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I544" i="1" l="1"/>
  <c r="I228" i="1" l="1"/>
  <c r="E684" i="1" l="1"/>
  <c r="I6" i="1"/>
  <c r="H596" i="1" l="1"/>
  <c r="G596" i="1"/>
  <c r="F596" i="1"/>
  <c r="E596" i="1"/>
  <c r="I595" i="1"/>
  <c r="H547" i="1"/>
  <c r="G547" i="1"/>
  <c r="F547" i="1"/>
  <c r="E547" i="1"/>
  <c r="I546" i="1"/>
  <c r="I545" i="1"/>
  <c r="H237" i="1"/>
  <c r="G237" i="1"/>
  <c r="F237" i="1"/>
  <c r="E237" i="1"/>
  <c r="D237" i="1"/>
  <c r="I236" i="1"/>
  <c r="I235" i="1"/>
  <c r="I234" i="1"/>
  <c r="I227" i="1"/>
  <c r="I226" i="1"/>
  <c r="I233" i="1"/>
  <c r="I232" i="1"/>
  <c r="I231" i="1"/>
  <c r="I230" i="1"/>
  <c r="I229" i="1"/>
  <c r="H425" i="1"/>
  <c r="G425" i="1"/>
  <c r="F425" i="1"/>
  <c r="E425" i="1"/>
  <c r="I423" i="1"/>
  <c r="H464" i="1"/>
  <c r="G464" i="1"/>
  <c r="F464" i="1"/>
  <c r="E464" i="1"/>
  <c r="D464" i="1"/>
  <c r="I463" i="1"/>
  <c r="H446" i="1"/>
  <c r="G446" i="1"/>
  <c r="F446" i="1"/>
  <c r="E446" i="1"/>
  <c r="D446" i="1"/>
  <c r="I424" i="1"/>
  <c r="I445" i="1"/>
  <c r="H264" i="1"/>
  <c r="G264" i="1"/>
  <c r="F264" i="1"/>
  <c r="E264" i="1"/>
  <c r="I263" i="1"/>
  <c r="I262" i="1"/>
  <c r="D264" i="1"/>
  <c r="H328" i="1"/>
  <c r="G328" i="1"/>
  <c r="F328" i="1"/>
  <c r="E328" i="1"/>
  <c r="D328" i="1"/>
  <c r="I326" i="1"/>
  <c r="I327" i="1"/>
  <c r="D368" i="1"/>
  <c r="H684" i="1"/>
  <c r="G684" i="1"/>
  <c r="F684" i="1"/>
  <c r="D684" i="1"/>
  <c r="I683" i="1"/>
  <c r="I682" i="1"/>
  <c r="I681" i="1"/>
  <c r="I680" i="1"/>
  <c r="I679" i="1"/>
  <c r="I678" i="1"/>
  <c r="I677" i="1"/>
  <c r="I676" i="1"/>
  <c r="H76" i="1"/>
  <c r="G76" i="1"/>
  <c r="F76" i="1"/>
  <c r="D76" i="1"/>
  <c r="E76" i="1"/>
  <c r="I75" i="1"/>
  <c r="I74" i="1"/>
  <c r="I73" i="1"/>
  <c r="I749" i="1"/>
  <c r="I225" i="1" l="1"/>
  <c r="I224" i="1"/>
  <c r="I223" i="1"/>
  <c r="I222" i="1"/>
  <c r="D547" i="1"/>
  <c r="H560" i="1"/>
  <c r="G560" i="1"/>
  <c r="F560" i="1"/>
  <c r="E560" i="1"/>
  <c r="D560" i="1"/>
  <c r="I559" i="1"/>
  <c r="I543" i="1"/>
  <c r="F605" i="1"/>
  <c r="I594" i="1"/>
  <c r="H605" i="1"/>
  <c r="G605" i="1"/>
  <c r="E605" i="1"/>
  <c r="I604" i="1"/>
  <c r="I444" i="1"/>
  <c r="I443" i="1"/>
  <c r="H368" i="1"/>
  <c r="G368" i="1"/>
  <c r="F368" i="1"/>
  <c r="E368" i="1"/>
  <c r="I367" i="1"/>
  <c r="I323" i="1"/>
  <c r="I325" i="1"/>
  <c r="I324" i="1"/>
  <c r="I675" i="1"/>
  <c r="I674" i="1"/>
  <c r="I673" i="1"/>
  <c r="H730" i="1" l="1"/>
  <c r="G730" i="1"/>
  <c r="F730" i="1"/>
  <c r="E730" i="1"/>
  <c r="H718" i="1"/>
  <c r="G718" i="1"/>
  <c r="F718" i="1"/>
  <c r="H614" i="1"/>
  <c r="G614" i="1"/>
  <c r="F614" i="1"/>
  <c r="I549" i="1"/>
  <c r="F470" i="1"/>
  <c r="H392" i="1"/>
  <c r="G392" i="1"/>
  <c r="F392" i="1"/>
  <c r="H383" i="1"/>
  <c r="G383" i="1"/>
  <c r="H352" i="1"/>
  <c r="G352" i="1"/>
  <c r="F352" i="1"/>
  <c r="H281" i="1"/>
  <c r="G281" i="1"/>
  <c r="F281" i="1"/>
  <c r="I221" i="1" l="1"/>
  <c r="I320" i="1"/>
  <c r="I322" i="1"/>
  <c r="I321" i="1"/>
  <c r="I319" i="1"/>
  <c r="I422" i="1"/>
  <c r="I442" i="1"/>
  <c r="I441" i="1"/>
  <c r="I462" i="1"/>
  <c r="I461" i="1"/>
  <c r="I542" i="1"/>
  <c r="I541" i="1"/>
  <c r="I540" i="1"/>
  <c r="I539" i="1"/>
  <c r="I558" i="1"/>
  <c r="I593" i="1"/>
  <c r="I592" i="1"/>
  <c r="I603" i="1"/>
  <c r="I729" i="1"/>
  <c r="I670" i="1"/>
  <c r="I672" i="1"/>
  <c r="I671" i="1"/>
  <c r="I669" i="1"/>
  <c r="I668" i="1"/>
  <c r="I766" i="1" l="1"/>
  <c r="I71" i="1" l="1"/>
  <c r="I70" i="1"/>
  <c r="I69" i="1"/>
  <c r="I72" i="1"/>
  <c r="I220" i="1"/>
  <c r="I421" i="1"/>
  <c r="I538" i="1"/>
  <c r="I602" i="1"/>
  <c r="D425" i="1"/>
  <c r="I49" i="1" l="1"/>
  <c r="E392" i="1" l="1"/>
  <c r="F383" i="1"/>
  <c r="E383" i="1"/>
  <c r="D383" i="1"/>
  <c r="I591" i="1"/>
  <c r="I590" i="1"/>
  <c r="I420" i="1"/>
  <c r="I382" i="1"/>
  <c r="I381" i="1"/>
  <c r="I380" i="1"/>
  <c r="I313" i="1"/>
  <c r="I318" i="1"/>
  <c r="I317" i="1"/>
  <c r="I316" i="1"/>
  <c r="I315" i="1"/>
  <c r="I314" i="1"/>
  <c r="I67" i="1"/>
  <c r="I68" i="1"/>
  <c r="E718" i="1" l="1"/>
  <c r="D718" i="1"/>
  <c r="I537" i="1" l="1"/>
  <c r="I536" i="1"/>
  <c r="I535" i="1"/>
  <c r="I534" i="1"/>
  <c r="I589" i="1"/>
  <c r="I66" i="1"/>
  <c r="I65" i="1"/>
  <c r="I64" i="1"/>
  <c r="I667" i="1"/>
  <c r="I365" i="1"/>
  <c r="I717" i="1"/>
  <c r="I60" i="1" l="1"/>
  <c r="I59" i="1"/>
  <c r="I58" i="1"/>
  <c r="I57" i="1"/>
  <c r="I56" i="1"/>
  <c r="I55" i="1"/>
  <c r="I54" i="1"/>
  <c r="I310" i="1"/>
  <c r="I309" i="1"/>
  <c r="I308" i="1"/>
  <c r="I307" i="1"/>
  <c r="I305" i="1"/>
  <c r="I304" i="1"/>
  <c r="I303" i="1"/>
  <c r="I302" i="1"/>
  <c r="I301" i="1"/>
  <c r="I335" i="1"/>
  <c r="I334" i="1"/>
  <c r="I333" i="1"/>
  <c r="I363" i="1"/>
  <c r="I362" i="1"/>
  <c r="I361" i="1"/>
  <c r="I360" i="1"/>
  <c r="I359" i="1"/>
  <c r="I358" i="1"/>
  <c r="I357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522" i="1"/>
  <c r="I521" i="1"/>
  <c r="I520" i="1"/>
  <c r="I519" i="1"/>
  <c r="I518" i="1"/>
  <c r="I517" i="1"/>
  <c r="I516" i="1"/>
  <c r="I532" i="1"/>
  <c r="I531" i="1"/>
  <c r="I530" i="1"/>
  <c r="I529" i="1"/>
  <c r="I528" i="1"/>
  <c r="I556" i="1"/>
  <c r="I555" i="1"/>
  <c r="I554" i="1"/>
  <c r="I553" i="1"/>
  <c r="I552" i="1"/>
  <c r="I551" i="1"/>
  <c r="I550" i="1"/>
  <c r="I576" i="1"/>
  <c r="I575" i="1"/>
  <c r="I574" i="1"/>
  <c r="I661" i="1"/>
  <c r="I660" i="1"/>
  <c r="I659" i="1"/>
  <c r="I658" i="1"/>
  <c r="I657" i="1"/>
  <c r="I656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65" i="1"/>
  <c r="I664" i="1"/>
  <c r="I663" i="1"/>
  <c r="I662" i="1"/>
  <c r="I686" i="1" l="1"/>
  <c r="E782" i="1" l="1"/>
  <c r="D596" i="1"/>
  <c r="I394" i="1"/>
  <c r="I370" i="1"/>
  <c r="E352" i="1"/>
  <c r="I78" i="1"/>
  <c r="I379" i="1" l="1"/>
  <c r="I588" i="1"/>
  <c r="I419" i="1" l="1"/>
  <c r="I63" i="1"/>
  <c r="I62" i="1"/>
  <c r="I61" i="1"/>
  <c r="I351" i="1"/>
  <c r="I440" i="1"/>
  <c r="I586" i="1"/>
  <c r="I587" i="1"/>
  <c r="I585" i="1"/>
  <c r="I533" i="1"/>
  <c r="I702" i="1" l="1"/>
  <c r="I701" i="1"/>
  <c r="I700" i="1"/>
  <c r="I699" i="1"/>
  <c r="I698" i="1"/>
  <c r="I697" i="1"/>
  <c r="I696" i="1"/>
  <c r="I695" i="1"/>
  <c r="I690" i="1"/>
  <c r="I689" i="1"/>
  <c r="I688" i="1"/>
  <c r="I687" i="1"/>
  <c r="I459" i="1"/>
  <c r="I458" i="1"/>
  <c r="I457" i="1"/>
  <c r="I414" i="1"/>
  <c r="I413" i="1"/>
  <c r="I407" i="1"/>
  <c r="I406" i="1"/>
  <c r="I396" i="1"/>
  <c r="I395" i="1"/>
  <c r="I371" i="1"/>
  <c r="I377" i="1"/>
  <c r="I376" i="1"/>
  <c r="I375" i="1"/>
  <c r="I374" i="1"/>
  <c r="I355" i="1"/>
  <c r="I354" i="1"/>
  <c r="I187" i="1"/>
  <c r="I158" i="1"/>
  <c r="I157" i="1"/>
  <c r="I151" i="1"/>
  <c r="I150" i="1"/>
  <c r="I133" i="1"/>
  <c r="I132" i="1"/>
  <c r="I100" i="1"/>
  <c r="I99" i="1"/>
  <c r="I88" i="1"/>
  <c r="I87" i="1"/>
  <c r="I81" i="1"/>
  <c r="I80" i="1"/>
  <c r="I202" i="1"/>
  <c r="I201" i="1"/>
  <c r="I200" i="1"/>
  <c r="I181" i="1"/>
  <c r="I180" i="1"/>
  <c r="I179" i="1"/>
  <c r="I124" i="1"/>
  <c r="I123" i="1"/>
  <c r="I122" i="1"/>
  <c r="I96" i="1"/>
  <c r="I95" i="1"/>
  <c r="I94" i="1"/>
  <c r="I203" i="1"/>
  <c r="I616" i="1" l="1"/>
  <c r="I79" i="1"/>
  <c r="I82" i="1"/>
  <c r="I83" i="1"/>
  <c r="I84" i="1"/>
  <c r="I85" i="1"/>
  <c r="I86" i="1"/>
  <c r="I89" i="1"/>
  <c r="I90" i="1"/>
  <c r="I91" i="1"/>
  <c r="I92" i="1"/>
  <c r="I93" i="1"/>
  <c r="I97" i="1"/>
  <c r="I98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5" i="1"/>
  <c r="I126" i="1"/>
  <c r="I127" i="1"/>
  <c r="I128" i="1"/>
  <c r="I129" i="1"/>
  <c r="I130" i="1"/>
  <c r="I131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2" i="1"/>
  <c r="I153" i="1"/>
  <c r="I154" i="1"/>
  <c r="I155" i="1"/>
  <c r="I156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82" i="1"/>
  <c r="I183" i="1"/>
  <c r="I184" i="1"/>
  <c r="I185" i="1"/>
  <c r="I186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666" i="1"/>
  <c r="I366" i="1"/>
  <c r="I311" i="1"/>
  <c r="I312" i="1"/>
  <c r="I261" i="1"/>
  <c r="I237" i="1" l="1"/>
  <c r="H767" i="1"/>
  <c r="G767" i="1"/>
  <c r="F767" i="1"/>
  <c r="E767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8" i="1"/>
  <c r="I747" i="1"/>
  <c r="I746" i="1"/>
  <c r="I745" i="1"/>
  <c r="I744" i="1"/>
  <c r="I743" i="1"/>
  <c r="I742" i="1"/>
  <c r="I741" i="1"/>
  <c r="I767" i="1" l="1"/>
  <c r="H782" i="1"/>
  <c r="G782" i="1"/>
  <c r="F782" i="1"/>
  <c r="D782" i="1"/>
  <c r="I781" i="1"/>
  <c r="I779" i="1" l="1"/>
  <c r="I780" i="1"/>
  <c r="I584" i="1" l="1"/>
  <c r="I260" i="1" l="1"/>
  <c r="I703" i="1"/>
  <c r="D704" i="1"/>
  <c r="I418" i="1"/>
  <c r="I527" i="1" l="1"/>
  <c r="E281" i="1" l="1"/>
  <c r="D281" i="1"/>
  <c r="D352" i="1"/>
  <c r="D392" i="1"/>
  <c r="E470" i="1"/>
  <c r="G470" i="1"/>
  <c r="H470" i="1"/>
  <c r="D470" i="1"/>
  <c r="D605" i="1"/>
  <c r="E614" i="1"/>
  <c r="D614" i="1"/>
  <c r="E736" i="1"/>
  <c r="F736" i="1"/>
  <c r="G736" i="1"/>
  <c r="H736" i="1"/>
  <c r="D736" i="1"/>
  <c r="I735" i="1"/>
  <c r="D730" i="1"/>
  <c r="I728" i="1"/>
  <c r="I526" i="1"/>
  <c r="I525" i="1"/>
  <c r="E785" i="1" l="1"/>
  <c r="E786" i="1" s="1"/>
  <c r="H785" i="1"/>
  <c r="H786" i="1" s="1"/>
  <c r="F785" i="1"/>
  <c r="F786" i="1" s="1"/>
  <c r="G785" i="1"/>
  <c r="G786" i="1" s="1"/>
  <c r="I582" i="1"/>
  <c r="I259" i="1"/>
  <c r="I397" i="1"/>
  <c r="I398" i="1"/>
  <c r="I399" i="1"/>
  <c r="I400" i="1"/>
  <c r="I401" i="1"/>
  <c r="I402" i="1"/>
  <c r="I403" i="1"/>
  <c r="I404" i="1"/>
  <c r="I405" i="1"/>
  <c r="I408" i="1"/>
  <c r="I409" i="1"/>
  <c r="I410" i="1"/>
  <c r="I411" i="1"/>
  <c r="I412" i="1"/>
  <c r="I415" i="1"/>
  <c r="I416" i="1"/>
  <c r="I417" i="1"/>
  <c r="I439" i="1"/>
  <c r="I446" i="1" s="1"/>
  <c r="I449" i="1"/>
  <c r="I450" i="1"/>
  <c r="I451" i="1"/>
  <c r="I452" i="1"/>
  <c r="I453" i="1"/>
  <c r="I454" i="1"/>
  <c r="I455" i="1"/>
  <c r="I456" i="1"/>
  <c r="I460" i="1"/>
  <c r="I448" i="1"/>
  <c r="I425" i="1" l="1"/>
  <c r="I464" i="1"/>
  <c r="D767" i="1"/>
  <c r="I624" i="1"/>
  <c r="I619" i="1"/>
  <c r="I618" i="1"/>
  <c r="I617" i="1"/>
  <c r="I691" i="1"/>
  <c r="I715" i="1"/>
  <c r="I714" i="1"/>
  <c r="I713" i="1"/>
  <c r="I712" i="1"/>
  <c r="I711" i="1"/>
  <c r="I710" i="1"/>
  <c r="I346" i="1"/>
  <c r="I345" i="1"/>
  <c r="I344" i="1"/>
  <c r="I343" i="1"/>
  <c r="I339" i="1"/>
  <c r="I294" i="1"/>
  <c r="I293" i="1"/>
  <c r="I292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391" i="1"/>
  <c r="I390" i="1"/>
  <c r="I389" i="1"/>
  <c r="I388" i="1"/>
  <c r="I387" i="1"/>
  <c r="I386" i="1"/>
  <c r="I385" i="1"/>
  <c r="I469" i="1"/>
  <c r="I468" i="1"/>
  <c r="I467" i="1"/>
  <c r="I466" i="1"/>
  <c r="I613" i="1"/>
  <c r="I612" i="1"/>
  <c r="I611" i="1"/>
  <c r="I610" i="1"/>
  <c r="I609" i="1"/>
  <c r="I608" i="1"/>
  <c r="I607" i="1"/>
  <c r="I734" i="1"/>
  <c r="I733" i="1"/>
  <c r="I732" i="1"/>
  <c r="I257" i="1"/>
  <c r="I256" i="1"/>
  <c r="I255" i="1"/>
  <c r="I254" i="1"/>
  <c r="I241" i="1"/>
  <c r="I239" i="1"/>
  <c r="I240" i="1"/>
  <c r="I247" i="1"/>
  <c r="I246" i="1"/>
  <c r="I48" i="1"/>
  <c r="I47" i="1"/>
  <c r="I34" i="1"/>
  <c r="I33" i="1"/>
  <c r="I392" i="1" l="1"/>
  <c r="I614" i="1"/>
  <c r="I281" i="1"/>
  <c r="I470" i="1"/>
  <c r="I736" i="1"/>
  <c r="I655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3" i="1"/>
  <c r="I622" i="1"/>
  <c r="I621" i="1"/>
  <c r="I620" i="1"/>
  <c r="I524" i="1"/>
  <c r="I523" i="1"/>
  <c r="I778" i="1"/>
  <c r="I777" i="1"/>
  <c r="I776" i="1"/>
  <c r="I775" i="1"/>
  <c r="I774" i="1"/>
  <c r="I773" i="1"/>
  <c r="I772" i="1"/>
  <c r="I771" i="1"/>
  <c r="I770" i="1"/>
  <c r="I769" i="1"/>
  <c r="I727" i="1"/>
  <c r="I726" i="1"/>
  <c r="I725" i="1"/>
  <c r="I724" i="1"/>
  <c r="I723" i="1"/>
  <c r="I722" i="1"/>
  <c r="I721" i="1"/>
  <c r="I720" i="1"/>
  <c r="I716" i="1"/>
  <c r="I709" i="1"/>
  <c r="I708" i="1"/>
  <c r="I707" i="1"/>
  <c r="I706" i="1"/>
  <c r="I694" i="1"/>
  <c r="I693" i="1"/>
  <c r="I692" i="1"/>
  <c r="I601" i="1"/>
  <c r="I600" i="1"/>
  <c r="I599" i="1"/>
  <c r="I598" i="1"/>
  <c r="I581" i="1"/>
  <c r="I580" i="1"/>
  <c r="I579" i="1"/>
  <c r="I578" i="1"/>
  <c r="I577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57" i="1"/>
  <c r="I560" i="1" s="1"/>
  <c r="I583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378" i="1"/>
  <c r="I373" i="1"/>
  <c r="I372" i="1"/>
  <c r="I364" i="1"/>
  <c r="I356" i="1"/>
  <c r="I350" i="1"/>
  <c r="I349" i="1"/>
  <c r="I348" i="1"/>
  <c r="I347" i="1"/>
  <c r="I342" i="1"/>
  <c r="I341" i="1"/>
  <c r="I340" i="1"/>
  <c r="I338" i="1"/>
  <c r="I337" i="1"/>
  <c r="I336" i="1"/>
  <c r="I332" i="1"/>
  <c r="I331" i="1"/>
  <c r="I330" i="1"/>
  <c r="I306" i="1"/>
  <c r="I300" i="1"/>
  <c r="I299" i="1"/>
  <c r="I298" i="1"/>
  <c r="I297" i="1"/>
  <c r="I296" i="1"/>
  <c r="I295" i="1"/>
  <c r="I291" i="1"/>
  <c r="I290" i="1"/>
  <c r="I289" i="1"/>
  <c r="I288" i="1"/>
  <c r="I287" i="1"/>
  <c r="I286" i="1"/>
  <c r="I285" i="1"/>
  <c r="I284" i="1"/>
  <c r="I283" i="1"/>
  <c r="I258" i="1"/>
  <c r="I253" i="1"/>
  <c r="I252" i="1"/>
  <c r="I251" i="1"/>
  <c r="I250" i="1"/>
  <c r="I249" i="1"/>
  <c r="I248" i="1"/>
  <c r="I245" i="1"/>
  <c r="I244" i="1"/>
  <c r="I243" i="1"/>
  <c r="I242" i="1"/>
  <c r="I53" i="1"/>
  <c r="I52" i="1"/>
  <c r="I51" i="1"/>
  <c r="I50" i="1"/>
  <c r="I46" i="1"/>
  <c r="I45" i="1"/>
  <c r="I44" i="1"/>
  <c r="I43" i="1"/>
  <c r="I42" i="1"/>
  <c r="I41" i="1"/>
  <c r="I40" i="1"/>
  <c r="I39" i="1"/>
  <c r="I38" i="1"/>
  <c r="I37" i="1"/>
  <c r="I36" i="1"/>
  <c r="I35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96" i="1" l="1"/>
  <c r="I547" i="1"/>
  <c r="I684" i="1"/>
  <c r="I328" i="1"/>
  <c r="I264" i="1"/>
  <c r="I605" i="1"/>
  <c r="I76" i="1"/>
  <c r="I368" i="1"/>
  <c r="I383" i="1"/>
  <c r="I352" i="1"/>
  <c r="I730" i="1"/>
  <c r="I704" i="1"/>
  <c r="I718" i="1"/>
  <c r="I782" i="1"/>
  <c r="I785" i="1" l="1"/>
  <c r="I786" i="1" s="1"/>
  <c r="D784" i="1"/>
</calcChain>
</file>

<file path=xl/sharedStrings.xml><?xml version="1.0" encoding="utf-8"?>
<sst xmlns="http://schemas.openxmlformats.org/spreadsheetml/2006/main" count="1926" uniqueCount="786">
  <si>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</si>
  <si>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</si>
  <si>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</si>
  <si>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</si>
  <si>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</si>
  <si>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</si>
  <si>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</si>
  <si>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</si>
  <si>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</si>
  <si>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</si>
  <si>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</si>
  <si>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Janani Hospital</t>
  </si>
  <si>
    <t xml:space="preserve">Chandana Hospital </t>
  </si>
  <si>
    <t>Care well Hospital</t>
  </si>
  <si>
    <t>Divya Hospital</t>
  </si>
  <si>
    <t>Gayatri hospital</t>
  </si>
  <si>
    <t xml:space="preserve">Manasa Nursing Home    </t>
  </si>
  <si>
    <t>Mahabodhi Diagnostics</t>
  </si>
  <si>
    <t>*</t>
  </si>
  <si>
    <t>CBS Magna Hospital</t>
  </si>
  <si>
    <t>Shadnagar Diagnostics</t>
  </si>
  <si>
    <t>Shiva Sri Hospital</t>
  </si>
  <si>
    <t>Sri Drugha Diagnostics</t>
  </si>
  <si>
    <t>Vijay Hospital</t>
  </si>
  <si>
    <t xml:space="preserve">Padma Nursing Home </t>
  </si>
  <si>
    <t>Sri Venkateswara Clinic</t>
  </si>
  <si>
    <t>Sudha Nursing Home</t>
  </si>
  <si>
    <t>ABV Hospital</t>
  </si>
  <si>
    <t>Dadaji Clinic</t>
  </si>
  <si>
    <t>Veda Hospital</t>
  </si>
  <si>
    <t>Lims Hospital</t>
  </si>
  <si>
    <t>TOTAL</t>
  </si>
  <si>
    <t>MAHABUBNAGAR</t>
  </si>
  <si>
    <t>Aasha Hospital</t>
  </si>
  <si>
    <t>Abhaya Pradha Hospital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</si>
  <si>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</si>
  <si>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</si>
  <si>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</si>
  <si>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</si>
  <si>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</si>
  <si>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</si>
  <si>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Chandra Hospital</t>
  </si>
  <si>
    <t>City Endoscan Center</t>
  </si>
  <si>
    <t>Dhanvanthri Hospital</t>
  </si>
  <si>
    <t xml:space="preserve">Dhatta Clinic </t>
  </si>
  <si>
    <t>Gayathri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</si>
  <si>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</si>
  <si>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</si>
  <si>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</si>
  <si>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</si>
  <si>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</si>
  <si>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</si>
  <si>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</si>
  <si>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</si>
  <si>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</si>
  <si>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</si>
  <si>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</si>
  <si>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</si>
  <si>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</si>
  <si>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</si>
  <si>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</si>
  <si>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</si>
  <si>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</si>
  <si>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</si>
  <si>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</si>
  <si>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</si>
  <si>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</si>
  <si>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</si>
  <si>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</si>
  <si>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Palamoor Eye Center</t>
  </si>
  <si>
    <t>Palamur Blood Bank</t>
  </si>
  <si>
    <t>R.K. Diagnostics</t>
  </si>
  <si>
    <t xml:space="preserve">Ravi Diagnostics </t>
  </si>
  <si>
    <t>S.V.S.Hospital</t>
  </si>
  <si>
    <t xml:space="preserve">Safa Dental </t>
  </si>
  <si>
    <t>Sai Shilpa Hospital</t>
  </si>
  <si>
    <t>Sai Srinivasa Diagnostic</t>
  </si>
  <si>
    <t>Sai Swetha Hospital</t>
  </si>
  <si>
    <t>Sri Harsha Hospital</t>
  </si>
  <si>
    <t>Sri Lakshmi Hospital</t>
  </si>
  <si>
    <t xml:space="preserve">Sri Laxmi Scaning Center </t>
  </si>
  <si>
    <t>Sri Sai Krishna E.N.T.</t>
  </si>
  <si>
    <t xml:space="preserve">Sri Sai Nursing Home </t>
  </si>
  <si>
    <t>Sunitha Hospital</t>
  </si>
  <si>
    <t>Swetha Nursing Home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</si>
  <si>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</si>
  <si>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</si>
  <si>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</si>
  <si>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</si>
  <si>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</si>
  <si>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Thyrocarae Center</t>
  </si>
  <si>
    <t>TJR Dential</t>
  </si>
  <si>
    <t>Teja's Childrens  Hospital</t>
  </si>
  <si>
    <t>Vijaya Nursing Home</t>
  </si>
  <si>
    <t>Vimala ENT Clinic</t>
  </si>
  <si>
    <t xml:space="preserve">Sindhu Hospital </t>
  </si>
  <si>
    <t>Meenakshi  Hospital</t>
  </si>
  <si>
    <t>Mamatha Lab</t>
  </si>
  <si>
    <t>Family Care Clinic</t>
  </si>
  <si>
    <t xml:space="preserve">Sri Kara Scanning Center &amp; Orthopaedic </t>
  </si>
  <si>
    <t>Uday Hospital</t>
  </si>
  <si>
    <t>Gandhi Neuro Hospital</t>
  </si>
  <si>
    <t>Shashikala Hospital</t>
  </si>
  <si>
    <t>We Care Hospital</t>
  </si>
  <si>
    <t>SR Hospital</t>
  </si>
  <si>
    <t>Sree Dental Hospital</t>
  </si>
  <si>
    <t>Sri Srinivasa MultiSpeciality Hospital</t>
  </si>
  <si>
    <t>Sneha Chest Care Hospital</t>
  </si>
  <si>
    <t>ECHS Poly Clinic</t>
  </si>
  <si>
    <t>JADCHERLA</t>
  </si>
  <si>
    <t>Balaji Childrens Hospital</t>
  </si>
  <si>
    <t>Sridher Reddy Hospital</t>
  </si>
  <si>
    <t>Litmus Diagnostic Center</t>
  </si>
  <si>
    <t>Mallappa Memorial Hospital</t>
  </si>
  <si>
    <t>Sara Diagnostic Center</t>
  </si>
  <si>
    <t>Sugudha Devi Hospital</t>
  </si>
  <si>
    <t>Srinivasa Hospital</t>
  </si>
  <si>
    <t>Sai Prasanthi Dental</t>
  </si>
  <si>
    <t>Vamshi CBCC Cancer Hospital</t>
  </si>
  <si>
    <t>Sri Sai Multispeciality Dental</t>
  </si>
  <si>
    <t>Amoga Hospital</t>
  </si>
  <si>
    <t>Amma Dental</t>
  </si>
  <si>
    <t xml:space="preserve">NAGARKURNOOL  </t>
  </si>
  <si>
    <t>NAGARKURNOOL</t>
  </si>
  <si>
    <t>Dr.Pathlabs</t>
  </si>
  <si>
    <t>Pragathi Nursing Home</t>
  </si>
  <si>
    <t>Shiva Nursing Home</t>
  </si>
  <si>
    <t>Sri Devi Dental Hospital</t>
  </si>
  <si>
    <t xml:space="preserve"> Krupa Phy</t>
  </si>
  <si>
    <t>Laxmi Prasanna Diagnostic Center</t>
  </si>
  <si>
    <t>Vishnu Dental Clinic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</si>
  <si>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</si>
  <si>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</si>
  <si>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</si>
  <si>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</si>
  <si>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</si>
  <si>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</si>
  <si>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</si>
  <si>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</si>
  <si>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</si>
  <si>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</si>
  <si>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</si>
  <si>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</si>
  <si>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</si>
  <si>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</si>
  <si>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 xml:space="preserve"> Sri Venkata Ramana Hospital</t>
  </si>
  <si>
    <t>Yennams Hospital</t>
  </si>
  <si>
    <t>Sai Srinivasa Diagnostic Center</t>
  </si>
  <si>
    <t xml:space="preserve">Suraksha Hospital </t>
  </si>
  <si>
    <t xml:space="preserve">ACHAMPET </t>
  </si>
  <si>
    <t>ACHAMPET</t>
  </si>
  <si>
    <t>Dr. Laxma Reddy Clinic</t>
  </si>
  <si>
    <t xml:space="preserve"> Sri ram( Sar ram) Hospital </t>
  </si>
  <si>
    <t>SIMS Clinic</t>
  </si>
  <si>
    <t>Kidz  Care Childrens Hospital</t>
  </si>
  <si>
    <t>Universal  Hospital</t>
  </si>
  <si>
    <t>Care Lab</t>
  </si>
  <si>
    <t>KOLLAPUR</t>
  </si>
  <si>
    <t>Amma  Clinic</t>
  </si>
  <si>
    <t>Medi care Lab</t>
  </si>
  <si>
    <t>Prashanthi Hospital</t>
  </si>
  <si>
    <t>Sri Dhatta Dental</t>
  </si>
  <si>
    <t>Sai Krupa Hospital</t>
  </si>
  <si>
    <t>NARAYANPET</t>
  </si>
  <si>
    <t xml:space="preserve">Aishwarya Nursing Home, </t>
  </si>
  <si>
    <t>Bangaru Balappa Memorial Dental</t>
  </si>
  <si>
    <t>Geetha Hospital</t>
  </si>
  <si>
    <t>Karuna Hospital</t>
  </si>
  <si>
    <t>Kids Children Hospital</t>
  </si>
  <si>
    <t>Safety Hospital</t>
  </si>
  <si>
    <t>Sneha Hospital</t>
  </si>
  <si>
    <t>Subhadra Hospital</t>
  </si>
  <si>
    <t>Sri Sai Hospital</t>
  </si>
  <si>
    <t>Susrutha Clinic</t>
  </si>
  <si>
    <t>Jyothi Dental Hospital</t>
  </si>
  <si>
    <t>Siri Child Hospital</t>
  </si>
  <si>
    <t>Sunnadha Hospital</t>
  </si>
  <si>
    <t>Sai Rathna Hospital</t>
  </si>
  <si>
    <t>Akshiya Hospital</t>
  </si>
  <si>
    <t>Sri Balaji Lab</t>
  </si>
  <si>
    <t>SLV Hospital</t>
  </si>
  <si>
    <t>Aditya Clinic</t>
  </si>
  <si>
    <t>MAKHTAL</t>
  </si>
  <si>
    <t xml:space="preserve">Maruthi Dental </t>
  </si>
  <si>
    <t>Munaya Hospital</t>
  </si>
  <si>
    <t>Sri Laxmi Clinic</t>
  </si>
  <si>
    <t>Swasa Hospital</t>
  </si>
  <si>
    <t xml:space="preserve">Venkateshwara Nursing Home </t>
  </si>
  <si>
    <t>Anjali Diagnostics</t>
  </si>
  <si>
    <t>KOSGI</t>
  </si>
  <si>
    <t>Narayana Reddy Hospital</t>
  </si>
  <si>
    <t>GADWAL</t>
  </si>
  <si>
    <t xml:space="preserve">Aditya Hospital </t>
  </si>
  <si>
    <t>Apple Lab</t>
  </si>
  <si>
    <t>Janani Nursing home</t>
  </si>
  <si>
    <t>Vennala Childrens &amp; Family Clinic</t>
  </si>
  <si>
    <t>Netralaya Hospital</t>
  </si>
  <si>
    <t>Sree Shiva Gange Hospital</t>
  </si>
  <si>
    <t>Praveen Dental</t>
  </si>
  <si>
    <t>Sai Sudha Dental</t>
  </si>
  <si>
    <t>Pushpa Dental</t>
  </si>
  <si>
    <t xml:space="preserve">Jeevan Health Care Hospital </t>
  </si>
  <si>
    <t xml:space="preserve">MK Diagnostic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</si>
  <si>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</si>
  <si>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</si>
  <si>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</si>
  <si>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</si>
  <si>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</si>
  <si>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SHANTHI NAGAR    </t>
  </si>
  <si>
    <t>SHANTHI NAGAR</t>
  </si>
  <si>
    <t>Neha Lab</t>
  </si>
  <si>
    <t>Naveen Clinic</t>
  </si>
  <si>
    <t>Royal Diagnostic Center</t>
  </si>
  <si>
    <t>Venkateshwara polyclinic</t>
  </si>
  <si>
    <t>Sri Srinivasa Dental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</si>
  <si>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</si>
  <si>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</si>
  <si>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</si>
  <si>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</si>
  <si>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</si>
  <si>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</si>
  <si>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</si>
  <si>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</si>
  <si>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</si>
  <si>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</si>
  <si>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</si>
  <si>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</si>
  <si>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</si>
  <si>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Vihaan Diagnostic Center</t>
  </si>
  <si>
    <t>Satyanarayana Diagnostic Center</t>
  </si>
  <si>
    <t>ALAMPUR</t>
  </si>
  <si>
    <t>WANPARTHY</t>
  </si>
  <si>
    <t>WANAPARTHY</t>
  </si>
  <si>
    <t>Ganesh Dental</t>
  </si>
  <si>
    <t>JB Diagnostics</t>
  </si>
  <si>
    <t>Praja Vaidyashala Hospital</t>
  </si>
  <si>
    <t>Sai Ratna Multi speciality Hospital</t>
  </si>
  <si>
    <t>Siddartha Diagnostics</t>
  </si>
  <si>
    <t>Sri Sai Multispeciality Dental Hospital</t>
  </si>
  <si>
    <t>Sri Sai Vaishnavi Multispeciality Dental</t>
  </si>
  <si>
    <t>Sai Balaji Clinic</t>
  </si>
  <si>
    <t>Vijaya Diagnostic Center Ltd</t>
  </si>
  <si>
    <t>Sarojini Clinic</t>
  </si>
  <si>
    <t>Srushti Hospital</t>
  </si>
  <si>
    <t>Vasavi Hospital</t>
  </si>
  <si>
    <t>Venkata Sai Hospital</t>
  </si>
  <si>
    <t>Wanaparthy Multispecility Hospital</t>
  </si>
  <si>
    <t>Vision Diagnostic Center</t>
  </si>
  <si>
    <t xml:space="preserve">Mahalaxmi clinic </t>
  </si>
  <si>
    <t xml:space="preserve">K C Dental Clinic &amp; Implant Centre </t>
  </si>
  <si>
    <t>Apollo Diagnostic Center</t>
  </si>
  <si>
    <t>Vamshi Childrens Clinic</t>
  </si>
  <si>
    <t>NagaSai clinic</t>
  </si>
  <si>
    <t xml:space="preserve">Sangha Mithra Clinic </t>
  </si>
  <si>
    <t xml:space="preserve">Bhuvanachandra Clinic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</si>
  <si>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</si>
  <si>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</si>
  <si>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</si>
  <si>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</si>
  <si>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</si>
  <si>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</si>
  <si>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</si>
  <si>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</si>
  <si>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 xml:space="preserve">Amma Clinic </t>
  </si>
  <si>
    <t>Shree Aditya Children's Hospital</t>
  </si>
  <si>
    <t>PEBBAIR</t>
  </si>
  <si>
    <t xml:space="preserve"> KOTHAKOTA</t>
  </si>
  <si>
    <t>Sri Laxmi Nursing Home</t>
  </si>
  <si>
    <t>Sneha Dental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</si>
  <si>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</si>
  <si>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</si>
  <si>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</si>
  <si>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</si>
  <si>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</si>
  <si>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</si>
  <si>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</si>
  <si>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</si>
  <si>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</si>
  <si>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</si>
  <si>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</si>
  <si>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</si>
  <si>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</si>
  <si>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</si>
  <si>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</si>
  <si>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</si>
  <si>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</si>
  <si>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</si>
  <si>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</si>
  <si>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</si>
  <si>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</si>
  <si>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</si>
  <si>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</si>
  <si>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</si>
  <si>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</si>
  <si>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</si>
  <si>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</si>
  <si>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</si>
  <si>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</si>
  <si>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</si>
  <si>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</si>
  <si>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</si>
  <si>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</si>
  <si>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</si>
  <si>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</si>
  <si>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</si>
  <si>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</si>
  <si>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</si>
  <si>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GOVERNMENT HOSPITALS</t>
  </si>
  <si>
    <t>Community Health Center, Alampur</t>
  </si>
  <si>
    <t>JOGULAMBA DISTRICT</t>
  </si>
  <si>
    <t>C.H.C.,Shadnagar</t>
  </si>
  <si>
    <t>C.H.C.,Kalwakurthy</t>
  </si>
  <si>
    <t>C.H.C.,Revally</t>
  </si>
  <si>
    <t>LIST OF GOVT. HEALTH FACILITIES OF NAGARKURNOOL DISTRICT</t>
  </si>
  <si>
    <t>PEDDAMUDDUNOOR,NAGARKURNOOL</t>
  </si>
  <si>
    <t>BIJINAPALLE,NAGARKURNOOL</t>
  </si>
  <si>
    <t>CHC Achampet</t>
  </si>
  <si>
    <t>PHC Kollapur</t>
  </si>
  <si>
    <t>MAHABUB NAGAR</t>
  </si>
  <si>
    <t>Ieeja PHC</t>
  </si>
  <si>
    <t xml:space="preserve">TOTAL  No.of. Beds </t>
  </si>
  <si>
    <t xml:space="preserve"> GRAND  TOTAL</t>
  </si>
  <si>
    <t>AVERAGE PER DAY</t>
  </si>
  <si>
    <t>VENKATA SAI</t>
  </si>
  <si>
    <t>WAP</t>
  </si>
  <si>
    <t>Akshaya Diagnostic Centre</t>
  </si>
  <si>
    <t xml:space="preserve">Siri Dental Hospital </t>
  </si>
  <si>
    <t>Kaamat Dental Clinic</t>
  </si>
  <si>
    <t xml:space="preserve">Sowmya Childrens Hospital </t>
  </si>
  <si>
    <t xml:space="preserve">Venky Diagnostic Center </t>
  </si>
  <si>
    <t xml:space="preserve">Ayra Dental Clinic </t>
  </si>
  <si>
    <t>Bugga Reddy Hospital</t>
  </si>
  <si>
    <t xml:space="preserve">Om Diagnostic Centre </t>
  </si>
  <si>
    <t>VB Dental Hospital</t>
  </si>
  <si>
    <t>Medi Point Diagnostic centre</t>
  </si>
  <si>
    <t>Sri Sai Rama Clinic</t>
  </si>
  <si>
    <t>WANAPARTHY-PHC'S</t>
  </si>
  <si>
    <t>Gopalpet PHC</t>
  </si>
  <si>
    <t>Atmakur PHC</t>
  </si>
  <si>
    <t>Amarchintha PHC</t>
  </si>
  <si>
    <t>GADWAL PHC's</t>
  </si>
  <si>
    <t>Rajoli PHC</t>
  </si>
  <si>
    <t>Kyatoor PHC</t>
  </si>
  <si>
    <t>Dharur PHC</t>
  </si>
  <si>
    <t>Ghattu PHC</t>
  </si>
  <si>
    <t>Waddepally PHC</t>
  </si>
  <si>
    <t>Itikyala PHC</t>
  </si>
  <si>
    <t>Gundumal PHC</t>
  </si>
  <si>
    <t>Upgraded PHC PALEM</t>
  </si>
  <si>
    <t>PHC -Peddamuddunor</t>
  </si>
  <si>
    <t>PHC Bijinapally</t>
  </si>
  <si>
    <t>PHC Peddakothapally</t>
  </si>
  <si>
    <t>PHC Telkapally</t>
  </si>
  <si>
    <t>MAHABUBNAGAR - PHC'S</t>
  </si>
  <si>
    <t>Hanwada PHC</t>
  </si>
  <si>
    <t>Mamdaabad PHC</t>
  </si>
  <si>
    <t>Gandeed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</si>
  <si>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</si>
  <si>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</si>
  <si>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</si>
  <si>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</si>
  <si>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</si>
  <si>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</si>
  <si>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</si>
  <si>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</si>
  <si>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</si>
  <si>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</si>
  <si>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</si>
  <si>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HIL Limited</t>
  </si>
  <si>
    <t xml:space="preserve">TS FORENSIC SCIENCE LABORATORY </t>
  </si>
  <si>
    <t xml:space="preserve">Hetero Plasma Sciences Private Limited </t>
  </si>
  <si>
    <t>Sagar Children's Hospital</t>
  </si>
  <si>
    <t xml:space="preserve">Cosmo Dental Clinic </t>
  </si>
  <si>
    <t xml:space="preserve">Medicare Lab </t>
  </si>
  <si>
    <t xml:space="preserve">Children's Clinic </t>
  </si>
  <si>
    <t>PHC Kothakota</t>
  </si>
  <si>
    <t>KOTHAKOTA</t>
  </si>
  <si>
    <t>Lahari Diagnostic Centre</t>
  </si>
  <si>
    <t>Suresh Diagnostic Centre</t>
  </si>
  <si>
    <t xml:space="preserve">  </t>
  </si>
  <si>
    <t>Aditya balaji children's Hospital</t>
  </si>
  <si>
    <t>Anmol Children's Hospital</t>
  </si>
  <si>
    <t>Krithika Childrens Hospital</t>
  </si>
  <si>
    <t>BPK Lotus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</si>
  <si>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</si>
  <si>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</si>
  <si>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</si>
  <si>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</si>
  <si>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Sri Sai Baba Nursing Home</t>
  </si>
  <si>
    <t xml:space="preserve">Sai Mythri Hospital </t>
  </si>
  <si>
    <t>Shiv Ram Naik Hospital</t>
  </si>
  <si>
    <t>Shadnagar Dental Hospital</t>
  </si>
  <si>
    <t>SVR Diagnostics</t>
  </si>
  <si>
    <t>Sri Guru Raghavendra  Dental</t>
  </si>
  <si>
    <t>Sri Balaji Clinic</t>
  </si>
  <si>
    <t>Venkata Sai Poly Clinic</t>
  </si>
  <si>
    <t>Vaishali  Poly Clinic</t>
  </si>
  <si>
    <t>Viva Hospital</t>
  </si>
  <si>
    <t>Vijaya Jyothi Multi Speciality Hospital</t>
  </si>
  <si>
    <t xml:space="preserve">Bhavana Multispeciality Hospital </t>
  </si>
  <si>
    <t>Addis Nuero Phy</t>
  </si>
  <si>
    <t>Ahthauhlla Sarif Dental Clinic</t>
  </si>
  <si>
    <t>Adithya Kidney Center</t>
  </si>
  <si>
    <t>Gautham Hospital</t>
  </si>
  <si>
    <t>Indian Red Cross Blood Bank</t>
  </si>
  <si>
    <t>JSM Dental</t>
  </si>
  <si>
    <t>Modern Dental</t>
  </si>
  <si>
    <t>Susrutha Hospital (Prathibha people health care center)</t>
  </si>
  <si>
    <t>Ramreddy Lions Eye Hospital</t>
  </si>
  <si>
    <t>Ravi children's Hospital</t>
  </si>
  <si>
    <t>S.S. Hospital</t>
  </si>
  <si>
    <t>S.V.S.Dental Hospital</t>
  </si>
  <si>
    <t>Sadhana Dental</t>
  </si>
  <si>
    <t>Sidde Vinayka Hospital</t>
  </si>
  <si>
    <t>Siri Children's Hospital</t>
  </si>
  <si>
    <t>SLVS Diagnostic Center</t>
  </si>
  <si>
    <t>Sri Krishna mulispeciality hospital</t>
  </si>
  <si>
    <t>Sujatha Clinic</t>
  </si>
  <si>
    <t xml:space="preserve">Sri Sai Venkata Diagnostic </t>
  </si>
  <si>
    <t>Teja's Hospital</t>
  </si>
  <si>
    <t>Yasodha Dental &amp; ENT Clinic</t>
  </si>
  <si>
    <t>GOVT Medical College</t>
  </si>
  <si>
    <t>SIMS Hospital</t>
  </si>
  <si>
    <t>Nithya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</si>
  <si>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</si>
  <si>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</si>
  <si>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</si>
  <si>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</si>
  <si>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</si>
  <si>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</si>
  <si>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Dental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</si>
  <si>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</si>
  <si>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</si>
  <si>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</si>
  <si>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</si>
  <si>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</si>
  <si>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</si>
  <si>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Nithin Rajamuri Chest Clinic</t>
  </si>
  <si>
    <t>Shyam Life Care clinic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</si>
  <si>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</si>
  <si>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</si>
  <si>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</si>
  <si>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</si>
  <si>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</si>
  <si>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Adwith Clinic</t>
  </si>
  <si>
    <t>Balaji Neuro Hospital</t>
  </si>
  <si>
    <t>Apoorva Children's Hospital</t>
  </si>
  <si>
    <t>Isha Hospital</t>
  </si>
  <si>
    <t>Dr Yashas Chikines Dental Clinic</t>
  </si>
  <si>
    <t xml:space="preserve">Vihaan Diagnostic center </t>
  </si>
  <si>
    <t>Sai Clinic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</si>
  <si>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</si>
  <si>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</si>
  <si>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</si>
  <si>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</si>
  <si>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</si>
  <si>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Swami Reddy Hospital</t>
  </si>
  <si>
    <t>Anitha Carewell Hospital</t>
  </si>
  <si>
    <t>Kuchakulla Ramchandra Reddy Eye Hospital</t>
  </si>
  <si>
    <t>MSR Superspeciality Hospital</t>
  </si>
  <si>
    <t>Mamatha Clinic</t>
  </si>
  <si>
    <t>Pulla Reddy Hospital</t>
  </si>
  <si>
    <t>Raghavendra Clinic</t>
  </si>
  <si>
    <t>Sara Diagnostic Centre</t>
  </si>
  <si>
    <t>Sri Satya Sai Hospital</t>
  </si>
  <si>
    <t>Sri Lakshmi Children's Hospital</t>
  </si>
  <si>
    <t>Venkata Sai Diagnostics</t>
  </si>
  <si>
    <t>Shoba Hospital</t>
  </si>
  <si>
    <t>Shanvi children's clinic</t>
  </si>
  <si>
    <t>Sindhu Skin &amp; Cancer Clinic</t>
  </si>
  <si>
    <t>Sri Sai Path Lab</t>
  </si>
  <si>
    <t>venkataramma childrens Hosipal</t>
  </si>
  <si>
    <t>Srinivasa Poly Clinic</t>
  </si>
  <si>
    <t>Karthik Diagnostic Centre</t>
  </si>
  <si>
    <t>Prasanth Clinic</t>
  </si>
  <si>
    <t>Sri Sai Lab</t>
  </si>
  <si>
    <t xml:space="preserve">Samraksha Multispeciality Hospital [SAI SUDHA NURSING HOME] </t>
  </si>
  <si>
    <t>Vijya Lab</t>
  </si>
  <si>
    <t>Aayush Dental</t>
  </si>
  <si>
    <t>Dr. Shailaja's Maternity Hospital</t>
  </si>
  <si>
    <t xml:space="preserve">Nithya Clinic </t>
  </si>
  <si>
    <t xml:space="preserve">Sri Venkateshwara Eye Hospital </t>
  </si>
  <si>
    <t>Vanitha MultiSpeciality Hospital</t>
  </si>
  <si>
    <t>Mrudula Clinic</t>
  </si>
  <si>
    <t>Sri Venkateshwara Clinic</t>
  </si>
  <si>
    <t>Raghavendra Hospital</t>
  </si>
  <si>
    <t>Venkatramana Clinic</t>
  </si>
  <si>
    <t>Sri Sai Divya Lab</t>
  </si>
  <si>
    <t>Janani Diabetic Center &amp; Chest Clinic</t>
  </si>
  <si>
    <t>Lavanya Clinic</t>
  </si>
  <si>
    <t>Lepakshmi Diagnostic Center</t>
  </si>
  <si>
    <t xml:space="preserve"> Amma Hospital</t>
  </si>
  <si>
    <t>Sri Balaji Nursing Home</t>
  </si>
  <si>
    <t>Sri Raghavendra Diagnostic Center</t>
  </si>
  <si>
    <t xml:space="preserve">Srinivasa  Nursing Home </t>
  </si>
  <si>
    <t>Akshaya Lab</t>
  </si>
  <si>
    <t xml:space="preserve">Narwa PHC </t>
  </si>
  <si>
    <t>Amma Vidyashala  Hospital</t>
  </si>
  <si>
    <t>Dr. K.Laxmiah Clinic</t>
  </si>
  <si>
    <t xml:space="preserve">Gadwal Central Lab </t>
  </si>
  <si>
    <t>Gadwal Multispeciality Hospital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</si>
  <si>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</si>
  <si>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</si>
  <si>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</si>
  <si>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</si>
  <si>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</si>
  <si>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</si>
  <si>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</si>
  <si>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</si>
  <si>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</si>
  <si>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</si>
  <si>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</si>
  <si>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</si>
  <si>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</si>
  <si>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</si>
  <si>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Vishnavi Hospital</t>
  </si>
  <si>
    <t>Jaya Praja Hospital</t>
  </si>
  <si>
    <t>Hari Lab</t>
  </si>
  <si>
    <t>SV Lab</t>
  </si>
  <si>
    <t>UV Lab</t>
  </si>
  <si>
    <t>Kranthi Lab</t>
  </si>
  <si>
    <t>Krishna Reddy Clinic</t>
  </si>
  <si>
    <t>Suraj Clinic</t>
  </si>
  <si>
    <t>AR Dental</t>
  </si>
  <si>
    <t>Sri Mallikarjuna  Diagnostic Center</t>
  </si>
  <si>
    <t>Krishna Reddy Diagnostic  Center</t>
  </si>
  <si>
    <t xml:space="preserve">SLN Dental </t>
  </si>
  <si>
    <t>Happy Children's Hospital</t>
  </si>
  <si>
    <t>KPN Hospital</t>
  </si>
  <si>
    <t>Sumans Diagnostic Center</t>
  </si>
  <si>
    <t>Sri EHITASH CLINIC</t>
  </si>
  <si>
    <t>Monica Praja Vydyasala Hospital</t>
  </si>
  <si>
    <t>Sri Balaji MultiSpeciality Poly Clinic</t>
  </si>
  <si>
    <t>Krishnaveni Hospital</t>
  </si>
  <si>
    <t>SP Lab</t>
  </si>
  <si>
    <t>Praja Clinic</t>
  </si>
  <si>
    <t>AM Care Diagnostic &amp; First Aid Center</t>
  </si>
  <si>
    <t>Jogulamba Lab</t>
  </si>
  <si>
    <t>Manasa Clinic</t>
  </si>
  <si>
    <t>Sri Sai Nethralaya Eye Hospital</t>
  </si>
  <si>
    <t>Ramesh Babu Clinic</t>
  </si>
  <si>
    <t>Srinivas Scan Center</t>
  </si>
  <si>
    <t>Trinethra ENT &amp; Eye Hospital</t>
  </si>
  <si>
    <t>Venkateshwarlu Clinic</t>
  </si>
  <si>
    <t xml:space="preserve">Friends Lab </t>
  </si>
  <si>
    <t>Sainath Poly Clinic</t>
  </si>
  <si>
    <t>Manik Diagnostic Center</t>
  </si>
  <si>
    <t>RR Diagnostic Center</t>
  </si>
  <si>
    <t>Bharath Lab</t>
  </si>
  <si>
    <t>Sri Sai Krishna Lab</t>
  </si>
  <si>
    <t>RK Diagnostic Center</t>
  </si>
  <si>
    <t>SS Diagnostic Center</t>
  </si>
  <si>
    <t>SrI Renuka Devi  Dental</t>
  </si>
  <si>
    <t>Sri Raghavendra Hospital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</si>
  <si>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</si>
  <si>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</si>
  <si>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</si>
  <si>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</si>
  <si>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</si>
  <si>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Sai Krishna Lab</t>
  </si>
  <si>
    <t>Shanthi Hospital</t>
  </si>
  <si>
    <t xml:space="preserve">Dr Brahma Reddy Praja Vidhyashala MultiSpecialty Hospital </t>
  </si>
  <si>
    <t>Shiva Sai Clinic</t>
  </si>
  <si>
    <t>Rahul Hospital</t>
  </si>
  <si>
    <t>Sri Sai Diagnostic centre &amp;Digital X-Ray centre</t>
  </si>
  <si>
    <t>Adithya Childrens Hospital</t>
  </si>
  <si>
    <t>Micro Diagnostic Center</t>
  </si>
  <si>
    <t>Sri Hari Diagnostic Center</t>
  </si>
  <si>
    <t xml:space="preserve">Sree Venkateshwara Multispecialty Dental </t>
  </si>
  <si>
    <t>District  Hospital.,Narayanpet</t>
  </si>
  <si>
    <t>Government General Hospital Mahabubnagar</t>
  </si>
  <si>
    <t>Maruthi Hospital</t>
  </si>
  <si>
    <t>Krishna Specialty Lab</t>
  </si>
  <si>
    <t>Jogulamba Gadwal Diagnostic Center</t>
  </si>
  <si>
    <t>Sree Harsha Diagnostic centre</t>
  </si>
  <si>
    <t>SLN DENTAL Hospital</t>
  </si>
  <si>
    <t>Sri Harsha Clinic</t>
  </si>
  <si>
    <t>Nirmal Diagnostic Center</t>
  </si>
  <si>
    <t xml:space="preserve">Shree Sai Clinic </t>
  </si>
  <si>
    <t>Sai Ram Clinic</t>
  </si>
  <si>
    <t xml:space="preserve">Amma Hospital </t>
  </si>
  <si>
    <t>Laxmi Poly Clinic</t>
  </si>
  <si>
    <t>Sri Laxmi Hospital</t>
  </si>
  <si>
    <t>Aaradhya Diagnostic centre</t>
  </si>
  <si>
    <t xml:space="preserve">ATMAKUR </t>
  </si>
  <si>
    <t>APEX DIAGNOSTIC CENTER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</si>
  <si>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</si>
  <si>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</si>
  <si>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</si>
  <si>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</si>
  <si>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</si>
  <si>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</si>
  <si>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t>Shruthi Hospital /Diagnostic Centre</t>
  </si>
  <si>
    <t>AH Badepally</t>
  </si>
  <si>
    <t>PHC, Maddur</t>
  </si>
  <si>
    <t>PHC Makthal</t>
  </si>
  <si>
    <t>C.H.C Kosgi</t>
  </si>
  <si>
    <t>C.H.C Khila Ghanpur</t>
  </si>
  <si>
    <t>Arc Raghavendra Clinic</t>
  </si>
  <si>
    <t xml:space="preserve">Janatha Lab  </t>
  </si>
  <si>
    <t>Karthik Lab</t>
  </si>
  <si>
    <t>Rohini Lab</t>
  </si>
  <si>
    <t>Sree Diagnostic Center</t>
  </si>
  <si>
    <t>Sri Laxmi Poly Clinic/Diagnostic Center</t>
  </si>
  <si>
    <t>Jaya Lab</t>
  </si>
  <si>
    <t>Surya Clinic</t>
  </si>
  <si>
    <t xml:space="preserve">MSR Physio Chiropractic Clinic </t>
  </si>
  <si>
    <t>BIJNAPALLY ROAD, JADCHERLA</t>
  </si>
  <si>
    <t>PALEM, NAGARKURNOOL</t>
  </si>
  <si>
    <t>PEDDAKOTHAPALLY,NAGARKURNOOL</t>
  </si>
  <si>
    <t>KOLLAPUR, NAGARKURNOOL</t>
  </si>
  <si>
    <t>ACHAMPET, NAGARKURNOOL</t>
  </si>
  <si>
    <t>TELKAPALLY, NAGARKUNOOL</t>
  </si>
  <si>
    <t>NRAYANPET, KOSGI(V)</t>
  </si>
  <si>
    <t xml:space="preserve">Dr Agarwals Health Care Limited </t>
  </si>
  <si>
    <t xml:space="preserve">Karunya Physiotherapy Clinic </t>
  </si>
  <si>
    <t xml:space="preserve">Sri Hemanth Neuro Multispecialty Hospital </t>
  </si>
  <si>
    <t>Nobel Diagnostic centre</t>
  </si>
  <si>
    <r>
      <t>Mahadev MultiSpeciality Hospital</t>
    </r>
    <r>
      <rPr>
        <sz val="11"/>
        <color rgb="FFFF0000"/>
        <rFont val="Calibri"/>
        <family val="2"/>
        <scheme val="minor"/>
      </rPr>
      <t xml:space="preserve"> </t>
    </r>
  </si>
  <si>
    <t>Sri Sai Multispecialty Dental Clinic</t>
  </si>
  <si>
    <t xml:space="preserve">Alma Care Hospital </t>
  </si>
  <si>
    <r>
      <t>M.M Hospital</t>
    </r>
    <r>
      <rPr>
        <sz val="11"/>
        <color rgb="FFFF0000"/>
        <rFont val="Calibri"/>
        <family val="2"/>
        <scheme val="minor"/>
      </rPr>
      <t xml:space="preserve"> </t>
    </r>
  </si>
  <si>
    <t>Sai chandhana Clinic</t>
  </si>
  <si>
    <t xml:space="preserve">Srinidhi Hospital </t>
  </si>
  <si>
    <t>Yashoda Dental Hospital</t>
  </si>
  <si>
    <t>Adwaith Lab</t>
  </si>
  <si>
    <t>Shiva Balaji Clinic</t>
  </si>
  <si>
    <t>Shiva Teja Poly Clinic</t>
  </si>
  <si>
    <t xml:space="preserve">Sri Aditya Netralaya </t>
  </si>
  <si>
    <t>SLN Hospital</t>
  </si>
  <si>
    <t>Sri Laxmi Srinivasa Diagnostic Center</t>
  </si>
  <si>
    <t xml:space="preserve">SLN Diagnostic </t>
  </si>
  <si>
    <t>Venkateshwara Hospital</t>
  </si>
  <si>
    <t>Dhanvantri Poly Clinic</t>
  </si>
  <si>
    <t>MAKTHAL</t>
  </si>
  <si>
    <t xml:space="preserve">Shifa Clinic </t>
  </si>
  <si>
    <t>Sai Ram Diagnostic centre</t>
  </si>
  <si>
    <t>vasthalaya polyclinic</t>
  </si>
  <si>
    <t>Venetia Eye Care</t>
  </si>
  <si>
    <t>WENS Diagnostics</t>
  </si>
  <si>
    <t>Global Diagnostics Centre</t>
  </si>
  <si>
    <t xml:space="preserve">Apple Children's Hospital </t>
  </si>
  <si>
    <t>Dr .Anil Amma Hospital</t>
  </si>
  <si>
    <t>Amma Childrens Hospital &amp; Diagnostic Center</t>
  </si>
  <si>
    <t>IBEX Digital X-Ray Scaning Center</t>
  </si>
  <si>
    <t>Medpath Star Diagnostic Center</t>
  </si>
  <si>
    <t xml:space="preserve">RK Lab </t>
  </si>
  <si>
    <t>VG Clinic</t>
  </si>
  <si>
    <t>Accurate Diagnostics Center</t>
  </si>
  <si>
    <t>Aneeksh Dental</t>
  </si>
  <si>
    <t>Tejaswini Hospital</t>
  </si>
  <si>
    <t>Anantha Multispeciality Hospital</t>
  </si>
  <si>
    <t>Rao's Hospital</t>
  </si>
  <si>
    <t xml:space="preserve">Sanvi Multispeciality Hospital </t>
  </si>
  <si>
    <t>Sri SK Poly Clinic</t>
  </si>
  <si>
    <t>swata Clinic</t>
  </si>
  <si>
    <t>OM  Sai Baba Diagnostic Centre</t>
  </si>
  <si>
    <t>Dr C Vijay Kumar Memorial Clinic</t>
  </si>
  <si>
    <t>Hafeez Clinic</t>
  </si>
  <si>
    <t>Srinivasa Dental</t>
  </si>
  <si>
    <t>Sri Laxmi Chandran Children's Hospital</t>
  </si>
  <si>
    <t xml:space="preserve">Advaith Hospital </t>
  </si>
  <si>
    <t xml:space="preserve">Prapanch Golden Hands Clinic </t>
  </si>
  <si>
    <t>Sai Thirumala Clinic</t>
  </si>
  <si>
    <t xml:space="preserve">Happy Hospital </t>
  </si>
  <si>
    <t xml:space="preserve">Shadnagar Blood Centre </t>
  </si>
  <si>
    <t>Murali Lab</t>
  </si>
  <si>
    <t xml:space="preserve">Medi Care Poly Clinic </t>
  </si>
  <si>
    <t xml:space="preserve">Rk Lab </t>
  </si>
  <si>
    <t xml:space="preserve">Sandy Lab </t>
  </si>
  <si>
    <t>Srihaan Diagnostic Centre</t>
  </si>
  <si>
    <t>Jaya Krishna Hospital</t>
  </si>
  <si>
    <t xml:space="preserve">Pranshi Women's Clinic </t>
  </si>
  <si>
    <t>Vihana scanning &amp; Diagnostic Center</t>
  </si>
  <si>
    <t>Maa Diagnostic Center</t>
  </si>
  <si>
    <t>Varun Diagnostic Center</t>
  </si>
  <si>
    <t xml:space="preserve">Varun Hospital </t>
  </si>
  <si>
    <t>Eesha Multispecialty Hospital</t>
  </si>
  <si>
    <t>Jaya lab</t>
  </si>
  <si>
    <t>Trinetra eye Hosiptal</t>
  </si>
  <si>
    <t>Vaibhav Specality Lab</t>
  </si>
  <si>
    <t>Venkateshwara Diagnostics Centre</t>
  </si>
  <si>
    <t xml:space="preserve">Balaji Hospital </t>
  </si>
  <si>
    <t xml:space="preserve">Sri Sai Hospital </t>
  </si>
  <si>
    <t>Life Care Multispecialty Hospital</t>
  </si>
  <si>
    <t>Brisk Facilities (Sugar Division)Pvt Ltd (CSC HEALTH CARE &amp; WELLNESS CENTER)</t>
  </si>
  <si>
    <t>Padmavathi Dental Hospital</t>
  </si>
  <si>
    <t xml:space="preserve">Maa Care Childrens Hospital </t>
  </si>
  <si>
    <t xml:space="preserve">Shadnagar Physiotheraphy Clinic </t>
  </si>
  <si>
    <t xml:space="preserve">Sri Vasavi Poly Clinic </t>
  </si>
  <si>
    <t>Navi Hospital</t>
  </si>
  <si>
    <t>S.R General &amp; Childrens Clinic</t>
  </si>
  <si>
    <t>SR Lab</t>
  </si>
  <si>
    <t>Vinary Multispeciality Dental Clinic</t>
  </si>
  <si>
    <t xml:space="preserve">Kanha Medical Centre                (AARAM)                                                </t>
  </si>
  <si>
    <t>Suraksha Hospital (Raksha hospital)</t>
  </si>
  <si>
    <t xml:space="preserve">Sai Poly Clinic </t>
  </si>
  <si>
    <t xml:space="preserve">Adinarayana Childrens Clinic </t>
  </si>
  <si>
    <t>Sri Maanik Hospital</t>
  </si>
  <si>
    <t xml:space="preserve">Apple Dental Care </t>
  </si>
  <si>
    <t>Siri Diagnostic Center</t>
  </si>
  <si>
    <t>Solo Clinic Dr.M.Krishna Kumar Reddy</t>
  </si>
  <si>
    <t>Laxmi Hospital</t>
  </si>
  <si>
    <t>Sai Ram Poly Clinic</t>
  </si>
  <si>
    <t>Sravanthi Diagnostic Center</t>
  </si>
  <si>
    <t>Vivek Hospital</t>
  </si>
  <si>
    <t xml:space="preserve">Tirumala Dental Care </t>
  </si>
  <si>
    <t xml:space="preserve">Vinayaka Diagnostic Center </t>
  </si>
  <si>
    <t xml:space="preserve">Geeta Clinic </t>
  </si>
  <si>
    <t>Veda Super Speciality Dental Clinic</t>
  </si>
  <si>
    <t xml:space="preserve">Manikanta Poly Clinic </t>
  </si>
  <si>
    <t>Sri sai Ayush Hospital</t>
  </si>
  <si>
    <t xml:space="preserve">Maruthi Diagnostic Center </t>
  </si>
  <si>
    <t>Dr Mahesh Eye Hospital</t>
  </si>
  <si>
    <t xml:space="preserve">Ramesh Diagnostic Center </t>
  </si>
  <si>
    <t>Sri Sarojini Hospital</t>
  </si>
  <si>
    <t>Kumar Diagnostic Center</t>
  </si>
  <si>
    <t>Sri Srinivasa Poly Clinic -</t>
  </si>
  <si>
    <t xml:space="preserve">Sri venkata Raghavendra Multi Speciality Dental </t>
  </si>
  <si>
    <t>Suraksha Hospital</t>
  </si>
  <si>
    <t>Jannampet  PHC</t>
  </si>
  <si>
    <t xml:space="preserve">Area Hospital jadcherla </t>
  </si>
  <si>
    <t xml:space="preserve">Governmet General Hospital.,Nagarkurnool </t>
  </si>
  <si>
    <t xml:space="preserve">Government General  Hospital, Wanaparthy </t>
  </si>
  <si>
    <t>District Hospital.,Gadwal</t>
  </si>
  <si>
    <t>Rajesh Multispeciality Hospital(Sri Nakshatra Hospital )</t>
  </si>
  <si>
    <t>Aira Diagnostic Centre</t>
  </si>
  <si>
    <t xml:space="preserve">Aira Clinic </t>
  </si>
  <si>
    <t>Adwaitha Diagnostic Center</t>
  </si>
  <si>
    <t xml:space="preserve">Praja Nursing Home </t>
  </si>
  <si>
    <t>Chandrakala Dental Care</t>
  </si>
  <si>
    <t>Cyrus Diagnostic Center</t>
  </si>
  <si>
    <t xml:space="preserve">Sri Krishna Diagnostic services </t>
  </si>
  <si>
    <t>Vivek Multispeciality Hospital</t>
  </si>
  <si>
    <t xml:space="preserve">Dhanvantri Diagnostics Centre </t>
  </si>
  <si>
    <t xml:space="preserve">Sai Clinic </t>
  </si>
  <si>
    <t>Sri Sarojini Dignostic Centre</t>
  </si>
  <si>
    <t xml:space="preserve">Shakthi Mother &amp; Childrens Hospital </t>
  </si>
  <si>
    <t xml:space="preserve">Sahastra Clinic </t>
  </si>
  <si>
    <t xml:space="preserve">Vasavi Gastro Liver Endnscopy Centre </t>
  </si>
  <si>
    <t xml:space="preserve">LV Hospital </t>
  </si>
  <si>
    <t xml:space="preserve">Happy Smiles Dental Care </t>
  </si>
  <si>
    <t xml:space="preserve">Krishnalatha Skin &amp; Eye Hospital </t>
  </si>
  <si>
    <t>M/S SVETHANSH &amp; COMPANY , MAHABUBNAGAR
Total no.of HCE's sending BMW to CBMWTF &amp; Qty disposed 
On 01- 11-2024 TO 30-11-2024</t>
  </si>
  <si>
    <t>30 Days</t>
  </si>
  <si>
    <t>NOVEMBER-  2024</t>
  </si>
  <si>
    <t xml:space="preserve"> Sri Karuna Hospital </t>
  </si>
  <si>
    <t xml:space="preserve">ABV DR Neerajas Fertility Centre </t>
  </si>
  <si>
    <t>Recover Hospital</t>
  </si>
  <si>
    <t>Jeevan Sai Dental Hospital</t>
  </si>
  <si>
    <t>Chitanya Clinic  0beds</t>
  </si>
  <si>
    <t xml:space="preserve">Mithra Eye Hospital   </t>
  </si>
  <si>
    <t xml:space="preserve">Sathya Dental </t>
  </si>
  <si>
    <t xml:space="preserve">Srinivas Poly Clinic </t>
  </si>
  <si>
    <t xml:space="preserve">Vigneshwara Ortho Care Clinic  </t>
  </si>
  <si>
    <t xml:space="preserve">Prasanna Polic Clinic &amp; Diagnostic Center  </t>
  </si>
  <si>
    <t xml:space="preserve">Pulse Hospital </t>
  </si>
  <si>
    <t xml:space="preserve">Padhamalatha Dental  </t>
  </si>
  <si>
    <t xml:space="preserve">Gayathri Hospital    </t>
  </si>
  <si>
    <t xml:space="preserve">Mahavedh Hospital  </t>
  </si>
  <si>
    <t xml:space="preserve">Annapurna Kidney &amp; Urology Hospital   </t>
  </si>
  <si>
    <t xml:space="preserve">Srinivasa Hospital  </t>
  </si>
  <si>
    <t xml:space="preserve">Sri Dharshana Hospital  </t>
  </si>
  <si>
    <t xml:space="preserve">Sri Laxmi Diagnostic Center  </t>
  </si>
  <si>
    <t xml:space="preserve">Sri Raksha Clinic  </t>
  </si>
  <si>
    <t xml:space="preserve">Vejetha Hospital  </t>
  </si>
  <si>
    <t>MAHABUBNAGER</t>
  </si>
  <si>
    <t xml:space="preserve">Apex Scan Center  </t>
  </si>
  <si>
    <t xml:space="preserve">Devi Dignostic Centre   </t>
  </si>
  <si>
    <t xml:space="preserve">Samraksha Multi Specialty Hospital  </t>
  </si>
  <si>
    <t xml:space="preserve">Veda Super Specialty Dental Clinic  </t>
  </si>
  <si>
    <t xml:space="preserve">Nirmal Diagnostic Center   </t>
  </si>
  <si>
    <t xml:space="preserve">Ravi Dental  </t>
  </si>
  <si>
    <t xml:space="preserve">Sree Hospital  </t>
  </si>
  <si>
    <t xml:space="preserve">GVKR Hospital  </t>
  </si>
  <si>
    <t xml:space="preserve">VIDYA Dental </t>
  </si>
  <si>
    <t xml:space="preserve">Thyrocare Diagnostic Centre   </t>
  </si>
  <si>
    <t xml:space="preserve">Palamoor Diagnostics Center  </t>
  </si>
  <si>
    <t xml:space="preserve">Mahabubnagar Clinic </t>
  </si>
  <si>
    <t xml:space="preserve">Health Care 360 Clinic   </t>
  </si>
  <si>
    <t>Star Kid Hospital  (Shadnagar Multispecialty Hospital)</t>
  </si>
  <si>
    <t>TOTAL BIO-MEDICAL INCINERABLE WASTE GENERATED IN NOVEMBER ON AN AVERAGE IS  19,326.6 KGS. AVERAGE PER DAY  IS 644.221 (approximately) KGS .</t>
  </si>
  <si>
    <t>TOTAL BIO-MEDICAL RECYCLABLE WASTE GENERATED IN   NOVEMBER ON AN AVERAGE IS 13,328.23 KGS. AVERAGE PER DAY IS 444.2743 (approximately)  KGS.</t>
  </si>
  <si>
    <t>TOTAL AUTOCLAVABLE WASTE SHARPS GENERATED IN NOVEMBER ON AN AVERAGE IS 6,143.2 KGS. AVERAGE PER DAY IS 204.773 (approximately)  KGS.</t>
  </si>
  <si>
    <t>TOTAL PPC WHITE CONTAINER WASTE GENERATED AND TREATED IN  NOVEMBER0N AN AVERAGE IS 2561.1  KGS. AVERAGE PER DAY IS 85.37  (approximately)  KGS.</t>
  </si>
  <si>
    <t>VS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</si>
</sst>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4F81BD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4F81BD"/>
      </patternFill>
    </fill>
    <fill>
      <patternFill patternType="solid">
        <fgColor theme="4" tint="0.79998168889431442"/>
        <bgColor rgb="FF548DD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12" fillId="0" borderId="0" xfId="0" applyFont="1"/>
    <xf numFmtId="0" fontId="0" fillId="2" borderId="0" xfId="0" applyFill="1"/>
    <xf numFmtId="0" fontId="14" fillId="0" borderId="0" xfId="0" applyFont="1"/>
    <xf numFmtId="0" fontId="14" fillId="2" borderId="0" xfId="0" applyFont="1" applyFill="1"/>
    <xf numFmtId="0" fontId="13" fillId="2" borderId="0" xfId="0" applyFont="1" applyFill="1"/>
    <xf numFmtId="0" fontId="12" fillId="2" borderId="0" xfId="0" applyFont="1" applyFill="1"/>
    <xf numFmtId="0" fontId="0" fillId="2" borderId="0" xfId="0" applyFill="1" applyAlignment="1">
      <alignment vertical="center"/>
    </xf>
    <xf numFmtId="0" fontId="15" fillId="0" borderId="0" xfId="0" applyFont="1"/>
    <xf numFmtId="0" fontId="16" fillId="2" borderId="1" xfId="0" applyFont="1" applyFill="1" applyBorder="1"/>
    <xf numFmtId="0" fontId="16" fillId="0" borderId="1" xfId="0" applyFont="1" applyBorder="1"/>
    <xf numFmtId="0" fontId="15" fillId="0" borderId="1" xfId="0" applyFont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3" borderId="1" xfId="0" applyFont="1" applyFill="1" applyBorder="1" applyAlignment="1">
      <alignment horizontal="left"/>
    </xf>
    <xf numFmtId="0" fontId="19" fillId="0" borderId="1" xfId="0" applyFont="1" applyBorder="1"/>
    <xf numFmtId="0" fontId="1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left" vertical="top"/>
    </xf>
    <xf numFmtId="0" fontId="12" fillId="0" borderId="1" xfId="0" applyFont="1" applyBorder="1"/>
    <xf numFmtId="0" fontId="21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21" fillId="3" borderId="1" xfId="0" applyFont="1" applyFill="1" applyBorder="1"/>
    <xf numFmtId="0" fontId="24" fillId="0" borderId="1" xfId="0" applyFont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21" fillId="3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wrapText="1"/>
    </xf>
    <xf numFmtId="0" fontId="24" fillId="2" borderId="1" xfId="0" applyFont="1" applyFill="1" applyBorder="1"/>
    <xf numFmtId="0" fontId="9" fillId="0" borderId="1" xfId="0" applyFont="1" applyBorder="1"/>
    <xf numFmtId="0" fontId="24" fillId="2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left"/>
    </xf>
    <xf numFmtId="0" fontId="7" fillId="0" borderId="1" xfId="0" applyFont="1" applyBorder="1"/>
    <xf numFmtId="0" fontId="7" fillId="2" borderId="1" xfId="0" applyFont="1" applyFill="1" applyBorder="1"/>
    <xf numFmtId="0" fontId="28" fillId="2" borderId="1" xfId="0" applyFont="1" applyFill="1" applyBorder="1" applyAlignment="1">
      <alignment horizontal="left" vertical="top"/>
    </xf>
    <xf numFmtId="0" fontId="29" fillId="0" borderId="1" xfId="0" applyFont="1" applyBorder="1" applyAlignment="1">
      <alignment horizontal="center"/>
    </xf>
    <xf numFmtId="0" fontId="15" fillId="0" borderId="5" xfId="0" applyFont="1" applyBorder="1"/>
    <xf numFmtId="0" fontId="16" fillId="0" borderId="5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5" fillId="0" borderId="6" xfId="0" applyFont="1" applyBorder="1"/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17" fontId="23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/>
    <xf numFmtId="0" fontId="12" fillId="2" borderId="1" xfId="0" applyFont="1" applyFill="1" applyBorder="1" applyAlignment="1"/>
    <xf numFmtId="0" fontId="5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1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4" fillId="2" borderId="7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4" fillId="0" borderId="7" xfId="0" applyFont="1" applyBorder="1"/>
    <xf numFmtId="0" fontId="24" fillId="2" borderId="7" xfId="0" applyFont="1" applyFill="1" applyBorder="1"/>
    <xf numFmtId="0" fontId="1" fillId="2" borderId="1" xfId="0" applyFont="1" applyFill="1" applyBorder="1" applyAlignment="1">
      <alignment horizontal="left"/>
    </xf>
    <xf numFmtId="0" fontId="12" fillId="2" borderId="7" xfId="0" applyFont="1" applyFill="1" applyBorder="1"/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vertical="center" wrapText="1" shrinkToFit="1"/>
    </xf>
    <xf numFmtId="0" fontId="23" fillId="2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21" fillId="2" borderId="1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49" fontId="22" fillId="0" borderId="1" xfId="0" applyNumberFormat="1" applyFont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/>
    </xf>
    <xf numFmtId="17" fontId="23" fillId="2" borderId="1" xfId="0" applyNumberFormat="1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</cellXfs>
  <cellStyles count="3">
    <cellStyle name="Hyperlink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S794"/>
  <sheetViews>
    <sheetView tabSelected="1" topLeftCell="A567" zoomScale="85" zoomScaleNormal="85" workbookViewId="0">
      <selection activeCell="I202" sqref="I202"/>
    </sheetView>
  </sheetViews>
  <sheetFormatPr defaultRowHeight="15"/>
  <cols>
    <col min="1" max="1" width="9.140625" style="8"/>
    <col min="2" max="2" width="59.5703125" style="19" bestFit="1" customWidth="1"/>
    <col min="3" max="3" width="56.140625" style="22" customWidth="1"/>
    <col min="4" max="4" width="9.28515625" style="23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94" customWidth="1"/>
  </cols>
  <sheetData>
    <row r="1" spans="1:9" ht="58.5" customHeight="1">
      <c r="A1" s="151" t="s">
        <v>743</v>
      </c>
      <c r="B1" s="151"/>
      <c r="C1" s="151"/>
      <c r="D1" s="151"/>
      <c r="E1" s="151"/>
      <c r="F1" s="151"/>
      <c r="G1" s="151"/>
      <c r="H1" s="151"/>
      <c r="I1" s="151"/>
    </row>
    <row r="2" spans="1:9">
      <c r="A2" s="123" t="s">
        <v>0</v>
      </c>
      <c r="B2" s="125" t="s">
        <v>1</v>
      </c>
      <c r="C2" s="127" t="s">
        <v>2</v>
      </c>
      <c r="D2" s="152">
        <v>45597</v>
      </c>
      <c r="E2" s="152"/>
      <c r="F2" s="152"/>
      <c r="G2" s="152"/>
      <c r="H2" s="152"/>
      <c r="I2" s="130" t="s">
        <v>744</v>
      </c>
    </row>
    <row r="3" spans="1:9" ht="18.75" customHeight="1">
      <c r="A3" s="123"/>
      <c r="B3" s="125"/>
      <c r="C3" s="127"/>
      <c r="D3" s="129" t="s">
        <v>3</v>
      </c>
      <c r="E3" s="153" t="s">
        <v>4</v>
      </c>
      <c r="F3" s="153"/>
      <c r="G3" s="153"/>
      <c r="H3" s="153"/>
      <c r="I3" s="130"/>
    </row>
    <row r="4" spans="1:9">
      <c r="A4" s="123"/>
      <c r="B4" s="125"/>
      <c r="C4" s="127"/>
      <c r="D4" s="129"/>
      <c r="E4" s="24" t="s">
        <v>5</v>
      </c>
      <c r="F4" s="25" t="s">
        <v>6</v>
      </c>
      <c r="G4" s="25" t="s">
        <v>7</v>
      </c>
      <c r="H4" s="25" t="s">
        <v>8</v>
      </c>
      <c r="I4" s="130"/>
    </row>
    <row r="5" spans="1:9" ht="25.5" customHeight="1">
      <c r="A5" s="154" t="s">
        <v>9</v>
      </c>
      <c r="B5" s="154"/>
      <c r="C5" s="154"/>
      <c r="D5" s="154"/>
      <c r="E5" s="154"/>
      <c r="F5" s="154"/>
      <c r="G5" s="154"/>
      <c r="H5" s="154"/>
      <c r="I5" s="154"/>
    </row>
    <row r="6" spans="1:9">
      <c r="A6" s="26">
        <v>1</v>
      </c>
      <c r="B6" s="27" t="s">
        <v>10</v>
      </c>
      <c r="C6" s="28" t="s">
        <v>9</v>
      </c>
      <c r="D6" s="29">
        <v>20</v>
      </c>
      <c r="E6" s="30">
        <v>25</v>
      </c>
      <c r="F6" s="30">
        <v>10</v>
      </c>
      <c r="G6" s="30">
        <v>4</v>
      </c>
      <c r="H6" s="30">
        <v>1.5</v>
      </c>
      <c r="I6" s="39">
        <f>SUM(E6:H6)</f>
        <v>40.5</v>
      </c>
    </row>
    <row r="7" spans="1:9">
      <c r="A7" s="26">
        <v>2</v>
      </c>
      <c r="B7" s="28" t="s">
        <v>380</v>
      </c>
      <c r="C7" s="28" t="s">
        <v>9</v>
      </c>
      <c r="D7" s="29">
        <v>5</v>
      </c>
      <c r="E7" s="30">
        <v>11</v>
      </c>
      <c r="F7" s="30">
        <v>9</v>
      </c>
      <c r="G7" s="30">
        <v>6</v>
      </c>
      <c r="H7" s="30">
        <v>1</v>
      </c>
      <c r="I7" s="39">
        <f t="shared" ref="I7:I51" si="0">SUM(E7:H7)</f>
        <v>27</v>
      </c>
    </row>
    <row r="8" spans="1:9">
      <c r="A8" s="26">
        <v>3</v>
      </c>
      <c r="B8" s="28" t="s">
        <v>381</v>
      </c>
      <c r="C8" s="28" t="s">
        <v>9</v>
      </c>
      <c r="D8" s="29">
        <v>5</v>
      </c>
      <c r="E8" s="30">
        <v>10</v>
      </c>
      <c r="F8" s="30">
        <v>7</v>
      </c>
      <c r="G8" s="30">
        <v>5</v>
      </c>
      <c r="H8" s="30">
        <v>0.5</v>
      </c>
      <c r="I8" s="39">
        <f t="shared" si="0"/>
        <v>22.5</v>
      </c>
    </row>
    <row r="9" spans="1:9">
      <c r="A9" s="26">
        <v>4</v>
      </c>
      <c r="B9" s="31" t="s">
        <v>11</v>
      </c>
      <c r="C9" s="28" t="s">
        <v>9</v>
      </c>
      <c r="D9" s="29">
        <v>10</v>
      </c>
      <c r="E9" s="30">
        <v>9</v>
      </c>
      <c r="F9" s="30">
        <v>6.5</v>
      </c>
      <c r="G9" s="30">
        <v>4</v>
      </c>
      <c r="H9" s="30">
        <v>1</v>
      </c>
      <c r="I9" s="39">
        <f t="shared" si="0"/>
        <v>20.5</v>
      </c>
    </row>
    <row r="10" spans="1:9">
      <c r="A10" s="26">
        <v>5</v>
      </c>
      <c r="B10" s="28" t="s">
        <v>12</v>
      </c>
      <c r="C10" s="28" t="s">
        <v>9</v>
      </c>
      <c r="D10" s="29">
        <v>6</v>
      </c>
      <c r="E10" s="30">
        <v>7</v>
      </c>
      <c r="F10" s="30">
        <v>3.5</v>
      </c>
      <c r="G10" s="30">
        <v>2.5</v>
      </c>
      <c r="H10" s="30">
        <v>0</v>
      </c>
      <c r="I10" s="39">
        <f t="shared" si="0"/>
        <v>13</v>
      </c>
    </row>
    <row r="11" spans="1:9">
      <c r="A11" s="26">
        <v>6</v>
      </c>
      <c r="B11" s="28" t="s">
        <v>13</v>
      </c>
      <c r="C11" s="28" t="s">
        <v>9</v>
      </c>
      <c r="D11" s="29">
        <v>10</v>
      </c>
      <c r="E11" s="30">
        <v>13</v>
      </c>
      <c r="F11" s="30">
        <v>5</v>
      </c>
      <c r="G11" s="30">
        <v>4</v>
      </c>
      <c r="H11" s="30">
        <v>2</v>
      </c>
      <c r="I11" s="39">
        <f t="shared" si="0"/>
        <v>24</v>
      </c>
    </row>
    <row r="12" spans="1:9">
      <c r="A12" s="26">
        <v>7</v>
      </c>
      <c r="B12" s="28" t="s">
        <v>14</v>
      </c>
      <c r="C12" s="28" t="s">
        <v>9</v>
      </c>
      <c r="D12" s="29">
        <v>15</v>
      </c>
      <c r="E12" s="30">
        <v>15</v>
      </c>
      <c r="F12" s="30">
        <v>6.5</v>
      </c>
      <c r="G12" s="30">
        <v>4.5</v>
      </c>
      <c r="H12" s="30">
        <v>1.5</v>
      </c>
      <c r="I12" s="39">
        <f t="shared" si="0"/>
        <v>27.5</v>
      </c>
    </row>
    <row r="13" spans="1:9">
      <c r="A13" s="26">
        <v>8</v>
      </c>
      <c r="B13" s="31" t="s">
        <v>15</v>
      </c>
      <c r="C13" s="28" t="s">
        <v>9</v>
      </c>
      <c r="D13" s="29">
        <v>15</v>
      </c>
      <c r="E13" s="30">
        <v>15</v>
      </c>
      <c r="F13" s="30">
        <v>5.5</v>
      </c>
      <c r="G13" s="30">
        <v>4.5</v>
      </c>
      <c r="H13" s="30">
        <v>1</v>
      </c>
      <c r="I13" s="39">
        <f t="shared" si="0"/>
        <v>26</v>
      </c>
    </row>
    <row r="14" spans="1:9">
      <c r="A14" s="26">
        <v>9</v>
      </c>
      <c r="B14" s="32" t="s">
        <v>382</v>
      </c>
      <c r="C14" s="28" t="s">
        <v>9</v>
      </c>
      <c r="D14" s="29">
        <v>5</v>
      </c>
      <c r="E14" s="30">
        <v>10</v>
      </c>
      <c r="F14" s="30">
        <v>6.5</v>
      </c>
      <c r="G14" s="30">
        <v>3</v>
      </c>
      <c r="H14" s="30">
        <v>1.5</v>
      </c>
      <c r="I14" s="39">
        <f t="shared" si="0"/>
        <v>21</v>
      </c>
    </row>
    <row r="15" spans="1:9">
      <c r="A15" s="26">
        <v>10</v>
      </c>
      <c r="B15" s="28" t="s">
        <v>383</v>
      </c>
      <c r="C15" s="28" t="s">
        <v>9</v>
      </c>
      <c r="D15" s="29">
        <v>10</v>
      </c>
      <c r="E15" s="30">
        <v>13</v>
      </c>
      <c r="F15" s="30">
        <v>5.5</v>
      </c>
      <c r="G15" s="30">
        <v>3</v>
      </c>
      <c r="H15" s="30">
        <v>1</v>
      </c>
      <c r="I15" s="39">
        <f t="shared" si="0"/>
        <v>22.5</v>
      </c>
    </row>
    <row r="16" spans="1:9">
      <c r="A16" s="26">
        <v>11</v>
      </c>
      <c r="B16" s="31" t="s">
        <v>16</v>
      </c>
      <c r="C16" s="28" t="s">
        <v>9</v>
      </c>
      <c r="D16" s="29">
        <v>10</v>
      </c>
      <c r="E16" s="30">
        <v>13</v>
      </c>
      <c r="F16" s="30">
        <v>6.5</v>
      </c>
      <c r="G16" s="30">
        <v>5</v>
      </c>
      <c r="H16" s="30">
        <v>2</v>
      </c>
      <c r="I16" s="39">
        <f t="shared" si="0"/>
        <v>26.5</v>
      </c>
    </row>
    <row r="17" spans="1:9">
      <c r="A17" s="26">
        <v>12</v>
      </c>
      <c r="B17" s="28" t="s">
        <v>17</v>
      </c>
      <c r="C17" s="28" t="s">
        <v>9</v>
      </c>
      <c r="D17" s="29" t="s">
        <v>18</v>
      </c>
      <c r="E17" s="30">
        <v>9</v>
      </c>
      <c r="F17" s="30">
        <v>4</v>
      </c>
      <c r="G17" s="30">
        <v>3</v>
      </c>
      <c r="H17" s="30">
        <v>1.5</v>
      </c>
      <c r="I17" s="39">
        <f t="shared" si="0"/>
        <v>17.5</v>
      </c>
    </row>
    <row r="18" spans="1:9">
      <c r="A18" s="26">
        <v>13</v>
      </c>
      <c r="B18" s="28" t="s">
        <v>19</v>
      </c>
      <c r="C18" s="28" t="s">
        <v>9</v>
      </c>
      <c r="D18" s="29">
        <v>10</v>
      </c>
      <c r="E18" s="30">
        <v>15</v>
      </c>
      <c r="F18" s="30">
        <v>6</v>
      </c>
      <c r="G18" s="30">
        <v>4</v>
      </c>
      <c r="H18" s="30">
        <v>2</v>
      </c>
      <c r="I18" s="39">
        <f t="shared" si="0"/>
        <v>27</v>
      </c>
    </row>
    <row r="19" spans="1:9" ht="14.25" customHeight="1">
      <c r="A19" s="26">
        <v>14</v>
      </c>
      <c r="B19" s="28" t="s">
        <v>384</v>
      </c>
      <c r="C19" s="28" t="s">
        <v>9</v>
      </c>
      <c r="D19" s="29" t="s">
        <v>18</v>
      </c>
      <c r="E19" s="30">
        <v>6</v>
      </c>
      <c r="F19" s="30">
        <v>4.5</v>
      </c>
      <c r="G19" s="30">
        <v>4</v>
      </c>
      <c r="H19" s="30">
        <v>1</v>
      </c>
      <c r="I19" s="39">
        <f t="shared" si="0"/>
        <v>15.5</v>
      </c>
    </row>
    <row r="20" spans="1:9">
      <c r="A20" s="26">
        <v>15</v>
      </c>
      <c r="B20" s="28" t="s">
        <v>385</v>
      </c>
      <c r="C20" s="28" t="s">
        <v>9</v>
      </c>
      <c r="D20" s="29" t="s">
        <v>18</v>
      </c>
      <c r="E20" s="30">
        <v>8</v>
      </c>
      <c r="F20" s="30">
        <v>4.5</v>
      </c>
      <c r="G20" s="30">
        <v>3</v>
      </c>
      <c r="H20" s="30">
        <v>1</v>
      </c>
      <c r="I20" s="39">
        <f t="shared" si="0"/>
        <v>16.5</v>
      </c>
    </row>
    <row r="21" spans="1:9">
      <c r="A21" s="26">
        <v>16</v>
      </c>
      <c r="B21" s="31" t="s">
        <v>386</v>
      </c>
      <c r="C21" s="28" t="s">
        <v>9</v>
      </c>
      <c r="D21" s="29">
        <v>6</v>
      </c>
      <c r="E21" s="30">
        <v>11</v>
      </c>
      <c r="F21" s="30">
        <v>5.5</v>
      </c>
      <c r="G21" s="30">
        <v>4.5</v>
      </c>
      <c r="H21" s="30">
        <v>1</v>
      </c>
      <c r="I21" s="39">
        <f t="shared" si="0"/>
        <v>22</v>
      </c>
    </row>
    <row r="22" spans="1:9">
      <c r="A22" s="26">
        <v>17</v>
      </c>
      <c r="B22" s="27" t="s">
        <v>387</v>
      </c>
      <c r="C22" s="28" t="s">
        <v>9</v>
      </c>
      <c r="D22" s="29">
        <v>10</v>
      </c>
      <c r="E22" s="30">
        <v>12</v>
      </c>
      <c r="F22" s="30">
        <v>6.5</v>
      </c>
      <c r="G22" s="30">
        <v>3</v>
      </c>
      <c r="H22" s="30">
        <v>0.5</v>
      </c>
      <c r="I22" s="39">
        <f t="shared" si="0"/>
        <v>22</v>
      </c>
    </row>
    <row r="23" spans="1:9" s="2" customFormat="1">
      <c r="A23" s="26">
        <v>18</v>
      </c>
      <c r="B23" s="27" t="s">
        <v>20</v>
      </c>
      <c r="C23" s="28" t="s">
        <v>9</v>
      </c>
      <c r="D23" s="29" t="s">
        <v>18</v>
      </c>
      <c r="E23" s="30">
        <v>7</v>
      </c>
      <c r="F23" s="30">
        <v>5</v>
      </c>
      <c r="G23" s="30">
        <v>3</v>
      </c>
      <c r="H23" s="30">
        <v>1.5</v>
      </c>
      <c r="I23" s="39">
        <f t="shared" si="0"/>
        <v>16.5</v>
      </c>
    </row>
    <row r="24" spans="1:9">
      <c r="A24" s="26">
        <v>19</v>
      </c>
      <c r="B24" s="27" t="s">
        <v>388</v>
      </c>
      <c r="C24" s="28" t="s">
        <v>9</v>
      </c>
      <c r="D24" s="29">
        <v>9</v>
      </c>
      <c r="E24" s="30">
        <v>15</v>
      </c>
      <c r="F24" s="30">
        <v>4</v>
      </c>
      <c r="G24" s="30">
        <v>3.5</v>
      </c>
      <c r="H24" s="30">
        <v>1</v>
      </c>
      <c r="I24" s="39">
        <f t="shared" si="0"/>
        <v>23.5</v>
      </c>
    </row>
    <row r="25" spans="1:9">
      <c r="A25" s="26">
        <v>20</v>
      </c>
      <c r="B25" s="28" t="s">
        <v>389</v>
      </c>
      <c r="C25" s="28" t="s">
        <v>9</v>
      </c>
      <c r="D25" s="29">
        <v>5</v>
      </c>
      <c r="E25" s="30">
        <v>8</v>
      </c>
      <c r="F25" s="30">
        <v>5</v>
      </c>
      <c r="G25" s="30">
        <v>3</v>
      </c>
      <c r="H25" s="30">
        <v>0.5</v>
      </c>
      <c r="I25" s="39">
        <f t="shared" si="0"/>
        <v>16.5</v>
      </c>
    </row>
    <row r="26" spans="1:9" s="2" customFormat="1">
      <c r="A26" s="26">
        <v>21</v>
      </c>
      <c r="B26" s="31" t="s">
        <v>390</v>
      </c>
      <c r="C26" s="28" t="s">
        <v>9</v>
      </c>
      <c r="D26" s="29">
        <v>50</v>
      </c>
      <c r="E26" s="30">
        <v>37</v>
      </c>
      <c r="F26" s="30">
        <v>11</v>
      </c>
      <c r="G26" s="30">
        <v>5</v>
      </c>
      <c r="H26" s="30">
        <v>1</v>
      </c>
      <c r="I26" s="39">
        <f t="shared" si="0"/>
        <v>54</v>
      </c>
    </row>
    <row r="27" spans="1:9">
      <c r="A27" s="26">
        <v>22</v>
      </c>
      <c r="B27" s="28" t="s">
        <v>391</v>
      </c>
      <c r="C27" s="28" t="s">
        <v>9</v>
      </c>
      <c r="D27" s="29" t="s">
        <v>18</v>
      </c>
      <c r="E27" s="30">
        <v>8</v>
      </c>
      <c r="F27" s="30">
        <v>5</v>
      </c>
      <c r="G27" s="30">
        <v>3</v>
      </c>
      <c r="H27" s="30">
        <v>0</v>
      </c>
      <c r="I27" s="39">
        <f t="shared" si="0"/>
        <v>16</v>
      </c>
    </row>
    <row r="28" spans="1:9" s="2" customFormat="1">
      <c r="A28" s="26">
        <v>23</v>
      </c>
      <c r="B28" s="28" t="s">
        <v>21</v>
      </c>
      <c r="C28" s="28" t="s">
        <v>9</v>
      </c>
      <c r="D28" s="29">
        <v>10</v>
      </c>
      <c r="E28" s="30">
        <v>13</v>
      </c>
      <c r="F28" s="30">
        <v>5</v>
      </c>
      <c r="G28" s="30">
        <v>3</v>
      </c>
      <c r="H28" s="30">
        <v>1</v>
      </c>
      <c r="I28" s="39">
        <f t="shared" si="0"/>
        <v>22</v>
      </c>
    </row>
    <row r="29" spans="1:9">
      <c r="A29" s="26">
        <v>24</v>
      </c>
      <c r="B29" s="31" t="s">
        <v>392</v>
      </c>
      <c r="C29" s="28" t="s">
        <v>9</v>
      </c>
      <c r="D29" s="29" t="s">
        <v>18</v>
      </c>
      <c r="E29" s="30">
        <v>6</v>
      </c>
      <c r="F29" s="30">
        <v>5</v>
      </c>
      <c r="G29" s="30">
        <v>3</v>
      </c>
      <c r="H29" s="30">
        <v>0</v>
      </c>
      <c r="I29" s="39">
        <f t="shared" si="0"/>
        <v>14</v>
      </c>
    </row>
    <row r="30" spans="1:9">
      <c r="A30" s="26">
        <v>25</v>
      </c>
      <c r="B30" s="32" t="s">
        <v>393</v>
      </c>
      <c r="C30" s="28" t="s">
        <v>9</v>
      </c>
      <c r="D30" s="29" t="s">
        <v>18</v>
      </c>
      <c r="E30" s="30">
        <v>7.5</v>
      </c>
      <c r="F30" s="30">
        <v>2.5</v>
      </c>
      <c r="G30" s="30">
        <v>1</v>
      </c>
      <c r="H30" s="30">
        <v>1</v>
      </c>
      <c r="I30" s="39">
        <f t="shared" si="0"/>
        <v>12</v>
      </c>
    </row>
    <row r="31" spans="1:9">
      <c r="A31" s="26">
        <v>26</v>
      </c>
      <c r="B31" s="31" t="s">
        <v>394</v>
      </c>
      <c r="C31" s="28" t="s">
        <v>9</v>
      </c>
      <c r="D31" s="29" t="s">
        <v>18</v>
      </c>
      <c r="E31" s="30">
        <v>8</v>
      </c>
      <c r="F31" s="30">
        <v>4</v>
      </c>
      <c r="G31" s="30">
        <v>2</v>
      </c>
      <c r="H31" s="30">
        <v>1</v>
      </c>
      <c r="I31" s="39">
        <f t="shared" si="0"/>
        <v>15</v>
      </c>
    </row>
    <row r="32" spans="1:9">
      <c r="A32" s="26">
        <v>27</v>
      </c>
      <c r="B32" s="28" t="s">
        <v>22</v>
      </c>
      <c r="C32" s="28" t="s">
        <v>9</v>
      </c>
      <c r="D32" s="29" t="s">
        <v>18</v>
      </c>
      <c r="E32" s="30">
        <v>7</v>
      </c>
      <c r="F32" s="30">
        <v>4</v>
      </c>
      <c r="G32" s="30">
        <v>2</v>
      </c>
      <c r="H32" s="30">
        <v>1</v>
      </c>
      <c r="I32" s="39">
        <f t="shared" si="0"/>
        <v>14</v>
      </c>
    </row>
    <row r="33" spans="1:9" s="2" customFormat="1">
      <c r="A33" s="26">
        <v>28</v>
      </c>
      <c r="B33" s="27" t="s">
        <v>23</v>
      </c>
      <c r="C33" s="28" t="s">
        <v>9</v>
      </c>
      <c r="D33" s="29">
        <v>10</v>
      </c>
      <c r="E33" s="30">
        <v>13</v>
      </c>
      <c r="F33" s="30">
        <v>4</v>
      </c>
      <c r="G33" s="30">
        <v>3</v>
      </c>
      <c r="H33" s="30">
        <v>1.5</v>
      </c>
      <c r="I33" s="39">
        <f>SUM(E33:H33)</f>
        <v>21.5</v>
      </c>
    </row>
    <row r="34" spans="1:9" s="2" customFormat="1">
      <c r="A34" s="26">
        <v>29</v>
      </c>
      <c r="B34" s="28" t="s">
        <v>398</v>
      </c>
      <c r="C34" s="28" t="s">
        <v>9</v>
      </c>
      <c r="D34" s="29">
        <v>10</v>
      </c>
      <c r="E34" s="30">
        <v>12</v>
      </c>
      <c r="F34" s="30">
        <v>5.5</v>
      </c>
      <c r="G34" s="30">
        <v>5</v>
      </c>
      <c r="H34" s="30">
        <v>2</v>
      </c>
      <c r="I34" s="39">
        <f>SUM(E34:H34)</f>
        <v>24.5</v>
      </c>
    </row>
    <row r="35" spans="1:9">
      <c r="A35" s="26">
        <v>30</v>
      </c>
      <c r="B35" s="31" t="s">
        <v>395</v>
      </c>
      <c r="C35" s="28" t="s">
        <v>9</v>
      </c>
      <c r="D35" s="29" t="s">
        <v>18</v>
      </c>
      <c r="E35" s="30">
        <v>7.5</v>
      </c>
      <c r="F35" s="30">
        <v>5.5</v>
      </c>
      <c r="G35" s="30">
        <v>3.5</v>
      </c>
      <c r="H35" s="30">
        <v>0</v>
      </c>
      <c r="I35" s="39">
        <f t="shared" si="0"/>
        <v>16.5</v>
      </c>
    </row>
    <row r="36" spans="1:9">
      <c r="A36" s="26">
        <v>31</v>
      </c>
      <c r="B36" s="28" t="s">
        <v>624</v>
      </c>
      <c r="C36" s="28" t="s">
        <v>9</v>
      </c>
      <c r="D36" s="29" t="s">
        <v>18</v>
      </c>
      <c r="E36" s="30">
        <v>6</v>
      </c>
      <c r="F36" s="30">
        <v>5.5</v>
      </c>
      <c r="G36" s="30">
        <v>3</v>
      </c>
      <c r="H36" s="30">
        <v>1</v>
      </c>
      <c r="I36" s="39">
        <f t="shared" si="0"/>
        <v>15.5</v>
      </c>
    </row>
    <row r="37" spans="1:9">
      <c r="A37" s="26">
        <v>32</v>
      </c>
      <c r="B37" s="28" t="s">
        <v>396</v>
      </c>
      <c r="C37" s="28" t="s">
        <v>9</v>
      </c>
      <c r="D37" s="29" t="s">
        <v>18</v>
      </c>
      <c r="E37" s="30">
        <v>7.5</v>
      </c>
      <c r="F37" s="30">
        <v>5.5</v>
      </c>
      <c r="G37" s="30">
        <v>3.5</v>
      </c>
      <c r="H37" s="30">
        <v>1</v>
      </c>
      <c r="I37" s="39">
        <f t="shared" si="0"/>
        <v>17.5</v>
      </c>
    </row>
    <row r="38" spans="1:9">
      <c r="A38" s="26">
        <v>33</v>
      </c>
      <c r="B38" s="31" t="s">
        <v>397</v>
      </c>
      <c r="C38" s="28" t="s">
        <v>9</v>
      </c>
      <c r="D38" s="29">
        <v>50</v>
      </c>
      <c r="E38" s="30">
        <v>38</v>
      </c>
      <c r="F38" s="30">
        <v>20</v>
      </c>
      <c r="G38" s="30">
        <v>10</v>
      </c>
      <c r="H38" s="30">
        <v>2</v>
      </c>
      <c r="I38" s="39">
        <f t="shared" si="0"/>
        <v>70</v>
      </c>
    </row>
    <row r="39" spans="1:9">
      <c r="A39" s="26">
        <v>34</v>
      </c>
      <c r="B39" s="31" t="s">
        <v>399</v>
      </c>
      <c r="C39" s="28" t="s">
        <v>9</v>
      </c>
      <c r="D39" s="29">
        <v>10</v>
      </c>
      <c r="E39" s="30">
        <v>13</v>
      </c>
      <c r="F39" s="30">
        <v>6.5</v>
      </c>
      <c r="G39" s="30">
        <v>4</v>
      </c>
      <c r="H39" s="30">
        <v>1</v>
      </c>
      <c r="I39" s="39">
        <f t="shared" si="0"/>
        <v>24.5</v>
      </c>
    </row>
    <row r="40" spans="1:9">
      <c r="A40" s="26">
        <v>35</v>
      </c>
      <c r="B40" s="31" t="s">
        <v>24</v>
      </c>
      <c r="C40" s="28" t="s">
        <v>9</v>
      </c>
      <c r="D40" s="29">
        <v>10</v>
      </c>
      <c r="E40" s="30">
        <v>12</v>
      </c>
      <c r="F40" s="30">
        <v>10</v>
      </c>
      <c r="G40" s="30">
        <v>7</v>
      </c>
      <c r="H40" s="30">
        <v>0.5</v>
      </c>
      <c r="I40" s="39">
        <f t="shared" si="0"/>
        <v>29.5</v>
      </c>
    </row>
    <row r="41" spans="1:9">
      <c r="A41" s="26">
        <v>36</v>
      </c>
      <c r="B41" s="31" t="s">
        <v>659</v>
      </c>
      <c r="C41" s="28" t="s">
        <v>9</v>
      </c>
      <c r="D41" s="29">
        <v>0</v>
      </c>
      <c r="E41" s="30">
        <v>9.5</v>
      </c>
      <c r="F41" s="30">
        <v>7.5</v>
      </c>
      <c r="G41" s="30">
        <v>6</v>
      </c>
      <c r="H41" s="30">
        <v>1</v>
      </c>
      <c r="I41" s="39">
        <f t="shared" si="0"/>
        <v>24</v>
      </c>
    </row>
    <row r="42" spans="1:9">
      <c r="A42" s="26">
        <v>37</v>
      </c>
      <c r="B42" s="31" t="s">
        <v>25</v>
      </c>
      <c r="C42" s="28" t="s">
        <v>9</v>
      </c>
      <c r="D42" s="29">
        <v>0</v>
      </c>
      <c r="E42" s="30">
        <v>10</v>
      </c>
      <c r="F42" s="30">
        <v>6</v>
      </c>
      <c r="G42" s="30">
        <v>3</v>
      </c>
      <c r="H42" s="30">
        <v>1</v>
      </c>
      <c r="I42" s="39">
        <f t="shared" si="0"/>
        <v>20</v>
      </c>
    </row>
    <row r="43" spans="1:9">
      <c r="A43" s="26">
        <v>38</v>
      </c>
      <c r="B43" s="31" t="s">
        <v>26</v>
      </c>
      <c r="C43" s="28" t="s">
        <v>9</v>
      </c>
      <c r="D43" s="29">
        <v>10</v>
      </c>
      <c r="E43" s="30">
        <v>11</v>
      </c>
      <c r="F43" s="30">
        <v>6</v>
      </c>
      <c r="G43" s="30">
        <v>5</v>
      </c>
      <c r="H43" s="30">
        <v>1.5</v>
      </c>
      <c r="I43" s="39">
        <f t="shared" si="0"/>
        <v>23.5</v>
      </c>
    </row>
    <row r="44" spans="1:9">
      <c r="A44" s="26">
        <v>39</v>
      </c>
      <c r="B44" s="31" t="s">
        <v>27</v>
      </c>
      <c r="C44" s="28" t="s">
        <v>9</v>
      </c>
      <c r="D44" s="49">
        <v>50</v>
      </c>
      <c r="E44" s="62">
        <v>22</v>
      </c>
      <c r="F44" s="62">
        <v>18</v>
      </c>
      <c r="G44" s="62">
        <v>7</v>
      </c>
      <c r="H44" s="62">
        <v>1</v>
      </c>
      <c r="I44" s="39">
        <f t="shared" si="0"/>
        <v>48</v>
      </c>
    </row>
    <row r="45" spans="1:9">
      <c r="A45" s="26">
        <v>40</v>
      </c>
      <c r="B45" s="31" t="s">
        <v>780</v>
      </c>
      <c r="C45" s="28" t="s">
        <v>9</v>
      </c>
      <c r="D45" s="29">
        <v>15</v>
      </c>
      <c r="E45" s="30">
        <v>11.5</v>
      </c>
      <c r="F45" s="30">
        <v>9.5</v>
      </c>
      <c r="G45" s="30">
        <v>4</v>
      </c>
      <c r="H45" s="30">
        <v>1</v>
      </c>
      <c r="I45" s="39">
        <f t="shared" si="0"/>
        <v>26</v>
      </c>
    </row>
    <row r="46" spans="1:9">
      <c r="A46" s="26">
        <v>41</v>
      </c>
      <c r="B46" s="35" t="s">
        <v>579</v>
      </c>
      <c r="C46" s="28" t="s">
        <v>9</v>
      </c>
      <c r="D46" s="29">
        <v>0</v>
      </c>
      <c r="E46" s="30">
        <v>6</v>
      </c>
      <c r="F46" s="30">
        <v>4.5</v>
      </c>
      <c r="G46" s="30">
        <v>3</v>
      </c>
      <c r="H46" s="30">
        <v>1</v>
      </c>
      <c r="I46" s="39">
        <f t="shared" si="0"/>
        <v>14.5</v>
      </c>
    </row>
    <row r="47" spans="1:9" s="2" customFormat="1">
      <c r="A47" s="26">
        <v>42</v>
      </c>
      <c r="B47" s="36" t="s">
        <v>335</v>
      </c>
      <c r="C47" s="28" t="s">
        <v>9</v>
      </c>
      <c r="D47" s="29" t="s">
        <v>18</v>
      </c>
      <c r="E47" s="30">
        <v>8.5</v>
      </c>
      <c r="F47" s="30">
        <v>5.5</v>
      </c>
      <c r="G47" s="30">
        <v>2.5</v>
      </c>
      <c r="H47" s="30">
        <v>1</v>
      </c>
      <c r="I47" s="39">
        <f>SUM(E47:H47)</f>
        <v>17.5</v>
      </c>
    </row>
    <row r="48" spans="1:9" s="2" customFormat="1">
      <c r="A48" s="26">
        <v>43</v>
      </c>
      <c r="B48" s="37" t="s">
        <v>28</v>
      </c>
      <c r="C48" s="28" t="s">
        <v>9</v>
      </c>
      <c r="D48" s="29" t="s">
        <v>18</v>
      </c>
      <c r="E48" s="30">
        <v>9</v>
      </c>
      <c r="F48" s="30">
        <v>5</v>
      </c>
      <c r="G48" s="30">
        <v>2</v>
      </c>
      <c r="H48" s="30">
        <v>1</v>
      </c>
      <c r="I48" s="39">
        <f>SUM(E48:H48)</f>
        <v>17</v>
      </c>
    </row>
    <row r="49" spans="1:9" s="2" customFormat="1" ht="15.75">
      <c r="A49" s="26">
        <v>44</v>
      </c>
      <c r="B49" s="83" t="s">
        <v>684</v>
      </c>
      <c r="C49" s="28" t="s">
        <v>9</v>
      </c>
      <c r="D49" s="84" t="s">
        <v>18</v>
      </c>
      <c r="E49" s="30">
        <v>7</v>
      </c>
      <c r="F49" s="30">
        <v>4</v>
      </c>
      <c r="G49" s="30">
        <v>2.5</v>
      </c>
      <c r="H49" s="30">
        <v>1</v>
      </c>
      <c r="I49" s="39">
        <f>SUM(E49:H49)</f>
        <v>14.5</v>
      </c>
    </row>
    <row r="50" spans="1:9">
      <c r="A50" s="26">
        <v>45</v>
      </c>
      <c r="B50" s="37" t="s">
        <v>29</v>
      </c>
      <c r="C50" s="28" t="s">
        <v>9</v>
      </c>
      <c r="D50" s="29" t="s">
        <v>18</v>
      </c>
      <c r="E50" s="30">
        <v>6</v>
      </c>
      <c r="F50" s="30">
        <v>4.5</v>
      </c>
      <c r="G50" s="30">
        <v>3</v>
      </c>
      <c r="H50" s="30">
        <v>1</v>
      </c>
      <c r="I50" s="39">
        <f t="shared" si="0"/>
        <v>14.5</v>
      </c>
    </row>
    <row r="51" spans="1:9">
      <c r="A51" s="26">
        <v>46</v>
      </c>
      <c r="B51" s="31" t="s">
        <v>30</v>
      </c>
      <c r="C51" s="28" t="s">
        <v>9</v>
      </c>
      <c r="D51" s="29">
        <v>10</v>
      </c>
      <c r="E51" s="30">
        <v>11</v>
      </c>
      <c r="F51" s="30">
        <v>6</v>
      </c>
      <c r="G51" s="30">
        <v>5</v>
      </c>
      <c r="H51" s="30">
        <v>1</v>
      </c>
      <c r="I51" s="39">
        <f t="shared" si="0"/>
        <v>23</v>
      </c>
    </row>
    <row r="52" spans="1:9">
      <c r="A52" s="26">
        <v>47</v>
      </c>
      <c r="B52" s="36" t="s">
        <v>330</v>
      </c>
      <c r="C52" s="28" t="s">
        <v>9</v>
      </c>
      <c r="D52" s="29" t="s">
        <v>18</v>
      </c>
      <c r="E52" s="30">
        <v>7.5</v>
      </c>
      <c r="F52" s="30">
        <v>4.5</v>
      </c>
      <c r="G52" s="30">
        <v>3.5</v>
      </c>
      <c r="H52" s="30">
        <v>1</v>
      </c>
      <c r="I52" s="39">
        <f t="shared" ref="I52:I60" si="1">SUM(E52:H52)</f>
        <v>16.5</v>
      </c>
    </row>
    <row r="53" spans="1:9">
      <c r="A53" s="26">
        <v>48</v>
      </c>
      <c r="B53" s="31" t="s">
        <v>331</v>
      </c>
      <c r="C53" s="28" t="s">
        <v>9</v>
      </c>
      <c r="D53" s="29">
        <v>10</v>
      </c>
      <c r="E53" s="30">
        <v>11</v>
      </c>
      <c r="F53" s="30">
        <v>4</v>
      </c>
      <c r="G53" s="30">
        <v>4</v>
      </c>
      <c r="H53" s="30">
        <v>2</v>
      </c>
      <c r="I53" s="39">
        <f t="shared" si="1"/>
        <v>21</v>
      </c>
    </row>
    <row r="54" spans="1:9">
      <c r="A54" s="26">
        <v>49</v>
      </c>
      <c r="B54" s="36" t="s">
        <v>334</v>
      </c>
      <c r="C54" s="28" t="s">
        <v>9</v>
      </c>
      <c r="D54" s="29" t="s">
        <v>18</v>
      </c>
      <c r="E54" s="30">
        <v>7</v>
      </c>
      <c r="F54" s="30">
        <v>4.5</v>
      </c>
      <c r="G54" s="30">
        <v>3</v>
      </c>
      <c r="H54" s="30">
        <v>1.5</v>
      </c>
      <c r="I54" s="39">
        <f t="shared" si="1"/>
        <v>16</v>
      </c>
    </row>
    <row r="55" spans="1:9">
      <c r="A55" s="26">
        <v>50</v>
      </c>
      <c r="B55" s="36" t="s">
        <v>377</v>
      </c>
      <c r="C55" s="28" t="s">
        <v>9</v>
      </c>
      <c r="D55" s="29" t="s">
        <v>18</v>
      </c>
      <c r="E55" s="30">
        <v>6</v>
      </c>
      <c r="F55" s="30">
        <v>4</v>
      </c>
      <c r="G55" s="30">
        <v>2</v>
      </c>
      <c r="H55" s="30">
        <v>1.5</v>
      </c>
      <c r="I55" s="39">
        <f t="shared" si="1"/>
        <v>13.5</v>
      </c>
    </row>
    <row r="56" spans="1:9">
      <c r="A56" s="26">
        <v>51</v>
      </c>
      <c r="B56" s="36" t="s">
        <v>378</v>
      </c>
      <c r="C56" s="28" t="s">
        <v>9</v>
      </c>
      <c r="D56" s="29" t="s">
        <v>18</v>
      </c>
      <c r="E56" s="30">
        <v>5</v>
      </c>
      <c r="F56" s="30">
        <v>4.5</v>
      </c>
      <c r="G56" s="30">
        <v>3</v>
      </c>
      <c r="H56" s="30">
        <v>1</v>
      </c>
      <c r="I56" s="39">
        <f t="shared" si="1"/>
        <v>13.5</v>
      </c>
    </row>
    <row r="57" spans="1:9">
      <c r="A57" s="26">
        <v>52</v>
      </c>
      <c r="B57" s="75" t="s">
        <v>578</v>
      </c>
      <c r="C57" s="28" t="s">
        <v>9</v>
      </c>
      <c r="D57" s="29" t="s">
        <v>18</v>
      </c>
      <c r="E57" s="30">
        <v>4</v>
      </c>
      <c r="F57" s="30">
        <v>3.5</v>
      </c>
      <c r="G57" s="30">
        <v>2</v>
      </c>
      <c r="H57" s="30">
        <v>1.5</v>
      </c>
      <c r="I57" s="39">
        <f t="shared" si="1"/>
        <v>11</v>
      </c>
    </row>
    <row r="58" spans="1:9">
      <c r="A58" s="26">
        <v>53</v>
      </c>
      <c r="B58" s="77" t="s">
        <v>614</v>
      </c>
      <c r="C58" s="28" t="s">
        <v>9</v>
      </c>
      <c r="D58" s="29" t="s">
        <v>18</v>
      </c>
      <c r="E58" s="30">
        <v>3.5</v>
      </c>
      <c r="F58" s="30">
        <v>4</v>
      </c>
      <c r="G58" s="30">
        <v>3.5</v>
      </c>
      <c r="H58" s="30">
        <v>0</v>
      </c>
      <c r="I58" s="39">
        <f t="shared" si="1"/>
        <v>11</v>
      </c>
    </row>
    <row r="59" spans="1:9">
      <c r="A59" s="26">
        <v>54</v>
      </c>
      <c r="B59" s="77" t="s">
        <v>636</v>
      </c>
      <c r="C59" s="28" t="s">
        <v>9</v>
      </c>
      <c r="D59" s="29" t="s">
        <v>18</v>
      </c>
      <c r="E59" s="30">
        <v>4</v>
      </c>
      <c r="F59" s="30">
        <v>3</v>
      </c>
      <c r="G59" s="30">
        <v>2</v>
      </c>
      <c r="H59" s="30">
        <v>1</v>
      </c>
      <c r="I59" s="39">
        <f t="shared" si="1"/>
        <v>10</v>
      </c>
    </row>
    <row r="60" spans="1:9">
      <c r="A60" s="26">
        <v>55</v>
      </c>
      <c r="B60" s="77" t="s">
        <v>179</v>
      </c>
      <c r="C60" s="28" t="s">
        <v>9</v>
      </c>
      <c r="D60" s="29" t="s">
        <v>18</v>
      </c>
      <c r="E60" s="30">
        <v>4</v>
      </c>
      <c r="F60" s="30">
        <v>3</v>
      </c>
      <c r="G60" s="30">
        <v>1.5</v>
      </c>
      <c r="H60" s="30">
        <v>0.5</v>
      </c>
      <c r="I60" s="39">
        <f t="shared" si="1"/>
        <v>9</v>
      </c>
    </row>
    <row r="61" spans="1:9">
      <c r="A61" s="26">
        <v>56</v>
      </c>
      <c r="B61" s="77" t="s">
        <v>637</v>
      </c>
      <c r="C61" s="28" t="s">
        <v>9</v>
      </c>
      <c r="D61" s="29" t="s">
        <v>18</v>
      </c>
      <c r="E61" s="30">
        <v>6</v>
      </c>
      <c r="F61" s="30">
        <v>3.5</v>
      </c>
      <c r="G61" s="30">
        <v>2.5</v>
      </c>
      <c r="H61" s="30">
        <v>1</v>
      </c>
      <c r="I61" s="39">
        <f>SUM(E61:H61)</f>
        <v>13</v>
      </c>
    </row>
    <row r="62" spans="1:9">
      <c r="A62" s="26">
        <v>57</v>
      </c>
      <c r="B62" s="77" t="s">
        <v>638</v>
      </c>
      <c r="C62" s="28" t="s">
        <v>9</v>
      </c>
      <c r="D62" s="29">
        <v>5</v>
      </c>
      <c r="E62" s="30">
        <v>9</v>
      </c>
      <c r="F62" s="30">
        <v>6</v>
      </c>
      <c r="G62" s="30">
        <v>5</v>
      </c>
      <c r="H62" s="30">
        <v>1</v>
      </c>
      <c r="I62" s="39">
        <f t="shared" ref="I62:I67" si="2">SUM(E62:H62)</f>
        <v>21</v>
      </c>
    </row>
    <row r="63" spans="1:9">
      <c r="A63" s="26">
        <v>58</v>
      </c>
      <c r="B63" s="77" t="s">
        <v>639</v>
      </c>
      <c r="C63" s="28" t="s">
        <v>9</v>
      </c>
      <c r="D63" s="29" t="s">
        <v>18</v>
      </c>
      <c r="E63" s="30">
        <v>8</v>
      </c>
      <c r="F63" s="30">
        <v>4.5</v>
      </c>
      <c r="G63" s="30">
        <v>3.5</v>
      </c>
      <c r="H63" s="30">
        <v>1.5</v>
      </c>
      <c r="I63" s="39">
        <f t="shared" si="2"/>
        <v>17.5</v>
      </c>
    </row>
    <row r="64" spans="1:9">
      <c r="A64" s="26">
        <v>59</v>
      </c>
      <c r="B64" s="77" t="s">
        <v>663</v>
      </c>
      <c r="C64" s="28" t="s">
        <v>9</v>
      </c>
      <c r="D64" s="29" t="s">
        <v>18</v>
      </c>
      <c r="E64" s="30">
        <v>7.5</v>
      </c>
      <c r="F64" s="30">
        <v>6</v>
      </c>
      <c r="G64" s="30">
        <v>4.5</v>
      </c>
      <c r="H64" s="30">
        <v>0</v>
      </c>
      <c r="I64" s="39">
        <f t="shared" si="2"/>
        <v>18</v>
      </c>
    </row>
    <row r="65" spans="1:9">
      <c r="A65" s="26">
        <v>60</v>
      </c>
      <c r="B65" s="77" t="s">
        <v>664</v>
      </c>
      <c r="C65" s="28" t="s">
        <v>9</v>
      </c>
      <c r="D65" s="29" t="s">
        <v>18</v>
      </c>
      <c r="E65" s="30">
        <v>8</v>
      </c>
      <c r="F65" s="30">
        <v>6.5</v>
      </c>
      <c r="G65" s="30">
        <v>2</v>
      </c>
      <c r="H65" s="30">
        <v>1</v>
      </c>
      <c r="I65" s="39">
        <f t="shared" si="2"/>
        <v>17.5</v>
      </c>
    </row>
    <row r="66" spans="1:9">
      <c r="A66" s="26">
        <v>61</v>
      </c>
      <c r="B66" s="77" t="s">
        <v>665</v>
      </c>
      <c r="C66" s="28" t="s">
        <v>9</v>
      </c>
      <c r="D66" s="29" t="s">
        <v>18</v>
      </c>
      <c r="E66" s="30">
        <v>9.5</v>
      </c>
      <c r="F66" s="30">
        <v>6.5</v>
      </c>
      <c r="G66" s="30">
        <v>3.5</v>
      </c>
      <c r="H66" s="30">
        <v>1</v>
      </c>
      <c r="I66" s="39">
        <f t="shared" si="2"/>
        <v>20.5</v>
      </c>
    </row>
    <row r="67" spans="1:9">
      <c r="A67" s="26">
        <v>62</v>
      </c>
      <c r="B67" s="77" t="s">
        <v>682</v>
      </c>
      <c r="C67" s="28" t="s">
        <v>9</v>
      </c>
      <c r="D67" s="29">
        <v>20</v>
      </c>
      <c r="E67" s="30">
        <v>11</v>
      </c>
      <c r="F67" s="30">
        <v>4</v>
      </c>
      <c r="G67" s="30">
        <v>4</v>
      </c>
      <c r="H67" s="30">
        <v>2</v>
      </c>
      <c r="I67" s="39">
        <f t="shared" si="2"/>
        <v>21</v>
      </c>
    </row>
    <row r="68" spans="1:9">
      <c r="A68" s="26">
        <v>63</v>
      </c>
      <c r="B68" s="77" t="s">
        <v>683</v>
      </c>
      <c r="C68" s="28" t="s">
        <v>9</v>
      </c>
      <c r="D68" s="29">
        <v>3</v>
      </c>
      <c r="E68" s="30">
        <v>6</v>
      </c>
      <c r="F68" s="30">
        <v>4</v>
      </c>
      <c r="G68" s="30">
        <v>2</v>
      </c>
      <c r="H68" s="30">
        <v>1</v>
      </c>
      <c r="I68" s="39">
        <f t="shared" ref="I68:I75" si="3">SUM(E68:H68)</f>
        <v>13</v>
      </c>
    </row>
    <row r="69" spans="1:9" s="2" customFormat="1">
      <c r="A69" s="26">
        <v>64</v>
      </c>
      <c r="B69" s="99" t="s">
        <v>687</v>
      </c>
      <c r="C69" s="28" t="s">
        <v>9</v>
      </c>
      <c r="D69" s="29">
        <v>6</v>
      </c>
      <c r="E69" s="30">
        <v>9</v>
      </c>
      <c r="F69" s="30">
        <v>6.5</v>
      </c>
      <c r="G69" s="30">
        <v>5</v>
      </c>
      <c r="H69" s="30">
        <v>1.5</v>
      </c>
      <c r="I69" s="39">
        <f t="shared" si="3"/>
        <v>22</v>
      </c>
    </row>
    <row r="70" spans="1:9" s="2" customFormat="1">
      <c r="A70" s="26">
        <v>65</v>
      </c>
      <c r="B70" s="99" t="s">
        <v>688</v>
      </c>
      <c r="C70" s="28" t="s">
        <v>9</v>
      </c>
      <c r="D70" s="29" t="s">
        <v>18</v>
      </c>
      <c r="E70" s="30">
        <v>5</v>
      </c>
      <c r="F70" s="30">
        <v>4.5</v>
      </c>
      <c r="G70" s="30">
        <v>3</v>
      </c>
      <c r="H70" s="30">
        <v>1.5</v>
      </c>
      <c r="I70" s="39">
        <f t="shared" si="3"/>
        <v>14</v>
      </c>
    </row>
    <row r="71" spans="1:9" s="2" customFormat="1">
      <c r="A71" s="26">
        <v>66</v>
      </c>
      <c r="B71" s="99" t="s">
        <v>689</v>
      </c>
      <c r="C71" s="28" t="s">
        <v>9</v>
      </c>
      <c r="D71" s="29" t="s">
        <v>18</v>
      </c>
      <c r="E71" s="30">
        <v>4</v>
      </c>
      <c r="F71" s="30">
        <v>3</v>
      </c>
      <c r="G71" s="30">
        <v>2</v>
      </c>
      <c r="H71" s="30">
        <v>1</v>
      </c>
      <c r="I71" s="39">
        <f t="shared" si="3"/>
        <v>10</v>
      </c>
    </row>
    <row r="72" spans="1:9" s="2" customFormat="1">
      <c r="A72" s="26">
        <v>67</v>
      </c>
      <c r="B72" s="99" t="s">
        <v>690</v>
      </c>
      <c r="C72" s="28" t="s">
        <v>9</v>
      </c>
      <c r="D72" s="29">
        <v>20</v>
      </c>
      <c r="E72" s="30">
        <v>32</v>
      </c>
      <c r="F72" s="30">
        <v>20</v>
      </c>
      <c r="G72" s="30">
        <v>12</v>
      </c>
      <c r="H72" s="30">
        <v>1.5</v>
      </c>
      <c r="I72" s="39">
        <f t="shared" si="3"/>
        <v>65.5</v>
      </c>
    </row>
    <row r="73" spans="1:9" s="2" customFormat="1">
      <c r="A73" s="26">
        <v>68</v>
      </c>
      <c r="B73" s="116" t="s">
        <v>747</v>
      </c>
      <c r="C73" s="28" t="s">
        <v>9</v>
      </c>
      <c r="D73" s="29">
        <v>10</v>
      </c>
      <c r="E73" s="30">
        <v>13</v>
      </c>
      <c r="F73" s="30">
        <v>4</v>
      </c>
      <c r="G73" s="30">
        <v>3</v>
      </c>
      <c r="H73" s="30">
        <v>1.5</v>
      </c>
      <c r="I73" s="39">
        <f t="shared" si="3"/>
        <v>21.5</v>
      </c>
    </row>
    <row r="74" spans="1:9" s="2" customFormat="1">
      <c r="A74" s="26">
        <v>69</v>
      </c>
      <c r="B74" s="116" t="s">
        <v>748</v>
      </c>
      <c r="C74" s="28" t="s">
        <v>9</v>
      </c>
      <c r="D74" s="29">
        <v>10</v>
      </c>
      <c r="E74" s="30">
        <v>12</v>
      </c>
      <c r="F74" s="30">
        <v>5.5</v>
      </c>
      <c r="G74" s="30">
        <v>5</v>
      </c>
      <c r="H74" s="30">
        <v>2</v>
      </c>
      <c r="I74" s="39">
        <f t="shared" si="3"/>
        <v>24.5</v>
      </c>
    </row>
    <row r="75" spans="1:9" s="2" customFormat="1">
      <c r="A75" s="26">
        <v>70</v>
      </c>
      <c r="B75" s="116" t="s">
        <v>749</v>
      </c>
      <c r="C75" s="28" t="s">
        <v>9</v>
      </c>
      <c r="D75" s="29" t="s">
        <v>18</v>
      </c>
      <c r="E75" s="30">
        <v>7.5</v>
      </c>
      <c r="F75" s="30">
        <v>6</v>
      </c>
      <c r="G75" s="30">
        <v>4.5</v>
      </c>
      <c r="H75" s="30">
        <v>0</v>
      </c>
      <c r="I75" s="39">
        <f t="shared" si="3"/>
        <v>18</v>
      </c>
    </row>
    <row r="76" spans="1:9">
      <c r="A76" s="26"/>
      <c r="B76" s="31"/>
      <c r="C76" s="72" t="s">
        <v>31</v>
      </c>
      <c r="D76" s="41">
        <f t="shared" ref="D76:I76" si="4">SUM(D6:D75)</f>
        <v>470</v>
      </c>
      <c r="E76" s="41">
        <f t="shared" si="4"/>
        <v>738.5</v>
      </c>
      <c r="F76" s="41">
        <f t="shared" si="4"/>
        <v>417.5</v>
      </c>
      <c r="G76" s="41">
        <f t="shared" si="4"/>
        <v>263.5</v>
      </c>
      <c r="H76" s="41">
        <f t="shared" si="4"/>
        <v>76</v>
      </c>
      <c r="I76" s="41">
        <f t="shared" si="4"/>
        <v>1495.5</v>
      </c>
    </row>
    <row r="77" spans="1:9" ht="29.25" customHeight="1">
      <c r="A77" s="148" t="s">
        <v>32</v>
      </c>
      <c r="B77" s="148"/>
      <c r="C77" s="148"/>
      <c r="D77" s="148"/>
      <c r="E77" s="148"/>
      <c r="F77" s="148"/>
      <c r="G77" s="148"/>
      <c r="H77" s="148"/>
      <c r="I77" s="148"/>
    </row>
    <row r="78" spans="1:9">
      <c r="A78" s="62">
        <v>71</v>
      </c>
      <c r="B78" s="31" t="s">
        <v>33</v>
      </c>
      <c r="C78" s="31" t="s">
        <v>32</v>
      </c>
      <c r="D78" s="29">
        <v>10</v>
      </c>
      <c r="E78" s="30">
        <v>12</v>
      </c>
      <c r="F78" s="30">
        <v>5.5</v>
      </c>
      <c r="G78" s="30">
        <v>4.5</v>
      </c>
      <c r="H78" s="30">
        <v>1</v>
      </c>
      <c r="I78" s="39">
        <f>SUM(E78:H78)</f>
        <v>23</v>
      </c>
    </row>
    <row r="79" spans="1:9">
      <c r="A79" s="62">
        <v>72</v>
      </c>
      <c r="B79" s="31" t="s">
        <v>34</v>
      </c>
      <c r="C79" s="31" t="s">
        <v>32</v>
      </c>
      <c r="D79" s="29">
        <v>4</v>
      </c>
      <c r="E79" s="30">
        <v>7</v>
      </c>
      <c r="F79" s="30">
        <v>5</v>
      </c>
      <c r="G79" s="30">
        <v>4</v>
      </c>
      <c r="H79" s="30">
        <v>0</v>
      </c>
      <c r="I79" s="39">
        <f t="shared" ref="I79:I141" si="5">SUM(E79:H79)</f>
        <v>16</v>
      </c>
    </row>
    <row r="80" spans="1:9">
      <c r="A80" s="62">
        <v>73</v>
      </c>
      <c r="B80" s="31" t="s">
        <v>400</v>
      </c>
      <c r="C80" s="31" t="s">
        <v>32</v>
      </c>
      <c r="D80" s="29" t="s">
        <v>18</v>
      </c>
      <c r="E80" s="30">
        <v>8</v>
      </c>
      <c r="F80" s="30">
        <v>4</v>
      </c>
      <c r="G80" s="30">
        <v>2</v>
      </c>
      <c r="H80" s="30">
        <v>1</v>
      </c>
      <c r="I80" s="39">
        <f t="shared" si="5"/>
        <v>15</v>
      </c>
    </row>
    <row r="81" spans="1:9">
      <c r="A81" s="62">
        <v>74</v>
      </c>
      <c r="B81" s="31" t="s">
        <v>35</v>
      </c>
      <c r="C81" s="31" t="s">
        <v>32</v>
      </c>
      <c r="D81" s="29" t="s">
        <v>18</v>
      </c>
      <c r="E81" s="30">
        <v>6.5</v>
      </c>
      <c r="F81" s="30">
        <v>5.5</v>
      </c>
      <c r="G81" s="30">
        <v>2.5</v>
      </c>
      <c r="H81" s="30">
        <v>1</v>
      </c>
      <c r="I81" s="39">
        <f>SUM(E81:H81)</f>
        <v>15.5</v>
      </c>
    </row>
    <row r="82" spans="1:9">
      <c r="A82" s="62">
        <v>75</v>
      </c>
      <c r="B82" s="31" t="s">
        <v>36</v>
      </c>
      <c r="C82" s="31" t="s">
        <v>32</v>
      </c>
      <c r="D82" s="29">
        <v>50</v>
      </c>
      <c r="E82" s="30">
        <v>37</v>
      </c>
      <c r="F82" s="30">
        <v>11</v>
      </c>
      <c r="G82" s="30">
        <v>9.5</v>
      </c>
      <c r="H82" s="30">
        <v>2</v>
      </c>
      <c r="I82" s="39">
        <f t="shared" si="5"/>
        <v>59.5</v>
      </c>
    </row>
    <row r="83" spans="1:9">
      <c r="A83" s="62">
        <v>76</v>
      </c>
      <c r="B83" s="31" t="s">
        <v>37</v>
      </c>
      <c r="C83" s="31" t="s">
        <v>32</v>
      </c>
      <c r="D83" s="29">
        <v>9</v>
      </c>
      <c r="E83" s="30">
        <v>11.5</v>
      </c>
      <c r="F83" s="30">
        <v>7</v>
      </c>
      <c r="G83" s="30">
        <v>5</v>
      </c>
      <c r="H83" s="30">
        <v>2</v>
      </c>
      <c r="I83" s="39">
        <f t="shared" si="5"/>
        <v>25.5</v>
      </c>
    </row>
    <row r="84" spans="1:9">
      <c r="A84" s="62">
        <v>77</v>
      </c>
      <c r="B84" s="31" t="s">
        <v>38</v>
      </c>
      <c r="C84" s="31" t="s">
        <v>32</v>
      </c>
      <c r="D84" s="29">
        <v>10</v>
      </c>
      <c r="E84" s="30">
        <v>11</v>
      </c>
      <c r="F84" s="30">
        <v>7</v>
      </c>
      <c r="G84" s="30">
        <v>5</v>
      </c>
      <c r="H84" s="30">
        <v>1</v>
      </c>
      <c r="I84" s="39">
        <f t="shared" si="5"/>
        <v>24</v>
      </c>
    </row>
    <row r="85" spans="1:9">
      <c r="A85" s="62">
        <v>78</v>
      </c>
      <c r="B85" s="31" t="s">
        <v>39</v>
      </c>
      <c r="C85" s="31" t="s">
        <v>32</v>
      </c>
      <c r="D85" s="29">
        <v>8</v>
      </c>
      <c r="E85" s="30">
        <v>11</v>
      </c>
      <c r="F85" s="30">
        <v>10</v>
      </c>
      <c r="G85" s="30">
        <v>4</v>
      </c>
      <c r="H85" s="30">
        <v>1</v>
      </c>
      <c r="I85" s="39">
        <f t="shared" si="5"/>
        <v>26</v>
      </c>
    </row>
    <row r="86" spans="1:9">
      <c r="A86" s="62">
        <v>79</v>
      </c>
      <c r="B86" s="31" t="s">
        <v>40</v>
      </c>
      <c r="C86" s="31" t="s">
        <v>32</v>
      </c>
      <c r="D86" s="29">
        <v>20</v>
      </c>
      <c r="E86" s="30">
        <v>22</v>
      </c>
      <c r="F86" s="30">
        <v>12</v>
      </c>
      <c r="G86" s="30">
        <v>6</v>
      </c>
      <c r="H86" s="30">
        <v>2</v>
      </c>
      <c r="I86" s="39">
        <f t="shared" si="5"/>
        <v>42</v>
      </c>
    </row>
    <row r="87" spans="1:9">
      <c r="A87" s="62">
        <v>80</v>
      </c>
      <c r="B87" s="31" t="s">
        <v>401</v>
      </c>
      <c r="C87" s="31" t="s">
        <v>32</v>
      </c>
      <c r="D87" s="29" t="s">
        <v>18</v>
      </c>
      <c r="E87" s="30">
        <v>7</v>
      </c>
      <c r="F87" s="30">
        <v>4</v>
      </c>
      <c r="G87" s="30">
        <v>2</v>
      </c>
      <c r="H87" s="30">
        <v>1</v>
      </c>
      <c r="I87" s="39">
        <f t="shared" si="5"/>
        <v>14</v>
      </c>
    </row>
    <row r="88" spans="1:9">
      <c r="A88" s="62">
        <v>81</v>
      </c>
      <c r="B88" s="31" t="s">
        <v>402</v>
      </c>
      <c r="C88" s="31" t="s">
        <v>32</v>
      </c>
      <c r="D88" s="29" t="s">
        <v>18</v>
      </c>
      <c r="E88" s="30">
        <v>6.5</v>
      </c>
      <c r="F88" s="30">
        <v>4.5</v>
      </c>
      <c r="G88" s="30">
        <v>2.5</v>
      </c>
      <c r="H88" s="30">
        <v>1</v>
      </c>
      <c r="I88" s="39">
        <f>SUM(E88:H88)</f>
        <v>14.5</v>
      </c>
    </row>
    <row r="89" spans="1:9" s="2" customFormat="1">
      <c r="A89" s="62">
        <v>82</v>
      </c>
      <c r="B89" s="31" t="s">
        <v>41</v>
      </c>
      <c r="C89" s="31" t="s">
        <v>32</v>
      </c>
      <c r="D89" s="29">
        <v>9</v>
      </c>
      <c r="E89" s="30">
        <v>21</v>
      </c>
      <c r="F89" s="30">
        <v>16</v>
      </c>
      <c r="G89" s="30">
        <v>11</v>
      </c>
      <c r="H89" s="30">
        <v>2</v>
      </c>
      <c r="I89" s="39">
        <f t="shared" si="5"/>
        <v>50</v>
      </c>
    </row>
    <row r="90" spans="1:9">
      <c r="A90" s="62">
        <v>83</v>
      </c>
      <c r="B90" s="31" t="s">
        <v>42</v>
      </c>
      <c r="C90" s="31" t="s">
        <v>32</v>
      </c>
      <c r="D90" s="29" t="s">
        <v>18</v>
      </c>
      <c r="E90" s="30">
        <v>6</v>
      </c>
      <c r="F90" s="30">
        <v>4</v>
      </c>
      <c r="G90" s="30">
        <v>3.5</v>
      </c>
      <c r="H90" s="30">
        <v>0</v>
      </c>
      <c r="I90" s="39">
        <f t="shared" si="5"/>
        <v>13.5</v>
      </c>
    </row>
    <row r="91" spans="1:9">
      <c r="A91" s="62">
        <v>84</v>
      </c>
      <c r="B91" s="31" t="s">
        <v>43</v>
      </c>
      <c r="C91" s="31" t="s">
        <v>32</v>
      </c>
      <c r="D91" s="29">
        <v>10</v>
      </c>
      <c r="E91" s="30">
        <v>14</v>
      </c>
      <c r="F91" s="30">
        <v>6</v>
      </c>
      <c r="G91" s="30">
        <v>4</v>
      </c>
      <c r="H91" s="30">
        <v>1</v>
      </c>
      <c r="I91" s="39">
        <f t="shared" si="5"/>
        <v>25</v>
      </c>
    </row>
    <row r="92" spans="1:9">
      <c r="A92" s="62">
        <v>85</v>
      </c>
      <c r="B92" s="31" t="s">
        <v>44</v>
      </c>
      <c r="C92" s="31" t="s">
        <v>32</v>
      </c>
      <c r="D92" s="29" t="s">
        <v>18</v>
      </c>
      <c r="E92" s="30">
        <v>6</v>
      </c>
      <c r="F92" s="30">
        <v>3</v>
      </c>
      <c r="G92" s="30">
        <v>2</v>
      </c>
      <c r="H92" s="30">
        <v>1</v>
      </c>
      <c r="I92" s="39">
        <f t="shared" si="5"/>
        <v>12</v>
      </c>
    </row>
    <row r="93" spans="1:9">
      <c r="A93" s="62">
        <v>86</v>
      </c>
      <c r="B93" s="31" t="s">
        <v>403</v>
      </c>
      <c r="C93" s="31" t="s">
        <v>32</v>
      </c>
      <c r="D93" s="29">
        <v>20</v>
      </c>
      <c r="E93" s="30">
        <v>22</v>
      </c>
      <c r="F93" s="30">
        <v>8</v>
      </c>
      <c r="G93" s="30">
        <v>4</v>
      </c>
      <c r="H93" s="30">
        <v>1.5</v>
      </c>
      <c r="I93" s="39">
        <f t="shared" si="5"/>
        <v>35.5</v>
      </c>
    </row>
    <row r="94" spans="1:9">
      <c r="A94" s="62">
        <v>87</v>
      </c>
      <c r="B94" s="31" t="s">
        <v>45</v>
      </c>
      <c r="C94" s="31" t="s">
        <v>32</v>
      </c>
      <c r="D94" s="29" t="s">
        <v>18</v>
      </c>
      <c r="E94" s="30">
        <v>7.5</v>
      </c>
      <c r="F94" s="30">
        <v>6.5</v>
      </c>
      <c r="G94" s="30">
        <v>4.5</v>
      </c>
      <c r="H94" s="30">
        <v>0</v>
      </c>
      <c r="I94" s="39">
        <f t="shared" si="5"/>
        <v>18.5</v>
      </c>
    </row>
    <row r="95" spans="1:9">
      <c r="A95" s="62">
        <v>88</v>
      </c>
      <c r="B95" s="31" t="s">
        <v>404</v>
      </c>
      <c r="C95" s="31" t="s">
        <v>32</v>
      </c>
      <c r="D95" s="29" t="s">
        <v>18</v>
      </c>
      <c r="E95" s="30">
        <v>8</v>
      </c>
      <c r="F95" s="30">
        <v>6.5</v>
      </c>
      <c r="G95" s="30">
        <v>2</v>
      </c>
      <c r="H95" s="30">
        <v>1</v>
      </c>
      <c r="I95" s="39">
        <f t="shared" si="5"/>
        <v>17.5</v>
      </c>
    </row>
    <row r="96" spans="1:9">
      <c r="A96" s="62">
        <v>89</v>
      </c>
      <c r="B96" s="31" t="s">
        <v>405</v>
      </c>
      <c r="C96" s="31" t="s">
        <v>32</v>
      </c>
      <c r="D96" s="29" t="s">
        <v>18</v>
      </c>
      <c r="E96" s="30">
        <v>9.5</v>
      </c>
      <c r="F96" s="30">
        <v>6.5</v>
      </c>
      <c r="G96" s="30">
        <v>3.5</v>
      </c>
      <c r="H96" s="30">
        <v>1</v>
      </c>
      <c r="I96" s="39">
        <f t="shared" si="5"/>
        <v>20.5</v>
      </c>
    </row>
    <row r="97" spans="1:9">
      <c r="A97" s="62">
        <v>90</v>
      </c>
      <c r="B97" s="31" t="s">
        <v>46</v>
      </c>
      <c r="C97" s="31" t="s">
        <v>32</v>
      </c>
      <c r="D97" s="29">
        <v>15</v>
      </c>
      <c r="E97" s="30">
        <v>15</v>
      </c>
      <c r="F97" s="30">
        <v>11.5</v>
      </c>
      <c r="G97" s="30">
        <v>3</v>
      </c>
      <c r="H97" s="30">
        <v>1</v>
      </c>
      <c r="I97" s="39">
        <f t="shared" si="5"/>
        <v>30.5</v>
      </c>
    </row>
    <row r="98" spans="1:9">
      <c r="A98" s="62">
        <v>91</v>
      </c>
      <c r="B98" s="31" t="s">
        <v>47</v>
      </c>
      <c r="C98" s="31" t="s">
        <v>32</v>
      </c>
      <c r="D98" s="29">
        <v>10</v>
      </c>
      <c r="E98" s="30">
        <v>13</v>
      </c>
      <c r="F98" s="30">
        <v>5.5</v>
      </c>
      <c r="G98" s="30">
        <v>3.5</v>
      </c>
      <c r="H98" s="30">
        <v>1</v>
      </c>
      <c r="I98" s="39">
        <f t="shared" si="5"/>
        <v>23</v>
      </c>
    </row>
    <row r="99" spans="1:9">
      <c r="A99" s="62">
        <v>92</v>
      </c>
      <c r="B99" s="31" t="s">
        <v>48</v>
      </c>
      <c r="C99" s="31" t="s">
        <v>32</v>
      </c>
      <c r="D99" s="29" t="s">
        <v>18</v>
      </c>
      <c r="E99" s="30">
        <v>8</v>
      </c>
      <c r="F99" s="30">
        <v>4.5</v>
      </c>
      <c r="G99" s="30">
        <v>2.5</v>
      </c>
      <c r="H99" s="30">
        <v>1</v>
      </c>
      <c r="I99" s="39">
        <f t="shared" si="5"/>
        <v>16</v>
      </c>
    </row>
    <row r="100" spans="1:9">
      <c r="A100" s="62">
        <v>93</v>
      </c>
      <c r="B100" s="31" t="s">
        <v>49</v>
      </c>
      <c r="C100" s="31" t="s">
        <v>32</v>
      </c>
      <c r="D100" s="29" t="s">
        <v>18</v>
      </c>
      <c r="E100" s="30">
        <v>7.5</v>
      </c>
      <c r="F100" s="30">
        <v>5.5</v>
      </c>
      <c r="G100" s="30">
        <v>2.5</v>
      </c>
      <c r="H100" s="30">
        <v>1</v>
      </c>
      <c r="I100" s="39">
        <f>SUM(E100:H100)</f>
        <v>16.5</v>
      </c>
    </row>
    <row r="101" spans="1:9">
      <c r="A101" s="62">
        <v>94</v>
      </c>
      <c r="B101" s="31" t="s">
        <v>50</v>
      </c>
      <c r="C101" s="31" t="s">
        <v>32</v>
      </c>
      <c r="D101" s="24">
        <v>5</v>
      </c>
      <c r="E101" s="30">
        <v>12</v>
      </c>
      <c r="F101" s="30">
        <v>6</v>
      </c>
      <c r="G101" s="30">
        <v>4.5</v>
      </c>
      <c r="H101" s="30">
        <v>1</v>
      </c>
      <c r="I101" s="39">
        <f t="shared" si="5"/>
        <v>23.5</v>
      </c>
    </row>
    <row r="102" spans="1:9">
      <c r="A102" s="62">
        <v>95</v>
      </c>
      <c r="B102" s="31" t="s">
        <v>51</v>
      </c>
      <c r="C102" s="31" t="s">
        <v>32</v>
      </c>
      <c r="D102" s="29" t="s">
        <v>18</v>
      </c>
      <c r="E102" s="30">
        <v>7</v>
      </c>
      <c r="F102" s="30">
        <v>4.5</v>
      </c>
      <c r="G102" s="30">
        <v>3.5</v>
      </c>
      <c r="H102" s="30">
        <v>0.5</v>
      </c>
      <c r="I102" s="39">
        <f t="shared" si="5"/>
        <v>15.5</v>
      </c>
    </row>
    <row r="103" spans="1:9">
      <c r="A103" s="62">
        <v>96</v>
      </c>
      <c r="B103" s="31" t="s">
        <v>52</v>
      </c>
      <c r="C103" s="31" t="s">
        <v>32</v>
      </c>
      <c r="D103" s="29">
        <v>50</v>
      </c>
      <c r="E103" s="30">
        <v>40</v>
      </c>
      <c r="F103" s="30">
        <v>18</v>
      </c>
      <c r="G103" s="30">
        <v>7.5</v>
      </c>
      <c r="H103" s="30">
        <v>1.5</v>
      </c>
      <c r="I103" s="39">
        <f t="shared" si="5"/>
        <v>67</v>
      </c>
    </row>
    <row r="104" spans="1:9">
      <c r="A104" s="62">
        <v>97</v>
      </c>
      <c r="B104" s="31" t="s">
        <v>53</v>
      </c>
      <c r="C104" s="31" t="s">
        <v>32</v>
      </c>
      <c r="D104" s="29" t="s">
        <v>18</v>
      </c>
      <c r="E104" s="30">
        <v>7</v>
      </c>
      <c r="F104" s="30">
        <v>3.5</v>
      </c>
      <c r="G104" s="30">
        <v>2.5</v>
      </c>
      <c r="H104" s="30">
        <v>1</v>
      </c>
      <c r="I104" s="39">
        <f t="shared" si="5"/>
        <v>14</v>
      </c>
    </row>
    <row r="105" spans="1:9">
      <c r="A105" s="62">
        <v>98</v>
      </c>
      <c r="B105" s="31" t="s">
        <v>54</v>
      </c>
      <c r="C105" s="31" t="s">
        <v>32</v>
      </c>
      <c r="D105" s="29">
        <v>10</v>
      </c>
      <c r="E105" s="30">
        <v>13</v>
      </c>
      <c r="F105" s="30">
        <v>7</v>
      </c>
      <c r="G105" s="30">
        <v>5.5</v>
      </c>
      <c r="H105" s="30">
        <v>0</v>
      </c>
      <c r="I105" s="39">
        <f t="shared" si="5"/>
        <v>25.5</v>
      </c>
    </row>
    <row r="106" spans="1:9">
      <c r="A106" s="62">
        <v>99</v>
      </c>
      <c r="B106" s="31" t="s">
        <v>406</v>
      </c>
      <c r="C106" s="31" t="s">
        <v>32</v>
      </c>
      <c r="D106" s="29" t="s">
        <v>18</v>
      </c>
      <c r="E106" s="30">
        <v>7.5</v>
      </c>
      <c r="F106" s="30">
        <v>4.5</v>
      </c>
      <c r="G106" s="30">
        <v>2</v>
      </c>
      <c r="H106" s="30">
        <v>1</v>
      </c>
      <c r="I106" s="39">
        <f t="shared" si="5"/>
        <v>15</v>
      </c>
    </row>
    <row r="107" spans="1:9">
      <c r="A107" s="62">
        <v>100</v>
      </c>
      <c r="B107" s="31" t="s">
        <v>55</v>
      </c>
      <c r="C107" s="31" t="s">
        <v>32</v>
      </c>
      <c r="D107" s="29">
        <v>24</v>
      </c>
      <c r="E107" s="30">
        <v>20</v>
      </c>
      <c r="F107" s="30">
        <v>12</v>
      </c>
      <c r="G107" s="30">
        <v>5</v>
      </c>
      <c r="H107" s="30">
        <v>2</v>
      </c>
      <c r="I107" s="39">
        <f t="shared" si="5"/>
        <v>39</v>
      </c>
    </row>
    <row r="108" spans="1:9">
      <c r="A108" s="62">
        <v>101</v>
      </c>
      <c r="B108" s="31" t="s">
        <v>56</v>
      </c>
      <c r="C108" s="31" t="s">
        <v>32</v>
      </c>
      <c r="D108" s="29" t="s">
        <v>18</v>
      </c>
      <c r="E108" s="30">
        <v>7</v>
      </c>
      <c r="F108" s="30">
        <v>5</v>
      </c>
      <c r="G108" s="30">
        <v>3</v>
      </c>
      <c r="H108" s="30">
        <v>0</v>
      </c>
      <c r="I108" s="39">
        <f t="shared" si="5"/>
        <v>15</v>
      </c>
    </row>
    <row r="109" spans="1:9">
      <c r="A109" s="62">
        <v>102</v>
      </c>
      <c r="B109" s="31" t="s">
        <v>57</v>
      </c>
      <c r="C109" s="31" t="s">
        <v>32</v>
      </c>
      <c r="D109" s="29">
        <v>50</v>
      </c>
      <c r="E109" s="30">
        <v>34</v>
      </c>
      <c r="F109" s="30">
        <v>12</v>
      </c>
      <c r="G109" s="30">
        <v>9</v>
      </c>
      <c r="H109" s="30">
        <v>4</v>
      </c>
      <c r="I109" s="39">
        <f t="shared" si="5"/>
        <v>59</v>
      </c>
    </row>
    <row r="110" spans="1:9">
      <c r="A110" s="62">
        <v>103</v>
      </c>
      <c r="B110" s="31" t="s">
        <v>58</v>
      </c>
      <c r="C110" s="31" t="s">
        <v>32</v>
      </c>
      <c r="D110" s="29">
        <v>20</v>
      </c>
      <c r="E110" s="30">
        <v>27</v>
      </c>
      <c r="F110" s="30">
        <v>9.5</v>
      </c>
      <c r="G110" s="30">
        <v>8.5</v>
      </c>
      <c r="H110" s="30">
        <v>3.5</v>
      </c>
      <c r="I110" s="39">
        <f t="shared" si="5"/>
        <v>48.5</v>
      </c>
    </row>
    <row r="111" spans="1:9">
      <c r="A111" s="62">
        <v>104</v>
      </c>
      <c r="B111" s="31" t="s">
        <v>59</v>
      </c>
      <c r="C111" s="31" t="s">
        <v>32</v>
      </c>
      <c r="D111" s="29">
        <v>10</v>
      </c>
      <c r="E111" s="30">
        <v>13</v>
      </c>
      <c r="F111" s="30">
        <v>6</v>
      </c>
      <c r="G111" s="30">
        <v>3.5</v>
      </c>
      <c r="H111" s="30">
        <v>1.5</v>
      </c>
      <c r="I111" s="39">
        <f t="shared" si="5"/>
        <v>24</v>
      </c>
    </row>
    <row r="112" spans="1:9">
      <c r="A112" s="62">
        <v>105</v>
      </c>
      <c r="B112" s="31" t="s">
        <v>60</v>
      </c>
      <c r="C112" s="31" t="s">
        <v>32</v>
      </c>
      <c r="D112" s="29">
        <v>200</v>
      </c>
      <c r="E112" s="30">
        <v>109</v>
      </c>
      <c r="F112" s="30">
        <v>38</v>
      </c>
      <c r="G112" s="30">
        <v>25</v>
      </c>
      <c r="H112" s="30">
        <v>19.5</v>
      </c>
      <c r="I112" s="39">
        <f t="shared" si="5"/>
        <v>191.5</v>
      </c>
    </row>
    <row r="113" spans="1:9">
      <c r="A113" s="62">
        <v>106</v>
      </c>
      <c r="B113" s="31" t="s">
        <v>61</v>
      </c>
      <c r="C113" s="31" t="s">
        <v>32</v>
      </c>
      <c r="D113" s="29" t="s">
        <v>18</v>
      </c>
      <c r="E113" s="30">
        <v>6</v>
      </c>
      <c r="F113" s="30">
        <v>4</v>
      </c>
      <c r="G113" s="30">
        <v>3.5</v>
      </c>
      <c r="H113" s="30">
        <v>1.5</v>
      </c>
      <c r="I113" s="39">
        <f t="shared" si="5"/>
        <v>15</v>
      </c>
    </row>
    <row r="114" spans="1:9">
      <c r="A114" s="62">
        <v>107</v>
      </c>
      <c r="B114" s="31" t="s">
        <v>62</v>
      </c>
      <c r="C114" s="31" t="s">
        <v>32</v>
      </c>
      <c r="D114" s="29" t="s">
        <v>18</v>
      </c>
      <c r="E114" s="30">
        <v>6</v>
      </c>
      <c r="F114" s="30">
        <v>4</v>
      </c>
      <c r="G114" s="30">
        <v>3.5</v>
      </c>
      <c r="H114" s="30">
        <v>2</v>
      </c>
      <c r="I114" s="39">
        <f t="shared" si="5"/>
        <v>15.5</v>
      </c>
    </row>
    <row r="115" spans="1:9" s="6" customFormat="1">
      <c r="A115" s="62">
        <v>108</v>
      </c>
      <c r="B115" s="28" t="s">
        <v>63</v>
      </c>
      <c r="C115" s="31" t="s">
        <v>32</v>
      </c>
      <c r="D115" s="29" t="s">
        <v>18</v>
      </c>
      <c r="E115" s="30">
        <v>72.5</v>
      </c>
      <c r="F115" s="30">
        <v>43</v>
      </c>
      <c r="G115" s="30">
        <v>34</v>
      </c>
      <c r="H115" s="30">
        <v>12</v>
      </c>
      <c r="I115" s="39">
        <f t="shared" si="5"/>
        <v>161.5</v>
      </c>
    </row>
    <row r="116" spans="1:9">
      <c r="A116" s="62">
        <v>109</v>
      </c>
      <c r="B116" s="31" t="s">
        <v>64</v>
      </c>
      <c r="C116" s="31" t="s">
        <v>32</v>
      </c>
      <c r="D116" s="29" t="s">
        <v>18</v>
      </c>
      <c r="E116" s="30">
        <v>9</v>
      </c>
      <c r="F116" s="30">
        <v>5</v>
      </c>
      <c r="G116" s="30">
        <v>4.5</v>
      </c>
      <c r="H116" s="30">
        <v>1.5</v>
      </c>
      <c r="I116" s="39">
        <f t="shared" si="5"/>
        <v>20</v>
      </c>
    </row>
    <row r="117" spans="1:9">
      <c r="A117" s="62">
        <v>110</v>
      </c>
      <c r="B117" s="31" t="s">
        <v>65</v>
      </c>
      <c r="C117" s="31" t="s">
        <v>32</v>
      </c>
      <c r="D117" s="29" t="s">
        <v>18</v>
      </c>
      <c r="E117" s="30">
        <v>7</v>
      </c>
      <c r="F117" s="30">
        <v>4.5</v>
      </c>
      <c r="G117" s="30">
        <v>2</v>
      </c>
      <c r="H117" s="30">
        <v>0</v>
      </c>
      <c r="I117" s="39">
        <f>SUM(E117:H117)</f>
        <v>13.5</v>
      </c>
    </row>
    <row r="118" spans="1:9">
      <c r="A118" s="62">
        <v>111</v>
      </c>
      <c r="B118" s="31" t="s">
        <v>66</v>
      </c>
      <c r="C118" s="31" t="s">
        <v>32</v>
      </c>
      <c r="D118" s="29" t="s">
        <v>18</v>
      </c>
      <c r="E118" s="30">
        <v>7.5</v>
      </c>
      <c r="F118" s="30">
        <v>4</v>
      </c>
      <c r="G118" s="30">
        <v>3.5</v>
      </c>
      <c r="H118" s="30">
        <v>1</v>
      </c>
      <c r="I118" s="39">
        <f>SUM(E118:H118)</f>
        <v>16</v>
      </c>
    </row>
    <row r="119" spans="1:9">
      <c r="A119" s="62">
        <v>112</v>
      </c>
      <c r="B119" s="31" t="s">
        <v>67</v>
      </c>
      <c r="C119" s="31" t="s">
        <v>32</v>
      </c>
      <c r="D119" s="29" t="s">
        <v>18</v>
      </c>
      <c r="E119" s="30">
        <v>9.5</v>
      </c>
      <c r="F119" s="30">
        <v>3.5</v>
      </c>
      <c r="G119" s="30">
        <v>2</v>
      </c>
      <c r="H119" s="30">
        <v>0</v>
      </c>
      <c r="I119" s="39">
        <f>SUM(E119:H119)</f>
        <v>15</v>
      </c>
    </row>
    <row r="120" spans="1:9" s="3" customFormat="1">
      <c r="A120" s="62">
        <v>113</v>
      </c>
      <c r="B120" s="31" t="s">
        <v>68</v>
      </c>
      <c r="C120" s="31" t="s">
        <v>32</v>
      </c>
      <c r="D120" s="29" t="s">
        <v>18</v>
      </c>
      <c r="E120" s="30">
        <v>8</v>
      </c>
      <c r="F120" s="30">
        <v>3</v>
      </c>
      <c r="G120" s="30">
        <v>2</v>
      </c>
      <c r="H120" s="30">
        <v>1.5</v>
      </c>
      <c r="I120" s="39">
        <f>SUM(E120:H120)</f>
        <v>14.5</v>
      </c>
    </row>
    <row r="121" spans="1:9">
      <c r="A121" s="62">
        <v>114</v>
      </c>
      <c r="B121" s="31" t="s">
        <v>407</v>
      </c>
      <c r="C121" s="31" t="s">
        <v>32</v>
      </c>
      <c r="D121" s="29">
        <v>80</v>
      </c>
      <c r="E121" s="30">
        <v>59</v>
      </c>
      <c r="F121" s="30">
        <v>19.5</v>
      </c>
      <c r="G121" s="30">
        <v>10</v>
      </c>
      <c r="H121" s="30">
        <v>2</v>
      </c>
      <c r="I121" s="39">
        <f t="shared" si="5"/>
        <v>90.5</v>
      </c>
    </row>
    <row r="122" spans="1:9">
      <c r="A122" s="62">
        <v>115</v>
      </c>
      <c r="B122" s="31" t="s">
        <v>69</v>
      </c>
      <c r="C122" s="31" t="s">
        <v>32</v>
      </c>
      <c r="D122" s="29" t="s">
        <v>18</v>
      </c>
      <c r="E122" s="30">
        <v>7.5</v>
      </c>
      <c r="F122" s="30">
        <v>6.5</v>
      </c>
      <c r="G122" s="30">
        <v>4.5</v>
      </c>
      <c r="H122" s="30">
        <v>0</v>
      </c>
      <c r="I122" s="39">
        <f t="shared" si="5"/>
        <v>18.5</v>
      </c>
    </row>
    <row r="123" spans="1:9">
      <c r="A123" s="62">
        <v>116</v>
      </c>
      <c r="B123" s="31" t="s">
        <v>70</v>
      </c>
      <c r="C123" s="31" t="s">
        <v>32</v>
      </c>
      <c r="D123" s="29" t="s">
        <v>18</v>
      </c>
      <c r="E123" s="30">
        <v>8</v>
      </c>
      <c r="F123" s="30">
        <v>6.5</v>
      </c>
      <c r="G123" s="30">
        <v>2</v>
      </c>
      <c r="H123" s="30">
        <v>2</v>
      </c>
      <c r="I123" s="39">
        <f t="shared" si="5"/>
        <v>18.5</v>
      </c>
    </row>
    <row r="124" spans="1:9">
      <c r="A124" s="62">
        <v>117</v>
      </c>
      <c r="B124" s="31" t="s">
        <v>71</v>
      </c>
      <c r="C124" s="31" t="s">
        <v>32</v>
      </c>
      <c r="D124" s="29" t="s">
        <v>18</v>
      </c>
      <c r="E124" s="30">
        <v>9.5</v>
      </c>
      <c r="F124" s="30">
        <v>6.5</v>
      </c>
      <c r="G124" s="30">
        <v>3.5</v>
      </c>
      <c r="H124" s="30">
        <v>1.5</v>
      </c>
      <c r="I124" s="39">
        <f t="shared" si="5"/>
        <v>21</v>
      </c>
    </row>
    <row r="125" spans="1:9">
      <c r="A125" s="62">
        <v>118</v>
      </c>
      <c r="B125" s="31" t="s">
        <v>725</v>
      </c>
      <c r="C125" s="31" t="s">
        <v>32</v>
      </c>
      <c r="D125" s="29">
        <v>15</v>
      </c>
      <c r="E125" s="30">
        <v>27</v>
      </c>
      <c r="F125" s="30">
        <v>19</v>
      </c>
      <c r="G125" s="30">
        <v>9.5</v>
      </c>
      <c r="H125" s="30">
        <v>3.5</v>
      </c>
      <c r="I125" s="39">
        <f t="shared" si="5"/>
        <v>59</v>
      </c>
    </row>
    <row r="126" spans="1:9">
      <c r="A126" s="62">
        <v>119</v>
      </c>
      <c r="B126" s="31" t="s">
        <v>408</v>
      </c>
      <c r="C126" s="31" t="s">
        <v>32</v>
      </c>
      <c r="D126" s="29">
        <v>20</v>
      </c>
      <c r="E126" s="30">
        <v>19</v>
      </c>
      <c r="F126" s="30">
        <v>9.5</v>
      </c>
      <c r="G126" s="30">
        <v>4</v>
      </c>
      <c r="H126" s="30">
        <v>2.5</v>
      </c>
      <c r="I126" s="39">
        <f t="shared" si="5"/>
        <v>35</v>
      </c>
    </row>
    <row r="127" spans="1:9">
      <c r="A127" s="62">
        <v>120</v>
      </c>
      <c r="B127" s="31" t="s">
        <v>409</v>
      </c>
      <c r="C127" s="31" t="s">
        <v>32</v>
      </c>
      <c r="D127" s="29">
        <v>70</v>
      </c>
      <c r="E127" s="30">
        <v>49</v>
      </c>
      <c r="F127" s="30">
        <v>22</v>
      </c>
      <c r="G127" s="30">
        <v>16</v>
      </c>
      <c r="H127" s="30">
        <v>2</v>
      </c>
      <c r="I127" s="39">
        <f t="shared" si="5"/>
        <v>89</v>
      </c>
    </row>
    <row r="128" spans="1:9">
      <c r="A128" s="62">
        <v>121</v>
      </c>
      <c r="B128" s="31" t="s">
        <v>72</v>
      </c>
      <c r="C128" s="31" t="s">
        <v>32</v>
      </c>
      <c r="D128" s="29" t="s">
        <v>18</v>
      </c>
      <c r="E128" s="30">
        <v>7.5</v>
      </c>
      <c r="F128" s="30">
        <v>5</v>
      </c>
      <c r="G128" s="30">
        <v>3.5</v>
      </c>
      <c r="H128" s="30">
        <v>0</v>
      </c>
      <c r="I128" s="39">
        <f t="shared" si="5"/>
        <v>16</v>
      </c>
    </row>
    <row r="129" spans="1:9">
      <c r="A129" s="62">
        <v>122</v>
      </c>
      <c r="B129" s="31" t="s">
        <v>410</v>
      </c>
      <c r="C129" s="31" t="s">
        <v>32</v>
      </c>
      <c r="D129" s="29">
        <v>15</v>
      </c>
      <c r="E129" s="30">
        <v>18</v>
      </c>
      <c r="F129" s="30">
        <v>14</v>
      </c>
      <c r="G129" s="30">
        <v>7.5</v>
      </c>
      <c r="H129" s="30">
        <v>1</v>
      </c>
      <c r="I129" s="39">
        <f t="shared" si="5"/>
        <v>40.5</v>
      </c>
    </row>
    <row r="130" spans="1:9">
      <c r="A130" s="62">
        <v>123</v>
      </c>
      <c r="B130" s="31" t="s">
        <v>411</v>
      </c>
      <c r="C130" s="31" t="s">
        <v>32</v>
      </c>
      <c r="D130" s="29">
        <v>30</v>
      </c>
      <c r="E130" s="30">
        <v>25</v>
      </c>
      <c r="F130" s="30">
        <v>4</v>
      </c>
      <c r="G130" s="30">
        <v>16</v>
      </c>
      <c r="H130" s="30">
        <v>4</v>
      </c>
      <c r="I130" s="39">
        <f t="shared" si="5"/>
        <v>49</v>
      </c>
    </row>
    <row r="131" spans="1:9">
      <c r="A131" s="62">
        <v>124</v>
      </c>
      <c r="B131" s="31" t="s">
        <v>73</v>
      </c>
      <c r="C131" s="31" t="s">
        <v>32</v>
      </c>
      <c r="D131" s="29">
        <v>900</v>
      </c>
      <c r="E131" s="30">
        <v>332</v>
      </c>
      <c r="F131" s="30">
        <v>136</v>
      </c>
      <c r="G131" s="30">
        <v>53.5</v>
      </c>
      <c r="H131" s="30">
        <v>64</v>
      </c>
      <c r="I131" s="39">
        <f t="shared" si="5"/>
        <v>585.5</v>
      </c>
    </row>
    <row r="132" spans="1:9">
      <c r="A132" s="62">
        <v>125</v>
      </c>
      <c r="B132" s="31" t="s">
        <v>412</v>
      </c>
      <c r="C132" s="31" t="s">
        <v>32</v>
      </c>
      <c r="D132" s="29" t="s">
        <v>18</v>
      </c>
      <c r="E132" s="30">
        <v>8.5</v>
      </c>
      <c r="F132" s="30">
        <v>4.5</v>
      </c>
      <c r="G132" s="30">
        <v>2.5</v>
      </c>
      <c r="H132" s="30">
        <v>1</v>
      </c>
      <c r="I132" s="39">
        <f t="shared" si="5"/>
        <v>16.5</v>
      </c>
    </row>
    <row r="133" spans="1:9">
      <c r="A133" s="62">
        <v>126</v>
      </c>
      <c r="B133" s="31" t="s">
        <v>74</v>
      </c>
      <c r="C133" s="31" t="s">
        <v>32</v>
      </c>
      <c r="D133" s="29" t="s">
        <v>18</v>
      </c>
      <c r="E133" s="30">
        <v>7.5</v>
      </c>
      <c r="F133" s="30">
        <v>5.5</v>
      </c>
      <c r="G133" s="30">
        <v>2.5</v>
      </c>
      <c r="H133" s="30">
        <v>1</v>
      </c>
      <c r="I133" s="39">
        <f>SUM(E133:H133)</f>
        <v>16.5</v>
      </c>
    </row>
    <row r="134" spans="1:9">
      <c r="A134" s="62">
        <v>127</v>
      </c>
      <c r="B134" s="31" t="s">
        <v>75</v>
      </c>
      <c r="C134" s="31" t="s">
        <v>32</v>
      </c>
      <c r="D134" s="29">
        <v>24</v>
      </c>
      <c r="E134" s="30">
        <v>23.5</v>
      </c>
      <c r="F134" s="30">
        <v>22.5</v>
      </c>
      <c r="G134" s="30">
        <v>12.5</v>
      </c>
      <c r="H134" s="30">
        <v>2</v>
      </c>
      <c r="I134" s="39">
        <f t="shared" si="5"/>
        <v>60.5</v>
      </c>
    </row>
    <row r="135" spans="1:9">
      <c r="A135" s="62">
        <v>128</v>
      </c>
      <c r="B135" s="31" t="s">
        <v>76</v>
      </c>
      <c r="C135" s="31" t="s">
        <v>32</v>
      </c>
      <c r="D135" s="29" t="s">
        <v>18</v>
      </c>
      <c r="E135" s="30">
        <v>6</v>
      </c>
      <c r="F135" s="30">
        <v>3</v>
      </c>
      <c r="G135" s="30">
        <v>2.5</v>
      </c>
      <c r="H135" s="30">
        <v>1</v>
      </c>
      <c r="I135" s="39">
        <f t="shared" si="5"/>
        <v>12.5</v>
      </c>
    </row>
    <row r="136" spans="1:9">
      <c r="A136" s="62">
        <v>129</v>
      </c>
      <c r="B136" s="31" t="s">
        <v>77</v>
      </c>
      <c r="C136" s="31" t="s">
        <v>32</v>
      </c>
      <c r="D136" s="29">
        <v>8</v>
      </c>
      <c r="E136" s="30">
        <v>10</v>
      </c>
      <c r="F136" s="30">
        <v>5</v>
      </c>
      <c r="G136" s="30">
        <v>4.5</v>
      </c>
      <c r="H136" s="30">
        <v>1</v>
      </c>
      <c r="I136" s="39">
        <f t="shared" si="5"/>
        <v>20.5</v>
      </c>
    </row>
    <row r="137" spans="1:9">
      <c r="A137" s="62">
        <v>130</v>
      </c>
      <c r="B137" s="31" t="s">
        <v>653</v>
      </c>
      <c r="C137" s="31" t="s">
        <v>32</v>
      </c>
      <c r="D137" s="29">
        <v>50</v>
      </c>
      <c r="E137" s="30">
        <v>52</v>
      </c>
      <c r="F137" s="30">
        <v>35.5</v>
      </c>
      <c r="G137" s="30">
        <v>25.5</v>
      </c>
      <c r="H137" s="30">
        <v>9</v>
      </c>
      <c r="I137" s="39">
        <f t="shared" si="5"/>
        <v>122</v>
      </c>
    </row>
    <row r="138" spans="1:9">
      <c r="A138" s="62">
        <v>131</v>
      </c>
      <c r="B138" s="31" t="s">
        <v>413</v>
      </c>
      <c r="C138" s="31" t="s">
        <v>32</v>
      </c>
      <c r="D138" s="29">
        <v>10</v>
      </c>
      <c r="E138" s="30">
        <v>13</v>
      </c>
      <c r="F138" s="30">
        <v>6</v>
      </c>
      <c r="G138" s="30">
        <v>3</v>
      </c>
      <c r="H138" s="30">
        <v>2</v>
      </c>
      <c r="I138" s="39">
        <f t="shared" si="5"/>
        <v>24</v>
      </c>
    </row>
    <row r="139" spans="1:9">
      <c r="A139" s="62">
        <v>132</v>
      </c>
      <c r="B139" s="31" t="s">
        <v>414</v>
      </c>
      <c r="C139" s="31" t="s">
        <v>32</v>
      </c>
      <c r="D139" s="29">
        <v>10</v>
      </c>
      <c r="E139" s="30">
        <v>13</v>
      </c>
      <c r="F139" s="30">
        <v>5.5</v>
      </c>
      <c r="G139" s="30">
        <v>4.5</v>
      </c>
      <c r="H139" s="30">
        <v>1</v>
      </c>
      <c r="I139" s="39">
        <f t="shared" si="5"/>
        <v>24</v>
      </c>
    </row>
    <row r="140" spans="1:9">
      <c r="A140" s="62">
        <v>133</v>
      </c>
      <c r="B140" s="31" t="s">
        <v>415</v>
      </c>
      <c r="C140" s="31" t="s">
        <v>32</v>
      </c>
      <c r="D140" s="29">
        <v>8</v>
      </c>
      <c r="E140" s="30">
        <v>9.5</v>
      </c>
      <c r="F140" s="30">
        <v>6</v>
      </c>
      <c r="G140" s="30">
        <v>3.5</v>
      </c>
      <c r="H140" s="30">
        <v>1</v>
      </c>
      <c r="I140" s="39">
        <f t="shared" si="5"/>
        <v>20</v>
      </c>
    </row>
    <row r="141" spans="1:9">
      <c r="A141" s="62">
        <v>134</v>
      </c>
      <c r="B141" s="31" t="s">
        <v>78</v>
      </c>
      <c r="C141" s="31" t="s">
        <v>32</v>
      </c>
      <c r="D141" s="29">
        <v>50</v>
      </c>
      <c r="E141" s="30">
        <v>35</v>
      </c>
      <c r="F141" s="30">
        <v>10</v>
      </c>
      <c r="G141" s="30">
        <v>4</v>
      </c>
      <c r="H141" s="30">
        <v>2</v>
      </c>
      <c r="I141" s="39">
        <f t="shared" si="5"/>
        <v>51</v>
      </c>
    </row>
    <row r="142" spans="1:9">
      <c r="A142" s="62">
        <v>135</v>
      </c>
      <c r="B142" s="31" t="s">
        <v>416</v>
      </c>
      <c r="C142" s="31" t="s">
        <v>32</v>
      </c>
      <c r="D142" s="29">
        <v>50</v>
      </c>
      <c r="E142" s="30">
        <v>38.5</v>
      </c>
      <c r="F142" s="30">
        <v>11</v>
      </c>
      <c r="G142" s="30">
        <v>5</v>
      </c>
      <c r="H142" s="30">
        <v>2</v>
      </c>
      <c r="I142" s="39">
        <f t="shared" ref="I142:I201" si="6">SUM(E142:H142)</f>
        <v>56.5</v>
      </c>
    </row>
    <row r="143" spans="1:9">
      <c r="A143" s="62">
        <v>136</v>
      </c>
      <c r="B143" s="31" t="s">
        <v>79</v>
      </c>
      <c r="C143" s="31" t="s">
        <v>32</v>
      </c>
      <c r="D143" s="29">
        <v>50</v>
      </c>
      <c r="E143" s="30">
        <v>38</v>
      </c>
      <c r="F143" s="30">
        <v>13.5</v>
      </c>
      <c r="G143" s="30">
        <v>4</v>
      </c>
      <c r="H143" s="30">
        <v>2</v>
      </c>
      <c r="I143" s="39">
        <f t="shared" si="6"/>
        <v>57.5</v>
      </c>
    </row>
    <row r="144" spans="1:9">
      <c r="A144" s="62">
        <v>137</v>
      </c>
      <c r="B144" s="31" t="s">
        <v>80</v>
      </c>
      <c r="C144" s="31" t="s">
        <v>32</v>
      </c>
      <c r="D144" s="29" t="s">
        <v>18</v>
      </c>
      <c r="E144" s="30">
        <v>8.5</v>
      </c>
      <c r="F144" s="30">
        <v>4</v>
      </c>
      <c r="G144" s="30">
        <v>2</v>
      </c>
      <c r="H144" s="30">
        <v>1</v>
      </c>
      <c r="I144" s="39">
        <f t="shared" si="6"/>
        <v>15.5</v>
      </c>
    </row>
    <row r="145" spans="1:9">
      <c r="A145" s="62">
        <v>138</v>
      </c>
      <c r="B145" s="31" t="s">
        <v>81</v>
      </c>
      <c r="C145" s="31" t="s">
        <v>32</v>
      </c>
      <c r="D145" s="29">
        <v>4</v>
      </c>
      <c r="E145" s="30">
        <v>10</v>
      </c>
      <c r="F145" s="30">
        <v>6</v>
      </c>
      <c r="G145" s="30">
        <v>3</v>
      </c>
      <c r="H145" s="30">
        <v>1.5</v>
      </c>
      <c r="I145" s="39">
        <f t="shared" si="6"/>
        <v>20.5</v>
      </c>
    </row>
    <row r="146" spans="1:9">
      <c r="A146" s="62">
        <v>139</v>
      </c>
      <c r="B146" s="31" t="s">
        <v>82</v>
      </c>
      <c r="C146" s="31" t="s">
        <v>32</v>
      </c>
      <c r="D146" s="29">
        <v>5</v>
      </c>
      <c r="E146" s="30">
        <v>15</v>
      </c>
      <c r="F146" s="30">
        <v>7</v>
      </c>
      <c r="G146" s="30">
        <v>6.5</v>
      </c>
      <c r="H146" s="30">
        <v>2</v>
      </c>
      <c r="I146" s="39">
        <f t="shared" si="6"/>
        <v>30.5</v>
      </c>
    </row>
    <row r="147" spans="1:9">
      <c r="A147" s="62">
        <v>140</v>
      </c>
      <c r="B147" s="31" t="s">
        <v>417</v>
      </c>
      <c r="C147" s="31" t="s">
        <v>32</v>
      </c>
      <c r="D147" s="29" t="s">
        <v>18</v>
      </c>
      <c r="E147" s="30">
        <v>6</v>
      </c>
      <c r="F147" s="30">
        <v>4</v>
      </c>
      <c r="G147" s="30">
        <v>2.5</v>
      </c>
      <c r="H147" s="30">
        <v>1.5</v>
      </c>
      <c r="I147" s="39">
        <f t="shared" si="6"/>
        <v>14</v>
      </c>
    </row>
    <row r="148" spans="1:9">
      <c r="A148" s="62">
        <v>141</v>
      </c>
      <c r="B148" s="31" t="s">
        <v>83</v>
      </c>
      <c r="C148" s="31" t="s">
        <v>32</v>
      </c>
      <c r="D148" s="29">
        <v>50</v>
      </c>
      <c r="E148" s="30">
        <v>38</v>
      </c>
      <c r="F148" s="30">
        <v>12</v>
      </c>
      <c r="G148" s="30">
        <v>6</v>
      </c>
      <c r="H148" s="30">
        <v>2</v>
      </c>
      <c r="I148" s="39">
        <f t="shared" si="6"/>
        <v>58</v>
      </c>
    </row>
    <row r="149" spans="1:9">
      <c r="A149" s="62">
        <v>142</v>
      </c>
      <c r="B149" s="31" t="s">
        <v>84</v>
      </c>
      <c r="C149" s="31" t="s">
        <v>32</v>
      </c>
      <c r="D149" s="29">
        <v>10</v>
      </c>
      <c r="E149" s="30">
        <v>15</v>
      </c>
      <c r="F149" s="30">
        <v>11</v>
      </c>
      <c r="G149" s="30">
        <v>5</v>
      </c>
      <c r="H149" s="30">
        <v>1.5</v>
      </c>
      <c r="I149" s="39">
        <f t="shared" si="6"/>
        <v>32.5</v>
      </c>
    </row>
    <row r="150" spans="1:9">
      <c r="A150" s="62">
        <v>143</v>
      </c>
      <c r="B150" s="31" t="s">
        <v>418</v>
      </c>
      <c r="C150" s="31" t="s">
        <v>32</v>
      </c>
      <c r="D150" s="29" t="s">
        <v>18</v>
      </c>
      <c r="E150" s="30">
        <v>8</v>
      </c>
      <c r="F150" s="30">
        <v>4.5</v>
      </c>
      <c r="G150" s="30">
        <v>2.5</v>
      </c>
      <c r="H150" s="30">
        <v>1</v>
      </c>
      <c r="I150" s="39">
        <f t="shared" si="6"/>
        <v>16</v>
      </c>
    </row>
    <row r="151" spans="1:9">
      <c r="A151" s="62">
        <v>144</v>
      </c>
      <c r="B151" s="31" t="s">
        <v>85</v>
      </c>
      <c r="C151" s="31" t="s">
        <v>32</v>
      </c>
      <c r="D151" s="29" t="s">
        <v>18</v>
      </c>
      <c r="E151" s="30">
        <v>6</v>
      </c>
      <c r="F151" s="30">
        <v>5.5</v>
      </c>
      <c r="G151" s="30">
        <v>2.5</v>
      </c>
      <c r="H151" s="30">
        <v>1</v>
      </c>
      <c r="I151" s="39">
        <f>SUM(E151:H151)</f>
        <v>15</v>
      </c>
    </row>
    <row r="152" spans="1:9">
      <c r="A152" s="62">
        <v>145</v>
      </c>
      <c r="B152" s="31" t="s">
        <v>86</v>
      </c>
      <c r="C152" s="31" t="s">
        <v>32</v>
      </c>
      <c r="D152" s="29">
        <v>10</v>
      </c>
      <c r="E152" s="30">
        <v>19</v>
      </c>
      <c r="F152" s="30">
        <v>10</v>
      </c>
      <c r="G152" s="30">
        <v>4</v>
      </c>
      <c r="H152" s="30">
        <v>1</v>
      </c>
      <c r="I152" s="39">
        <f t="shared" si="6"/>
        <v>34</v>
      </c>
    </row>
    <row r="153" spans="1:9">
      <c r="A153" s="62">
        <v>146</v>
      </c>
      <c r="B153" s="31" t="s">
        <v>87</v>
      </c>
      <c r="C153" s="31" t="s">
        <v>32</v>
      </c>
      <c r="D153" s="29" t="s">
        <v>18</v>
      </c>
      <c r="E153" s="30">
        <v>7</v>
      </c>
      <c r="F153" s="30">
        <v>3</v>
      </c>
      <c r="G153" s="30">
        <v>2</v>
      </c>
      <c r="H153" s="30">
        <v>1</v>
      </c>
      <c r="I153" s="39">
        <f t="shared" si="6"/>
        <v>13</v>
      </c>
    </row>
    <row r="154" spans="1:9">
      <c r="A154" s="62">
        <v>147</v>
      </c>
      <c r="B154" s="31" t="s">
        <v>88</v>
      </c>
      <c r="C154" s="31" t="s">
        <v>32</v>
      </c>
      <c r="D154" s="29" t="s">
        <v>18</v>
      </c>
      <c r="E154" s="30">
        <v>7</v>
      </c>
      <c r="F154" s="30">
        <v>2</v>
      </c>
      <c r="G154" s="30">
        <v>2</v>
      </c>
      <c r="H154" s="30">
        <v>0</v>
      </c>
      <c r="I154" s="39">
        <f t="shared" si="6"/>
        <v>11</v>
      </c>
    </row>
    <row r="155" spans="1:9">
      <c r="A155" s="62">
        <v>148</v>
      </c>
      <c r="B155" s="31" t="s">
        <v>89</v>
      </c>
      <c r="C155" s="31" t="s">
        <v>32</v>
      </c>
      <c r="D155" s="29">
        <v>10</v>
      </c>
      <c r="E155" s="30">
        <v>18</v>
      </c>
      <c r="F155" s="30">
        <v>5</v>
      </c>
      <c r="G155" s="30">
        <v>2</v>
      </c>
      <c r="H155" s="30">
        <v>1.5</v>
      </c>
      <c r="I155" s="39">
        <f t="shared" si="6"/>
        <v>26.5</v>
      </c>
    </row>
    <row r="156" spans="1:9">
      <c r="A156" s="62">
        <v>149</v>
      </c>
      <c r="B156" s="31" t="s">
        <v>419</v>
      </c>
      <c r="C156" s="31" t="s">
        <v>32</v>
      </c>
      <c r="D156" s="29">
        <v>10</v>
      </c>
      <c r="E156" s="30">
        <v>14</v>
      </c>
      <c r="F156" s="30">
        <v>7</v>
      </c>
      <c r="G156" s="30">
        <v>5.5</v>
      </c>
      <c r="H156" s="30">
        <v>4</v>
      </c>
      <c r="I156" s="39">
        <f t="shared" si="6"/>
        <v>30.5</v>
      </c>
    </row>
    <row r="157" spans="1:9" s="2" customFormat="1">
      <c r="A157" s="62">
        <v>150</v>
      </c>
      <c r="B157" s="31" t="s">
        <v>90</v>
      </c>
      <c r="C157" s="31" t="s">
        <v>32</v>
      </c>
      <c r="D157" s="29" t="s">
        <v>18</v>
      </c>
      <c r="E157" s="30">
        <v>7</v>
      </c>
      <c r="F157" s="30">
        <v>4.5</v>
      </c>
      <c r="G157" s="30">
        <v>2.5</v>
      </c>
      <c r="H157" s="30">
        <v>1</v>
      </c>
      <c r="I157" s="39">
        <f t="shared" si="6"/>
        <v>15</v>
      </c>
    </row>
    <row r="158" spans="1:9" s="2" customFormat="1">
      <c r="A158" s="62">
        <v>151</v>
      </c>
      <c r="B158" s="31" t="s">
        <v>91</v>
      </c>
      <c r="C158" s="31" t="s">
        <v>32</v>
      </c>
      <c r="D158" s="29" t="s">
        <v>18</v>
      </c>
      <c r="E158" s="30">
        <v>6</v>
      </c>
      <c r="F158" s="30">
        <v>5.5</v>
      </c>
      <c r="G158" s="30">
        <v>2.5</v>
      </c>
      <c r="H158" s="30">
        <v>1</v>
      </c>
      <c r="I158" s="39">
        <f>SUM(E158:H158)</f>
        <v>15</v>
      </c>
    </row>
    <row r="159" spans="1:9" s="2" customFormat="1">
      <c r="A159" s="62">
        <v>152</v>
      </c>
      <c r="B159" s="27" t="s">
        <v>92</v>
      </c>
      <c r="C159" s="31" t="s">
        <v>32</v>
      </c>
      <c r="D159" s="29">
        <v>5</v>
      </c>
      <c r="E159" s="30">
        <v>10.5</v>
      </c>
      <c r="F159" s="30">
        <v>8.5</v>
      </c>
      <c r="G159" s="30">
        <v>7.5</v>
      </c>
      <c r="H159" s="30">
        <v>1</v>
      </c>
      <c r="I159" s="39">
        <f t="shared" si="6"/>
        <v>27.5</v>
      </c>
    </row>
    <row r="160" spans="1:9" s="2" customFormat="1" ht="15" customHeight="1">
      <c r="A160" s="62">
        <v>153</v>
      </c>
      <c r="B160" s="31" t="s">
        <v>93</v>
      </c>
      <c r="C160" s="31" t="s">
        <v>32</v>
      </c>
      <c r="D160" s="29">
        <v>15</v>
      </c>
      <c r="E160" s="30">
        <v>24.5</v>
      </c>
      <c r="F160" s="30">
        <v>13.5</v>
      </c>
      <c r="G160" s="30">
        <v>12</v>
      </c>
      <c r="H160" s="30">
        <v>4</v>
      </c>
      <c r="I160" s="39">
        <f t="shared" si="6"/>
        <v>54</v>
      </c>
    </row>
    <row r="161" spans="1:9" s="2" customFormat="1">
      <c r="A161" s="62">
        <v>154</v>
      </c>
      <c r="B161" s="31" t="s">
        <v>94</v>
      </c>
      <c r="C161" s="31" t="s">
        <v>32</v>
      </c>
      <c r="D161" s="29" t="s">
        <v>18</v>
      </c>
      <c r="E161" s="30">
        <v>6</v>
      </c>
      <c r="F161" s="30">
        <v>3</v>
      </c>
      <c r="G161" s="30">
        <v>2.5</v>
      </c>
      <c r="H161" s="30">
        <v>1.5</v>
      </c>
      <c r="I161" s="39">
        <f t="shared" si="6"/>
        <v>13</v>
      </c>
    </row>
    <row r="162" spans="1:9" s="2" customFormat="1">
      <c r="A162" s="62">
        <v>155</v>
      </c>
      <c r="B162" s="31" t="s">
        <v>420</v>
      </c>
      <c r="C162" s="31" t="s">
        <v>32</v>
      </c>
      <c r="D162" s="29" t="s">
        <v>18</v>
      </c>
      <c r="E162" s="30">
        <v>6</v>
      </c>
      <c r="F162" s="30">
        <v>4.5</v>
      </c>
      <c r="G162" s="30">
        <v>2</v>
      </c>
      <c r="H162" s="30">
        <v>0</v>
      </c>
      <c r="I162" s="39">
        <f t="shared" si="6"/>
        <v>12.5</v>
      </c>
    </row>
    <row r="163" spans="1:9" s="2" customFormat="1">
      <c r="A163" s="62">
        <v>156</v>
      </c>
      <c r="B163" s="31" t="s">
        <v>421</v>
      </c>
      <c r="C163" s="31" t="s">
        <v>32</v>
      </c>
      <c r="D163" s="29" t="s">
        <v>18</v>
      </c>
      <c r="E163" s="30">
        <v>7.5</v>
      </c>
      <c r="F163" s="30">
        <v>5</v>
      </c>
      <c r="G163" s="30">
        <v>3.5</v>
      </c>
      <c r="H163" s="30">
        <v>1</v>
      </c>
      <c r="I163" s="39">
        <f t="shared" si="6"/>
        <v>17</v>
      </c>
    </row>
    <row r="164" spans="1:9" s="2" customFormat="1">
      <c r="A164" s="62">
        <v>157</v>
      </c>
      <c r="B164" s="31" t="s">
        <v>95</v>
      </c>
      <c r="C164" s="31" t="s">
        <v>32</v>
      </c>
      <c r="D164" s="29">
        <v>10</v>
      </c>
      <c r="E164" s="30">
        <v>12.5</v>
      </c>
      <c r="F164" s="30">
        <v>7</v>
      </c>
      <c r="G164" s="30">
        <v>6.5</v>
      </c>
      <c r="H164" s="30">
        <v>2</v>
      </c>
      <c r="I164" s="39">
        <f>SUM(E164:H164)</f>
        <v>28</v>
      </c>
    </row>
    <row r="165" spans="1:9" s="2" customFormat="1">
      <c r="A165" s="62">
        <v>158</v>
      </c>
      <c r="B165" s="31" t="s">
        <v>422</v>
      </c>
      <c r="C165" s="31" t="s">
        <v>32</v>
      </c>
      <c r="D165" s="29">
        <v>60</v>
      </c>
      <c r="E165" s="30">
        <v>39.5</v>
      </c>
      <c r="F165" s="30">
        <v>12</v>
      </c>
      <c r="G165" s="30">
        <v>3</v>
      </c>
      <c r="H165" s="30">
        <v>2</v>
      </c>
      <c r="I165" s="39">
        <f>SUM(E165:H165)</f>
        <v>56.5</v>
      </c>
    </row>
    <row r="166" spans="1:9" s="2" customFormat="1">
      <c r="A166" s="62">
        <v>159</v>
      </c>
      <c r="B166" s="31" t="s">
        <v>654</v>
      </c>
      <c r="C166" s="31" t="s">
        <v>32</v>
      </c>
      <c r="D166" s="29" t="s">
        <v>18</v>
      </c>
      <c r="E166" s="30">
        <v>7.5</v>
      </c>
      <c r="F166" s="30">
        <v>3.5</v>
      </c>
      <c r="G166" s="30">
        <v>2</v>
      </c>
      <c r="H166" s="30">
        <v>1.5</v>
      </c>
      <c r="I166" s="39">
        <f t="shared" si="6"/>
        <v>14.5</v>
      </c>
    </row>
    <row r="167" spans="1:9">
      <c r="A167" s="62">
        <v>160</v>
      </c>
      <c r="B167" s="31" t="s">
        <v>423</v>
      </c>
      <c r="C167" s="31" t="s">
        <v>32</v>
      </c>
      <c r="D167" s="29">
        <v>10</v>
      </c>
      <c r="E167" s="30">
        <v>14.5</v>
      </c>
      <c r="F167" s="30">
        <v>11.5</v>
      </c>
      <c r="G167" s="30">
        <v>8</v>
      </c>
      <c r="H167" s="30">
        <v>2.5</v>
      </c>
      <c r="I167" s="39">
        <f>SUM(E167:H167)</f>
        <v>36.5</v>
      </c>
    </row>
    <row r="168" spans="1:9">
      <c r="A168" s="62">
        <v>161</v>
      </c>
      <c r="B168" s="31" t="s">
        <v>96</v>
      </c>
      <c r="C168" s="31" t="s">
        <v>32</v>
      </c>
      <c r="D168" s="29">
        <v>20</v>
      </c>
      <c r="E168" s="30">
        <v>10.5</v>
      </c>
      <c r="F168" s="30">
        <v>7.5</v>
      </c>
      <c r="G168" s="30">
        <v>7</v>
      </c>
      <c r="H168" s="30">
        <v>1.5</v>
      </c>
      <c r="I168" s="39">
        <f>SUM(E168:H168)</f>
        <v>26.5</v>
      </c>
    </row>
    <row r="169" spans="1:9">
      <c r="A169" s="62">
        <v>162</v>
      </c>
      <c r="B169" s="31" t="s">
        <v>424</v>
      </c>
      <c r="C169" s="31" t="s">
        <v>32</v>
      </c>
      <c r="D169" s="29" t="s">
        <v>18</v>
      </c>
      <c r="E169" s="30">
        <v>8.5</v>
      </c>
      <c r="F169" s="30">
        <v>5</v>
      </c>
      <c r="G169" s="30">
        <v>2</v>
      </c>
      <c r="H169" s="30">
        <v>0</v>
      </c>
      <c r="I169" s="39">
        <f>SUM(E169:H169)</f>
        <v>15.5</v>
      </c>
    </row>
    <row r="170" spans="1:9">
      <c r="A170" s="62">
        <v>163</v>
      </c>
      <c r="B170" s="27" t="s">
        <v>425</v>
      </c>
      <c r="C170" s="31" t="s">
        <v>32</v>
      </c>
      <c r="D170" s="29" t="s">
        <v>18</v>
      </c>
      <c r="E170" s="30">
        <v>7.5</v>
      </c>
      <c r="F170" s="30">
        <v>5</v>
      </c>
      <c r="G170" s="30">
        <v>2.5</v>
      </c>
      <c r="H170" s="30">
        <v>1.5</v>
      </c>
      <c r="I170" s="39">
        <f>SUM(E170:H170)</f>
        <v>16.5</v>
      </c>
    </row>
    <row r="171" spans="1:9">
      <c r="A171" s="62">
        <v>164</v>
      </c>
      <c r="B171" s="31" t="s">
        <v>426</v>
      </c>
      <c r="C171" s="31" t="s">
        <v>32</v>
      </c>
      <c r="D171" s="29" t="s">
        <v>18</v>
      </c>
      <c r="E171" s="30">
        <v>8.5</v>
      </c>
      <c r="F171" s="30">
        <v>5</v>
      </c>
      <c r="G171" s="30">
        <v>2.5</v>
      </c>
      <c r="H171" s="30">
        <v>1.5</v>
      </c>
      <c r="I171" s="39">
        <f t="shared" si="6"/>
        <v>17.5</v>
      </c>
    </row>
    <row r="172" spans="1:9">
      <c r="A172" s="62">
        <v>165</v>
      </c>
      <c r="B172" s="31" t="s">
        <v>427</v>
      </c>
      <c r="C172" s="31" t="s">
        <v>32</v>
      </c>
      <c r="D172" s="29" t="s">
        <v>18</v>
      </c>
      <c r="E172" s="30">
        <v>7</v>
      </c>
      <c r="F172" s="30">
        <v>3.5</v>
      </c>
      <c r="G172" s="30">
        <v>2</v>
      </c>
      <c r="H172" s="30">
        <v>0</v>
      </c>
      <c r="I172" s="39">
        <f t="shared" si="6"/>
        <v>12.5</v>
      </c>
    </row>
    <row r="173" spans="1:9">
      <c r="A173" s="62">
        <v>166</v>
      </c>
      <c r="B173" s="31" t="s">
        <v>428</v>
      </c>
      <c r="C173" s="31" t="s">
        <v>32</v>
      </c>
      <c r="D173" s="29" t="s">
        <v>18</v>
      </c>
      <c r="E173" s="30">
        <v>8.5</v>
      </c>
      <c r="F173" s="30">
        <v>5</v>
      </c>
      <c r="G173" s="30">
        <v>2</v>
      </c>
      <c r="H173" s="30">
        <v>0</v>
      </c>
      <c r="I173" s="39">
        <f t="shared" si="6"/>
        <v>15.5</v>
      </c>
    </row>
    <row r="174" spans="1:9">
      <c r="A174" s="62">
        <v>167</v>
      </c>
      <c r="B174" s="31" t="s">
        <v>429</v>
      </c>
      <c r="C174" s="31" t="s">
        <v>32</v>
      </c>
      <c r="D174" s="29">
        <v>10</v>
      </c>
      <c r="E174" s="30">
        <v>19</v>
      </c>
      <c r="F174" s="30">
        <v>7</v>
      </c>
      <c r="G174" s="30">
        <v>4</v>
      </c>
      <c r="H174" s="30">
        <v>1</v>
      </c>
      <c r="I174" s="39">
        <f t="shared" si="6"/>
        <v>31</v>
      </c>
    </row>
    <row r="175" spans="1:9">
      <c r="A175" s="62">
        <v>168</v>
      </c>
      <c r="B175" s="31" t="s">
        <v>430</v>
      </c>
      <c r="C175" s="31" t="s">
        <v>32</v>
      </c>
      <c r="D175" s="29" t="s">
        <v>18</v>
      </c>
      <c r="E175" s="30">
        <v>7.5</v>
      </c>
      <c r="F175" s="30">
        <v>5</v>
      </c>
      <c r="G175" s="30">
        <v>3.5</v>
      </c>
      <c r="H175" s="30">
        <v>1</v>
      </c>
      <c r="I175" s="39">
        <f t="shared" si="6"/>
        <v>17</v>
      </c>
    </row>
    <row r="176" spans="1:9">
      <c r="A176" s="62">
        <v>169</v>
      </c>
      <c r="B176" s="31" t="s">
        <v>431</v>
      </c>
      <c r="C176" s="31" t="s">
        <v>32</v>
      </c>
      <c r="D176" s="29">
        <v>10</v>
      </c>
      <c r="E176" s="30">
        <v>16</v>
      </c>
      <c r="F176" s="30">
        <v>9</v>
      </c>
      <c r="G176" s="30">
        <v>6</v>
      </c>
      <c r="H176" s="30">
        <v>2</v>
      </c>
      <c r="I176" s="39">
        <f t="shared" si="6"/>
        <v>33</v>
      </c>
    </row>
    <row r="177" spans="1:9" s="2" customFormat="1">
      <c r="A177" s="62">
        <v>170</v>
      </c>
      <c r="B177" s="31" t="s">
        <v>432</v>
      </c>
      <c r="C177" s="31" t="s">
        <v>32</v>
      </c>
      <c r="D177" s="29">
        <v>10</v>
      </c>
      <c r="E177" s="30">
        <v>17.5</v>
      </c>
      <c r="F177" s="30">
        <v>8.5</v>
      </c>
      <c r="G177" s="30">
        <v>6</v>
      </c>
      <c r="H177" s="30">
        <v>1</v>
      </c>
      <c r="I177" s="39">
        <f t="shared" si="6"/>
        <v>33</v>
      </c>
    </row>
    <row r="178" spans="1:9" s="2" customFormat="1">
      <c r="A178" s="62">
        <v>171</v>
      </c>
      <c r="B178" s="31" t="s">
        <v>433</v>
      </c>
      <c r="C178" s="31" t="s">
        <v>32</v>
      </c>
      <c r="D178" s="29">
        <v>50</v>
      </c>
      <c r="E178" s="30">
        <v>35.5</v>
      </c>
      <c r="F178" s="30">
        <v>16</v>
      </c>
      <c r="G178" s="30">
        <v>8</v>
      </c>
      <c r="H178" s="30">
        <v>2.5</v>
      </c>
      <c r="I178" s="39">
        <f t="shared" si="6"/>
        <v>62</v>
      </c>
    </row>
    <row r="179" spans="1:9" s="2" customFormat="1">
      <c r="A179" s="62">
        <v>172</v>
      </c>
      <c r="B179" s="31" t="s">
        <v>434</v>
      </c>
      <c r="C179" s="31" t="s">
        <v>32</v>
      </c>
      <c r="D179" s="29" t="s">
        <v>18</v>
      </c>
      <c r="E179" s="30">
        <v>7.5</v>
      </c>
      <c r="F179" s="30">
        <v>3.5</v>
      </c>
      <c r="G179" s="30">
        <v>2</v>
      </c>
      <c r="H179" s="30">
        <v>0</v>
      </c>
      <c r="I179" s="39">
        <f t="shared" si="6"/>
        <v>13</v>
      </c>
    </row>
    <row r="180" spans="1:9" s="2" customFormat="1">
      <c r="A180" s="62">
        <v>173</v>
      </c>
      <c r="B180" s="31" t="s">
        <v>435</v>
      </c>
      <c r="C180" s="31" t="s">
        <v>32</v>
      </c>
      <c r="D180" s="29" t="s">
        <v>18</v>
      </c>
      <c r="E180" s="30">
        <v>8.5</v>
      </c>
      <c r="F180" s="30">
        <v>5</v>
      </c>
      <c r="G180" s="30">
        <v>2</v>
      </c>
      <c r="H180" s="30">
        <v>0</v>
      </c>
      <c r="I180" s="39">
        <f t="shared" si="6"/>
        <v>15.5</v>
      </c>
    </row>
    <row r="181" spans="1:9" s="2" customFormat="1">
      <c r="A181" s="62">
        <v>174</v>
      </c>
      <c r="B181" s="31" t="s">
        <v>436</v>
      </c>
      <c r="C181" s="31" t="s">
        <v>32</v>
      </c>
      <c r="D181" s="29" t="s">
        <v>18</v>
      </c>
      <c r="E181" s="30">
        <v>7.5</v>
      </c>
      <c r="F181" s="30">
        <v>5</v>
      </c>
      <c r="G181" s="30">
        <v>2.5</v>
      </c>
      <c r="H181" s="30">
        <v>1.5</v>
      </c>
      <c r="I181" s="39">
        <f t="shared" si="6"/>
        <v>16.5</v>
      </c>
    </row>
    <row r="182" spans="1:9">
      <c r="A182" s="62">
        <v>175</v>
      </c>
      <c r="B182" s="31" t="s">
        <v>97</v>
      </c>
      <c r="C182" s="31" t="s">
        <v>32</v>
      </c>
      <c r="D182" s="29" t="s">
        <v>18</v>
      </c>
      <c r="E182" s="30">
        <v>8.5</v>
      </c>
      <c r="F182" s="30">
        <v>5</v>
      </c>
      <c r="G182" s="30">
        <v>2.5</v>
      </c>
      <c r="H182" s="30">
        <v>1.5</v>
      </c>
      <c r="I182" s="39">
        <f t="shared" si="6"/>
        <v>17.5</v>
      </c>
    </row>
    <row r="183" spans="1:9">
      <c r="A183" s="62">
        <v>176</v>
      </c>
      <c r="B183" s="31" t="s">
        <v>437</v>
      </c>
      <c r="C183" s="31" t="s">
        <v>32</v>
      </c>
      <c r="D183" s="29" t="s">
        <v>18</v>
      </c>
      <c r="E183" s="30">
        <v>7.5</v>
      </c>
      <c r="F183" s="30">
        <v>3.5</v>
      </c>
      <c r="G183" s="30">
        <v>2</v>
      </c>
      <c r="H183" s="30">
        <v>0</v>
      </c>
      <c r="I183" s="39">
        <f t="shared" si="6"/>
        <v>13</v>
      </c>
    </row>
    <row r="184" spans="1:9">
      <c r="A184" s="62">
        <v>177</v>
      </c>
      <c r="B184" s="31" t="s">
        <v>98</v>
      </c>
      <c r="C184" s="31" t="s">
        <v>32</v>
      </c>
      <c r="D184" s="29" t="s">
        <v>18</v>
      </c>
      <c r="E184" s="30">
        <v>8.5</v>
      </c>
      <c r="F184" s="30">
        <v>5</v>
      </c>
      <c r="G184" s="30">
        <v>2</v>
      </c>
      <c r="H184" s="30">
        <v>0</v>
      </c>
      <c r="I184" s="39">
        <f t="shared" si="6"/>
        <v>15.5</v>
      </c>
    </row>
    <row r="185" spans="1:9">
      <c r="A185" s="62">
        <v>178</v>
      </c>
      <c r="B185" s="31" t="s">
        <v>99</v>
      </c>
      <c r="C185" s="31" t="s">
        <v>32</v>
      </c>
      <c r="D185" s="29" t="s">
        <v>18</v>
      </c>
      <c r="E185" s="30">
        <v>5.5</v>
      </c>
      <c r="F185" s="30">
        <v>6</v>
      </c>
      <c r="G185" s="30">
        <v>5</v>
      </c>
      <c r="H185" s="30">
        <v>1</v>
      </c>
      <c r="I185" s="39">
        <f t="shared" si="6"/>
        <v>17.5</v>
      </c>
    </row>
    <row r="186" spans="1:9">
      <c r="A186" s="62">
        <v>179</v>
      </c>
      <c r="B186" s="31" t="s">
        <v>100</v>
      </c>
      <c r="C186" s="31" t="s">
        <v>32</v>
      </c>
      <c r="D186" s="29">
        <v>10</v>
      </c>
      <c r="E186" s="30">
        <v>14.5</v>
      </c>
      <c r="F186" s="30">
        <v>11.5</v>
      </c>
      <c r="G186" s="30">
        <v>8</v>
      </c>
      <c r="H186" s="30">
        <v>2.5</v>
      </c>
      <c r="I186" s="39">
        <f t="shared" si="6"/>
        <v>36.5</v>
      </c>
    </row>
    <row r="187" spans="1:9">
      <c r="A187" s="62">
        <v>180</v>
      </c>
      <c r="B187" s="31" t="s">
        <v>438</v>
      </c>
      <c r="C187" s="31" t="s">
        <v>32</v>
      </c>
      <c r="D187" s="29" t="s">
        <v>18</v>
      </c>
      <c r="E187" s="30">
        <v>7.5</v>
      </c>
      <c r="F187" s="30">
        <v>4.5</v>
      </c>
      <c r="G187" s="30">
        <v>2.5</v>
      </c>
      <c r="H187" s="30">
        <v>1</v>
      </c>
      <c r="I187" s="39">
        <f t="shared" si="6"/>
        <v>15.5</v>
      </c>
    </row>
    <row r="188" spans="1:9" s="2" customFormat="1">
      <c r="A188" s="62">
        <v>181</v>
      </c>
      <c r="B188" s="31" t="s">
        <v>101</v>
      </c>
      <c r="C188" s="31" t="s">
        <v>32</v>
      </c>
      <c r="D188" s="29">
        <v>10</v>
      </c>
      <c r="E188" s="30">
        <v>14.5</v>
      </c>
      <c r="F188" s="30">
        <v>11.5</v>
      </c>
      <c r="G188" s="30">
        <v>8</v>
      </c>
      <c r="H188" s="30">
        <v>2.5</v>
      </c>
      <c r="I188" s="39">
        <f t="shared" si="6"/>
        <v>36.5</v>
      </c>
    </row>
    <row r="189" spans="1:9">
      <c r="A189" s="62">
        <v>182</v>
      </c>
      <c r="B189" s="31" t="s">
        <v>102</v>
      </c>
      <c r="C189" s="31" t="s">
        <v>32</v>
      </c>
      <c r="D189" s="29">
        <v>10</v>
      </c>
      <c r="E189" s="30">
        <v>15.5</v>
      </c>
      <c r="F189" s="30">
        <v>10.5</v>
      </c>
      <c r="G189" s="30">
        <v>9.5</v>
      </c>
      <c r="H189" s="30">
        <v>2</v>
      </c>
      <c r="I189" s="39">
        <f t="shared" si="6"/>
        <v>37.5</v>
      </c>
    </row>
    <row r="190" spans="1:9" s="2" customFormat="1">
      <c r="A190" s="62">
        <v>183</v>
      </c>
      <c r="B190" s="31" t="s">
        <v>103</v>
      </c>
      <c r="C190" s="31" t="s">
        <v>32</v>
      </c>
      <c r="D190" s="29">
        <v>10</v>
      </c>
      <c r="E190" s="30">
        <v>16</v>
      </c>
      <c r="F190" s="30">
        <v>6.5</v>
      </c>
      <c r="G190" s="30">
        <v>4</v>
      </c>
      <c r="H190" s="30">
        <v>1.5</v>
      </c>
      <c r="I190" s="39">
        <f t="shared" si="6"/>
        <v>28</v>
      </c>
    </row>
    <row r="191" spans="1:9">
      <c r="A191" s="62">
        <v>184</v>
      </c>
      <c r="B191" s="31" t="s">
        <v>439</v>
      </c>
      <c r="C191" s="31" t="s">
        <v>32</v>
      </c>
      <c r="D191" s="29">
        <v>10</v>
      </c>
      <c r="E191" s="30">
        <v>14.5</v>
      </c>
      <c r="F191" s="30">
        <v>11.5</v>
      </c>
      <c r="G191" s="30">
        <v>8</v>
      </c>
      <c r="H191" s="30">
        <v>2.5</v>
      </c>
      <c r="I191" s="39">
        <f t="shared" si="6"/>
        <v>36.5</v>
      </c>
    </row>
    <row r="192" spans="1:9">
      <c r="A192" s="62">
        <v>185</v>
      </c>
      <c r="B192" s="31" t="s">
        <v>440</v>
      </c>
      <c r="C192" s="31" t="s">
        <v>32</v>
      </c>
      <c r="D192" s="29">
        <v>20</v>
      </c>
      <c r="E192" s="30">
        <v>20</v>
      </c>
      <c r="F192" s="30">
        <v>17.5</v>
      </c>
      <c r="G192" s="30">
        <v>12</v>
      </c>
      <c r="H192" s="30">
        <v>2</v>
      </c>
      <c r="I192" s="39">
        <f t="shared" si="6"/>
        <v>51.5</v>
      </c>
    </row>
    <row r="193" spans="1:9" s="2" customFormat="1">
      <c r="A193" s="62">
        <v>186</v>
      </c>
      <c r="B193" s="31" t="s">
        <v>441</v>
      </c>
      <c r="C193" s="31" t="s">
        <v>32</v>
      </c>
      <c r="D193" s="29">
        <v>20</v>
      </c>
      <c r="E193" s="30">
        <v>19.5</v>
      </c>
      <c r="F193" s="30">
        <v>7.5</v>
      </c>
      <c r="G193" s="30">
        <v>5</v>
      </c>
      <c r="H193" s="30">
        <v>1.5</v>
      </c>
      <c r="I193" s="39">
        <f t="shared" si="6"/>
        <v>33.5</v>
      </c>
    </row>
    <row r="194" spans="1:9" s="2" customFormat="1">
      <c r="A194" s="62">
        <v>187</v>
      </c>
      <c r="B194" s="31" t="s">
        <v>442</v>
      </c>
      <c r="C194" s="31" t="s">
        <v>32</v>
      </c>
      <c r="D194" s="29">
        <v>50</v>
      </c>
      <c r="E194" s="30">
        <v>32</v>
      </c>
      <c r="F194" s="30">
        <v>9</v>
      </c>
      <c r="G194" s="30">
        <v>5.5</v>
      </c>
      <c r="H194" s="30">
        <v>2.5</v>
      </c>
      <c r="I194" s="39">
        <f t="shared" si="6"/>
        <v>49</v>
      </c>
    </row>
    <row r="195" spans="1:9">
      <c r="A195" s="62">
        <v>188</v>
      </c>
      <c r="B195" s="31" t="s">
        <v>443</v>
      </c>
      <c r="C195" s="31" t="s">
        <v>32</v>
      </c>
      <c r="D195" s="29" t="s">
        <v>18</v>
      </c>
      <c r="E195" s="30">
        <v>7</v>
      </c>
      <c r="F195" s="30">
        <v>4</v>
      </c>
      <c r="G195" s="30">
        <v>3.5</v>
      </c>
      <c r="H195" s="30">
        <v>1</v>
      </c>
      <c r="I195" s="39">
        <f t="shared" si="6"/>
        <v>15.5</v>
      </c>
    </row>
    <row r="196" spans="1:9">
      <c r="A196" s="62">
        <v>189</v>
      </c>
      <c r="B196" s="31" t="s">
        <v>104</v>
      </c>
      <c r="C196" s="31" t="s">
        <v>32</v>
      </c>
      <c r="D196" s="29">
        <v>10</v>
      </c>
      <c r="E196" s="30">
        <v>14.5</v>
      </c>
      <c r="F196" s="30">
        <v>11.5</v>
      </c>
      <c r="G196" s="30">
        <v>8</v>
      </c>
      <c r="H196" s="30">
        <v>2.5</v>
      </c>
      <c r="I196" s="39">
        <f t="shared" si="6"/>
        <v>36.5</v>
      </c>
    </row>
    <row r="197" spans="1:9">
      <c r="A197" s="62">
        <v>190</v>
      </c>
      <c r="B197" s="31" t="s">
        <v>444</v>
      </c>
      <c r="C197" s="31" t="s">
        <v>32</v>
      </c>
      <c r="D197" s="29" t="s">
        <v>18</v>
      </c>
      <c r="E197" s="30">
        <v>7</v>
      </c>
      <c r="F197" s="30">
        <v>4.5</v>
      </c>
      <c r="G197" s="30">
        <v>2</v>
      </c>
      <c r="H197" s="30">
        <v>1.5</v>
      </c>
      <c r="I197" s="39">
        <f t="shared" si="6"/>
        <v>15</v>
      </c>
    </row>
    <row r="198" spans="1:9">
      <c r="A198" s="62">
        <v>191</v>
      </c>
      <c r="B198" s="31" t="s">
        <v>445</v>
      </c>
      <c r="C198" s="31" t="s">
        <v>32</v>
      </c>
      <c r="D198" s="29">
        <v>15</v>
      </c>
      <c r="E198" s="30">
        <v>18</v>
      </c>
      <c r="F198" s="30">
        <v>10</v>
      </c>
      <c r="G198" s="30">
        <v>7.5</v>
      </c>
      <c r="H198" s="30">
        <v>3</v>
      </c>
      <c r="I198" s="39">
        <f t="shared" si="6"/>
        <v>38.5</v>
      </c>
    </row>
    <row r="199" spans="1:9">
      <c r="A199" s="62">
        <v>192</v>
      </c>
      <c r="B199" s="31" t="s">
        <v>446</v>
      </c>
      <c r="C199" s="31" t="s">
        <v>32</v>
      </c>
      <c r="D199" s="29">
        <v>10</v>
      </c>
      <c r="E199" s="30">
        <v>14</v>
      </c>
      <c r="F199" s="30">
        <v>7</v>
      </c>
      <c r="G199" s="30">
        <v>3.5</v>
      </c>
      <c r="H199" s="30">
        <v>1.5</v>
      </c>
      <c r="I199" s="39">
        <f t="shared" si="6"/>
        <v>26</v>
      </c>
    </row>
    <row r="200" spans="1:9">
      <c r="A200" s="62">
        <v>193</v>
      </c>
      <c r="B200" s="31" t="s">
        <v>447</v>
      </c>
      <c r="C200" s="31" t="s">
        <v>32</v>
      </c>
      <c r="D200" s="29" t="s">
        <v>18</v>
      </c>
      <c r="E200" s="30">
        <v>8</v>
      </c>
      <c r="F200" s="30">
        <v>6.5</v>
      </c>
      <c r="G200" s="30">
        <v>4.5</v>
      </c>
      <c r="H200" s="30">
        <v>0</v>
      </c>
      <c r="I200" s="39">
        <f t="shared" si="6"/>
        <v>19</v>
      </c>
    </row>
    <row r="201" spans="1:9">
      <c r="A201" s="62">
        <v>194</v>
      </c>
      <c r="B201" s="31" t="s">
        <v>105</v>
      </c>
      <c r="C201" s="31" t="s">
        <v>32</v>
      </c>
      <c r="D201" s="29" t="s">
        <v>18</v>
      </c>
      <c r="E201" s="30">
        <v>8</v>
      </c>
      <c r="F201" s="30">
        <v>6.5</v>
      </c>
      <c r="G201" s="30">
        <v>2</v>
      </c>
      <c r="H201" s="30">
        <v>2</v>
      </c>
      <c r="I201" s="39">
        <f t="shared" si="6"/>
        <v>18.5</v>
      </c>
    </row>
    <row r="202" spans="1:9">
      <c r="A202" s="62">
        <v>195</v>
      </c>
      <c r="B202" s="31" t="s">
        <v>685</v>
      </c>
      <c r="C202" s="31" t="s">
        <v>32</v>
      </c>
      <c r="D202" s="29" t="s">
        <v>18</v>
      </c>
      <c r="E202" s="30">
        <v>10.5</v>
      </c>
      <c r="F202" s="30">
        <v>6.5</v>
      </c>
      <c r="G202" s="30">
        <v>3.5</v>
      </c>
      <c r="H202" s="30">
        <v>1.5</v>
      </c>
      <c r="I202" s="39">
        <f t="shared" ref="I202:I208" si="7">SUM(E202:H202)</f>
        <v>22</v>
      </c>
    </row>
    <row r="203" spans="1:9" s="2" customFormat="1">
      <c r="A203" s="62">
        <v>196</v>
      </c>
      <c r="B203" s="28" t="s">
        <v>106</v>
      </c>
      <c r="C203" s="31" t="s">
        <v>32</v>
      </c>
      <c r="D203" s="29">
        <v>10</v>
      </c>
      <c r="E203" s="30">
        <v>14.5</v>
      </c>
      <c r="F203" s="30">
        <v>11</v>
      </c>
      <c r="G203" s="30">
        <v>8</v>
      </c>
      <c r="H203" s="30">
        <v>2.5</v>
      </c>
      <c r="I203" s="39">
        <f t="shared" si="7"/>
        <v>36</v>
      </c>
    </row>
    <row r="204" spans="1:9">
      <c r="A204" s="62">
        <v>197</v>
      </c>
      <c r="B204" s="28" t="s">
        <v>107</v>
      </c>
      <c r="C204" s="31" t="s">
        <v>32</v>
      </c>
      <c r="D204" s="40">
        <v>5</v>
      </c>
      <c r="E204" s="62">
        <v>8</v>
      </c>
      <c r="F204" s="62">
        <v>3.5</v>
      </c>
      <c r="G204" s="62">
        <v>2</v>
      </c>
      <c r="H204" s="62">
        <v>1.5</v>
      </c>
      <c r="I204" s="39">
        <f t="shared" si="7"/>
        <v>15</v>
      </c>
    </row>
    <row r="205" spans="1:9">
      <c r="A205" s="62">
        <v>198</v>
      </c>
      <c r="B205" s="28" t="s">
        <v>448</v>
      </c>
      <c r="C205" s="31" t="s">
        <v>32</v>
      </c>
      <c r="D205" s="29" t="s">
        <v>18</v>
      </c>
      <c r="E205" s="30">
        <v>5</v>
      </c>
      <c r="F205" s="30">
        <v>4</v>
      </c>
      <c r="G205" s="30">
        <v>2.5</v>
      </c>
      <c r="H205" s="30">
        <v>1</v>
      </c>
      <c r="I205" s="39">
        <f t="shared" si="7"/>
        <v>12.5</v>
      </c>
    </row>
    <row r="206" spans="1:9">
      <c r="A206" s="62">
        <v>199</v>
      </c>
      <c r="B206" s="31" t="s">
        <v>108</v>
      </c>
      <c r="C206" s="31" t="s">
        <v>32</v>
      </c>
      <c r="D206" s="29" t="s">
        <v>18</v>
      </c>
      <c r="E206" s="30">
        <v>6.5</v>
      </c>
      <c r="F206" s="30">
        <v>5</v>
      </c>
      <c r="G206" s="30">
        <v>3.5</v>
      </c>
      <c r="H206" s="30">
        <v>0</v>
      </c>
      <c r="I206" s="39">
        <f t="shared" si="7"/>
        <v>15</v>
      </c>
    </row>
    <row r="207" spans="1:9">
      <c r="A207" s="62">
        <v>200</v>
      </c>
      <c r="B207" s="28" t="s">
        <v>325</v>
      </c>
      <c r="C207" s="31" t="s">
        <v>32</v>
      </c>
      <c r="D207" s="29" t="s">
        <v>18</v>
      </c>
      <c r="E207" s="30">
        <v>5</v>
      </c>
      <c r="F207" s="30">
        <v>5.5</v>
      </c>
      <c r="G207" s="30">
        <v>3</v>
      </c>
      <c r="H207" s="30">
        <v>1</v>
      </c>
      <c r="I207" s="39">
        <f t="shared" si="7"/>
        <v>14.5</v>
      </c>
    </row>
    <row r="208" spans="1:9">
      <c r="A208" s="62">
        <v>201</v>
      </c>
      <c r="B208" s="28" t="s">
        <v>449</v>
      </c>
      <c r="C208" s="31" t="s">
        <v>32</v>
      </c>
      <c r="D208" s="29" t="s">
        <v>18</v>
      </c>
      <c r="E208" s="30">
        <v>7.5</v>
      </c>
      <c r="F208" s="30">
        <v>3</v>
      </c>
      <c r="G208" s="30">
        <v>2</v>
      </c>
      <c r="H208" s="30">
        <v>0</v>
      </c>
      <c r="I208" s="39">
        <f t="shared" si="7"/>
        <v>12.5</v>
      </c>
    </row>
    <row r="209" spans="1:9">
      <c r="A209" s="62">
        <v>202</v>
      </c>
      <c r="B209" s="36" t="s">
        <v>326</v>
      </c>
      <c r="C209" s="31" t="s">
        <v>32</v>
      </c>
      <c r="D209" s="29" t="s">
        <v>18</v>
      </c>
      <c r="E209" s="30">
        <v>8.5</v>
      </c>
      <c r="F209" s="30">
        <v>5</v>
      </c>
      <c r="G209" s="30">
        <v>2</v>
      </c>
      <c r="H209" s="30">
        <v>0</v>
      </c>
      <c r="I209" s="39">
        <f t="shared" ref="I209:I219" si="8">SUM(E209:H209)</f>
        <v>15.5</v>
      </c>
    </row>
    <row r="210" spans="1:9">
      <c r="A210" s="62">
        <v>203</v>
      </c>
      <c r="B210" s="75" t="s">
        <v>585</v>
      </c>
      <c r="C210" s="31" t="s">
        <v>32</v>
      </c>
      <c r="D210" s="29" t="s">
        <v>18</v>
      </c>
      <c r="E210" s="30">
        <v>7.5</v>
      </c>
      <c r="F210" s="30">
        <v>5.5</v>
      </c>
      <c r="G210" s="30">
        <v>2</v>
      </c>
      <c r="H210" s="30">
        <v>1.5</v>
      </c>
      <c r="I210" s="39">
        <f t="shared" si="8"/>
        <v>16.5</v>
      </c>
    </row>
    <row r="211" spans="1:9">
      <c r="A211" s="62">
        <v>204</v>
      </c>
      <c r="B211" s="75" t="s">
        <v>655</v>
      </c>
      <c r="C211" s="31" t="s">
        <v>32</v>
      </c>
      <c r="D211" s="29" t="s">
        <v>18</v>
      </c>
      <c r="E211" s="30">
        <v>8.5</v>
      </c>
      <c r="F211" s="30">
        <v>5</v>
      </c>
      <c r="G211" s="30">
        <v>2.5</v>
      </c>
      <c r="H211" s="30">
        <v>1.5</v>
      </c>
      <c r="I211" s="39">
        <f t="shared" si="8"/>
        <v>17.5</v>
      </c>
    </row>
    <row r="212" spans="1:9">
      <c r="A212" s="62">
        <v>205</v>
      </c>
      <c r="B212" s="75" t="s">
        <v>586</v>
      </c>
      <c r="C212" s="31" t="s">
        <v>32</v>
      </c>
      <c r="D212" s="29">
        <v>10</v>
      </c>
      <c r="E212" s="30">
        <v>14.5</v>
      </c>
      <c r="F212" s="30">
        <v>11.5</v>
      </c>
      <c r="G212" s="30">
        <v>8</v>
      </c>
      <c r="H212" s="30">
        <v>1.5</v>
      </c>
      <c r="I212" s="39">
        <f t="shared" si="8"/>
        <v>35.5</v>
      </c>
    </row>
    <row r="213" spans="1:9">
      <c r="A213" s="62">
        <v>206</v>
      </c>
      <c r="B213" s="75" t="s">
        <v>587</v>
      </c>
      <c r="C213" s="31" t="s">
        <v>32</v>
      </c>
      <c r="D213" s="29" t="s">
        <v>18</v>
      </c>
      <c r="E213" s="30">
        <v>6</v>
      </c>
      <c r="F213" s="30">
        <v>3</v>
      </c>
      <c r="G213" s="30">
        <v>2</v>
      </c>
      <c r="H213" s="30">
        <v>1</v>
      </c>
      <c r="I213" s="39">
        <f t="shared" si="8"/>
        <v>12</v>
      </c>
    </row>
    <row r="214" spans="1:9">
      <c r="A214" s="62">
        <v>207</v>
      </c>
      <c r="B214" s="75" t="s">
        <v>588</v>
      </c>
      <c r="C214" s="31" t="s">
        <v>32</v>
      </c>
      <c r="D214" s="29">
        <v>10</v>
      </c>
      <c r="E214" s="30">
        <v>13</v>
      </c>
      <c r="F214" s="30">
        <v>7</v>
      </c>
      <c r="G214" s="30">
        <v>3.5</v>
      </c>
      <c r="H214" s="30">
        <v>1.5</v>
      </c>
      <c r="I214" s="39">
        <f t="shared" si="8"/>
        <v>25</v>
      </c>
    </row>
    <row r="215" spans="1:9">
      <c r="A215" s="62">
        <v>208</v>
      </c>
      <c r="B215" s="75" t="s">
        <v>589</v>
      </c>
      <c r="C215" s="31" t="s">
        <v>32</v>
      </c>
      <c r="D215" s="29">
        <v>50</v>
      </c>
      <c r="E215" s="30">
        <v>32</v>
      </c>
      <c r="F215" s="30">
        <v>11</v>
      </c>
      <c r="G215" s="30">
        <v>4.5</v>
      </c>
      <c r="H215" s="30">
        <v>1.5</v>
      </c>
      <c r="I215" s="39">
        <f t="shared" si="8"/>
        <v>49</v>
      </c>
    </row>
    <row r="216" spans="1:9">
      <c r="A216" s="62">
        <v>209</v>
      </c>
      <c r="B216" s="75" t="s">
        <v>590</v>
      </c>
      <c r="C216" s="31" t="s">
        <v>32</v>
      </c>
      <c r="D216" s="29">
        <v>10</v>
      </c>
      <c r="E216" s="30">
        <v>19</v>
      </c>
      <c r="F216" s="30">
        <v>4.5</v>
      </c>
      <c r="G216" s="30">
        <v>2</v>
      </c>
      <c r="H216" s="30">
        <v>1.5</v>
      </c>
      <c r="I216" s="39">
        <f t="shared" si="8"/>
        <v>27</v>
      </c>
    </row>
    <row r="217" spans="1:9">
      <c r="A217" s="62">
        <v>210</v>
      </c>
      <c r="B217" s="75" t="s">
        <v>591</v>
      </c>
      <c r="C217" s="31" t="s">
        <v>32</v>
      </c>
      <c r="D217" s="29" t="s">
        <v>18</v>
      </c>
      <c r="E217" s="30">
        <v>7.5</v>
      </c>
      <c r="F217" s="30">
        <v>4</v>
      </c>
      <c r="G217" s="30">
        <v>3.5</v>
      </c>
      <c r="H217" s="30">
        <v>0</v>
      </c>
      <c r="I217" s="39">
        <f t="shared" si="8"/>
        <v>15</v>
      </c>
    </row>
    <row r="218" spans="1:9">
      <c r="A218" s="62">
        <v>211</v>
      </c>
      <c r="B218" s="77" t="s">
        <v>621</v>
      </c>
      <c r="C218" s="31" t="s">
        <v>32</v>
      </c>
      <c r="D218" s="29">
        <v>5</v>
      </c>
      <c r="E218" s="62">
        <v>8</v>
      </c>
      <c r="F218" s="62">
        <v>3.5</v>
      </c>
      <c r="G218" s="62">
        <v>2</v>
      </c>
      <c r="H218" s="62">
        <v>1.5</v>
      </c>
      <c r="I218" s="39">
        <f t="shared" si="8"/>
        <v>15</v>
      </c>
    </row>
    <row r="219" spans="1:9">
      <c r="A219" s="62">
        <v>212</v>
      </c>
      <c r="B219" s="77" t="s">
        <v>620</v>
      </c>
      <c r="C219" s="31" t="s">
        <v>32</v>
      </c>
      <c r="D219" s="29" t="s">
        <v>18</v>
      </c>
      <c r="E219" s="30">
        <v>6</v>
      </c>
      <c r="F219" s="30">
        <v>4.5</v>
      </c>
      <c r="G219" s="30">
        <v>3</v>
      </c>
      <c r="H219" s="30">
        <v>1.5</v>
      </c>
      <c r="I219" s="39">
        <f t="shared" si="8"/>
        <v>15</v>
      </c>
    </row>
    <row r="220" spans="1:9" s="2" customFormat="1">
      <c r="A220" s="62">
        <v>213</v>
      </c>
      <c r="B220" s="99" t="s">
        <v>686</v>
      </c>
      <c r="C220" s="31" t="s">
        <v>32</v>
      </c>
      <c r="D220" s="29" t="s">
        <v>18</v>
      </c>
      <c r="E220" s="30">
        <v>7.5</v>
      </c>
      <c r="F220" s="30">
        <v>5</v>
      </c>
      <c r="G220" s="30">
        <v>2.5</v>
      </c>
      <c r="H220" s="30">
        <v>1</v>
      </c>
      <c r="I220" s="39">
        <f t="shared" ref="I220:I227" si="9">SUM(E220:H220)</f>
        <v>16</v>
      </c>
    </row>
    <row r="221" spans="1:9" s="2" customFormat="1">
      <c r="A221" s="62">
        <v>214</v>
      </c>
      <c r="B221" s="100" t="s">
        <v>706</v>
      </c>
      <c r="C221" s="31" t="s">
        <v>32</v>
      </c>
      <c r="D221" s="29" t="s">
        <v>18</v>
      </c>
      <c r="E221" s="30">
        <v>6</v>
      </c>
      <c r="F221" s="30">
        <v>3</v>
      </c>
      <c r="G221" s="30">
        <v>2</v>
      </c>
      <c r="H221" s="30">
        <v>1</v>
      </c>
      <c r="I221" s="39">
        <f t="shared" si="9"/>
        <v>12</v>
      </c>
    </row>
    <row r="222" spans="1:9" s="2" customFormat="1">
      <c r="A222" s="62">
        <v>215</v>
      </c>
      <c r="B222" s="111" t="s">
        <v>741</v>
      </c>
      <c r="C222" s="31" t="s">
        <v>32</v>
      </c>
      <c r="D222" s="29" t="s">
        <v>18</v>
      </c>
      <c r="E222" s="30">
        <v>5</v>
      </c>
      <c r="F222" s="30">
        <v>4</v>
      </c>
      <c r="G222" s="30">
        <v>2.5</v>
      </c>
      <c r="H222" s="30">
        <v>1</v>
      </c>
      <c r="I222" s="39">
        <f t="shared" si="9"/>
        <v>12.5</v>
      </c>
    </row>
    <row r="223" spans="1:9" s="2" customFormat="1">
      <c r="A223" s="62">
        <v>216</v>
      </c>
      <c r="B223" s="111" t="s">
        <v>742</v>
      </c>
      <c r="C223" s="31" t="s">
        <v>32</v>
      </c>
      <c r="D223" s="29" t="s">
        <v>18</v>
      </c>
      <c r="E223" s="30">
        <v>6.5</v>
      </c>
      <c r="F223" s="30">
        <v>5</v>
      </c>
      <c r="G223" s="30">
        <v>3.5</v>
      </c>
      <c r="H223" s="30">
        <v>0</v>
      </c>
      <c r="I223" s="39">
        <f t="shared" si="9"/>
        <v>15</v>
      </c>
    </row>
    <row r="224" spans="1:9" s="2" customFormat="1">
      <c r="A224" s="62">
        <v>217</v>
      </c>
      <c r="B224" s="111" t="s">
        <v>740</v>
      </c>
      <c r="C224" s="31" t="s">
        <v>32</v>
      </c>
      <c r="D224" s="29">
        <v>6</v>
      </c>
      <c r="E224" s="62">
        <v>8</v>
      </c>
      <c r="F224" s="62">
        <v>3.5</v>
      </c>
      <c r="G224" s="62">
        <v>2</v>
      </c>
      <c r="H224" s="62">
        <v>1.5</v>
      </c>
      <c r="I224" s="39">
        <f t="shared" si="9"/>
        <v>15</v>
      </c>
    </row>
    <row r="225" spans="1:9" s="2" customFormat="1">
      <c r="A225" s="62">
        <v>218</v>
      </c>
      <c r="B225" s="111" t="s">
        <v>739</v>
      </c>
      <c r="C225" s="31" t="s">
        <v>32</v>
      </c>
      <c r="D225" s="29" t="s">
        <v>18</v>
      </c>
      <c r="E225" s="30">
        <v>8.5</v>
      </c>
      <c r="F225" s="30">
        <v>5</v>
      </c>
      <c r="G225" s="30">
        <v>2</v>
      </c>
      <c r="H225" s="30">
        <v>0</v>
      </c>
      <c r="I225" s="39">
        <f t="shared" si="9"/>
        <v>15.5</v>
      </c>
    </row>
    <row r="226" spans="1:9" s="2" customFormat="1">
      <c r="A226" s="62">
        <v>219</v>
      </c>
      <c r="B226" s="114" t="s">
        <v>779</v>
      </c>
      <c r="C226" s="113" t="s">
        <v>766</v>
      </c>
      <c r="D226" s="29">
        <v>3</v>
      </c>
      <c r="E226" s="30">
        <v>8</v>
      </c>
      <c r="F226" s="30">
        <v>6</v>
      </c>
      <c r="G226" s="30">
        <v>2</v>
      </c>
      <c r="H226" s="30">
        <v>1.5</v>
      </c>
      <c r="I226" s="39">
        <f t="shared" si="9"/>
        <v>17.5</v>
      </c>
    </row>
    <row r="227" spans="1:9" s="2" customFormat="1">
      <c r="A227" s="62">
        <v>220</v>
      </c>
      <c r="B227" s="114" t="s">
        <v>778</v>
      </c>
      <c r="C227" s="113" t="s">
        <v>766</v>
      </c>
      <c r="D227" s="29">
        <v>2</v>
      </c>
      <c r="E227" s="30">
        <v>6</v>
      </c>
      <c r="F227" s="30">
        <v>6</v>
      </c>
      <c r="G227" s="30">
        <v>3</v>
      </c>
      <c r="H227" s="30">
        <v>1.5</v>
      </c>
      <c r="I227" s="39">
        <f t="shared" si="9"/>
        <v>16.5</v>
      </c>
    </row>
    <row r="228" spans="1:9" s="2" customFormat="1">
      <c r="A228" s="62">
        <v>221</v>
      </c>
      <c r="B228" s="114" t="s">
        <v>769</v>
      </c>
      <c r="C228" s="113" t="s">
        <v>766</v>
      </c>
      <c r="D228" s="29">
        <v>5</v>
      </c>
      <c r="E228" s="62">
        <v>8</v>
      </c>
      <c r="F228" s="62">
        <v>3.5</v>
      </c>
      <c r="G228" s="62">
        <v>2</v>
      </c>
      <c r="H228" s="62">
        <v>1.5</v>
      </c>
      <c r="I228" s="39">
        <f t="shared" ref="I228:I236" si="10">SUM(E228:H228)</f>
        <v>15</v>
      </c>
    </row>
    <row r="229" spans="1:9" s="2" customFormat="1">
      <c r="A229" s="62">
        <v>222</v>
      </c>
      <c r="B229" s="114" t="s">
        <v>770</v>
      </c>
      <c r="C229" s="113" t="s">
        <v>766</v>
      </c>
      <c r="D229" s="29" t="s">
        <v>18</v>
      </c>
      <c r="E229" s="30">
        <v>5</v>
      </c>
      <c r="F229" s="30">
        <v>5.5</v>
      </c>
      <c r="G229" s="30">
        <v>3</v>
      </c>
      <c r="H229" s="30">
        <v>1</v>
      </c>
      <c r="I229" s="39">
        <f t="shared" si="10"/>
        <v>14.5</v>
      </c>
    </row>
    <row r="230" spans="1:9" s="2" customFormat="1">
      <c r="A230" s="62">
        <v>223</v>
      </c>
      <c r="B230" s="114" t="s">
        <v>771</v>
      </c>
      <c r="C230" s="113" t="s">
        <v>766</v>
      </c>
      <c r="D230" s="29" t="s">
        <v>18</v>
      </c>
      <c r="E230" s="30">
        <v>7.5</v>
      </c>
      <c r="F230" s="30">
        <v>3</v>
      </c>
      <c r="G230" s="30">
        <v>2</v>
      </c>
      <c r="H230" s="30">
        <v>0</v>
      </c>
      <c r="I230" s="39">
        <f t="shared" si="10"/>
        <v>12.5</v>
      </c>
    </row>
    <row r="231" spans="1:9" s="2" customFormat="1">
      <c r="A231" s="62">
        <v>224</v>
      </c>
      <c r="B231" s="114" t="s">
        <v>772</v>
      </c>
      <c r="C231" s="113" t="s">
        <v>766</v>
      </c>
      <c r="D231" s="29" t="s">
        <v>18</v>
      </c>
      <c r="E231" s="30">
        <v>8.5</v>
      </c>
      <c r="F231" s="30">
        <v>5</v>
      </c>
      <c r="G231" s="30">
        <v>2</v>
      </c>
      <c r="H231" s="30">
        <v>0</v>
      </c>
      <c r="I231" s="39">
        <f t="shared" si="10"/>
        <v>15.5</v>
      </c>
    </row>
    <row r="232" spans="1:9" s="2" customFormat="1">
      <c r="A232" s="62">
        <v>225</v>
      </c>
      <c r="B232" s="114" t="s">
        <v>773</v>
      </c>
      <c r="C232" s="113" t="s">
        <v>766</v>
      </c>
      <c r="D232" s="29">
        <v>5</v>
      </c>
      <c r="E232" s="62">
        <v>8</v>
      </c>
      <c r="F232" s="62">
        <v>3.5</v>
      </c>
      <c r="G232" s="62">
        <v>2</v>
      </c>
      <c r="H232" s="62">
        <v>1.5</v>
      </c>
      <c r="I232" s="39">
        <f t="shared" si="10"/>
        <v>15</v>
      </c>
    </row>
    <row r="233" spans="1:9" s="2" customFormat="1">
      <c r="A233" s="62">
        <v>226</v>
      </c>
      <c r="B233" s="114" t="s">
        <v>774</v>
      </c>
      <c r="C233" s="113" t="s">
        <v>766</v>
      </c>
      <c r="D233" s="29">
        <v>10</v>
      </c>
      <c r="E233" s="30">
        <v>14.5</v>
      </c>
      <c r="F233" s="30">
        <v>11.5</v>
      </c>
      <c r="G233" s="30">
        <v>8</v>
      </c>
      <c r="H233" s="30">
        <v>1.5</v>
      </c>
      <c r="I233" s="39">
        <f t="shared" si="10"/>
        <v>35.5</v>
      </c>
    </row>
    <row r="234" spans="1:9" s="2" customFormat="1">
      <c r="A234" s="62">
        <v>227</v>
      </c>
      <c r="B234" s="114" t="s">
        <v>775</v>
      </c>
      <c r="C234" s="113" t="s">
        <v>766</v>
      </c>
      <c r="D234" s="29" t="s">
        <v>18</v>
      </c>
      <c r="E234" s="30">
        <v>6</v>
      </c>
      <c r="F234" s="30">
        <v>4.5</v>
      </c>
      <c r="G234" s="30">
        <v>3</v>
      </c>
      <c r="H234" s="30">
        <v>1.5</v>
      </c>
      <c r="I234" s="39">
        <f t="shared" si="10"/>
        <v>15</v>
      </c>
    </row>
    <row r="235" spans="1:9" s="2" customFormat="1">
      <c r="A235" s="62">
        <v>228</v>
      </c>
      <c r="B235" s="114" t="s">
        <v>776</v>
      </c>
      <c r="C235" s="113" t="s">
        <v>766</v>
      </c>
      <c r="D235" s="29" t="s">
        <v>18</v>
      </c>
      <c r="E235" s="30">
        <v>7.5</v>
      </c>
      <c r="F235" s="30">
        <v>5</v>
      </c>
      <c r="G235" s="30">
        <v>2.5</v>
      </c>
      <c r="H235" s="30">
        <v>1</v>
      </c>
      <c r="I235" s="39">
        <f t="shared" si="10"/>
        <v>16</v>
      </c>
    </row>
    <row r="236" spans="1:9" s="2" customFormat="1">
      <c r="A236" s="62">
        <v>229</v>
      </c>
      <c r="B236" s="114" t="s">
        <v>777</v>
      </c>
      <c r="C236" s="113" t="s">
        <v>766</v>
      </c>
      <c r="D236" s="29" t="s">
        <v>18</v>
      </c>
      <c r="E236" s="30">
        <v>6</v>
      </c>
      <c r="F236" s="30">
        <v>3</v>
      </c>
      <c r="G236" s="30">
        <v>2</v>
      </c>
      <c r="H236" s="30">
        <v>1</v>
      </c>
      <c r="I236" s="39">
        <f t="shared" si="10"/>
        <v>12</v>
      </c>
    </row>
    <row r="237" spans="1:9">
      <c r="A237" s="66"/>
      <c r="B237" s="33"/>
      <c r="C237" s="72" t="s">
        <v>31</v>
      </c>
      <c r="D237" s="41">
        <f t="shared" ref="D237:I237" si="11">SUM(D78:D236)</f>
        <v>2539</v>
      </c>
      <c r="E237" s="41">
        <f t="shared" si="11"/>
        <v>2572</v>
      </c>
      <c r="F237" s="41">
        <f t="shared" si="11"/>
        <v>1326.5</v>
      </c>
      <c r="G237" s="41">
        <f t="shared" si="11"/>
        <v>791.5</v>
      </c>
      <c r="H237" s="41">
        <f t="shared" si="11"/>
        <v>306</v>
      </c>
      <c r="I237" s="41">
        <f t="shared" si="11"/>
        <v>4996</v>
      </c>
    </row>
    <row r="238" spans="1:9" ht="28.5" customHeight="1">
      <c r="A238" s="150" t="s">
        <v>109</v>
      </c>
      <c r="B238" s="150"/>
      <c r="C238" s="150"/>
      <c r="D238" s="150"/>
      <c r="E238" s="150"/>
      <c r="F238" s="150"/>
      <c r="G238" s="150"/>
      <c r="H238" s="150"/>
      <c r="I238" s="150"/>
    </row>
    <row r="239" spans="1:9">
      <c r="A239" s="70">
        <v>230</v>
      </c>
      <c r="B239" s="31" t="s">
        <v>110</v>
      </c>
      <c r="C239" s="27" t="s">
        <v>607</v>
      </c>
      <c r="D239" s="29">
        <v>4</v>
      </c>
      <c r="E239" s="30">
        <v>7</v>
      </c>
      <c r="F239" s="30">
        <v>3.5</v>
      </c>
      <c r="G239" s="30">
        <v>2.5</v>
      </c>
      <c r="H239" s="30">
        <v>1</v>
      </c>
      <c r="I239" s="39">
        <f>SUM(E239:H239)</f>
        <v>14</v>
      </c>
    </row>
    <row r="240" spans="1:9">
      <c r="A240" s="70">
        <v>231</v>
      </c>
      <c r="B240" s="31" t="s">
        <v>111</v>
      </c>
      <c r="C240" s="27" t="s">
        <v>607</v>
      </c>
      <c r="D240" s="29">
        <v>10</v>
      </c>
      <c r="E240" s="30">
        <v>14</v>
      </c>
      <c r="F240" s="30">
        <v>8</v>
      </c>
      <c r="G240" s="30">
        <v>4</v>
      </c>
      <c r="H240" s="30">
        <v>1</v>
      </c>
      <c r="I240" s="39">
        <f>SUM(E240:H240)</f>
        <v>27</v>
      </c>
    </row>
    <row r="241" spans="1:9">
      <c r="A241" s="70">
        <v>232</v>
      </c>
      <c r="B241" s="31" t="s">
        <v>112</v>
      </c>
      <c r="C241" s="27" t="s">
        <v>607</v>
      </c>
      <c r="D241" s="29" t="s">
        <v>18</v>
      </c>
      <c r="E241" s="62">
        <v>8</v>
      </c>
      <c r="F241" s="62">
        <v>3</v>
      </c>
      <c r="G241" s="62">
        <v>2</v>
      </c>
      <c r="H241" s="62">
        <v>1</v>
      </c>
      <c r="I241" s="39">
        <f>SUM(E241:H241)</f>
        <v>14</v>
      </c>
    </row>
    <row r="242" spans="1:9">
      <c r="A242" s="70">
        <v>233</v>
      </c>
      <c r="B242" s="31" t="s">
        <v>113</v>
      </c>
      <c r="C242" s="27" t="s">
        <v>607</v>
      </c>
      <c r="D242" s="29">
        <v>5</v>
      </c>
      <c r="E242" s="30">
        <v>15</v>
      </c>
      <c r="F242" s="30">
        <v>5</v>
      </c>
      <c r="G242" s="30">
        <v>4</v>
      </c>
      <c r="H242" s="30">
        <v>1.5</v>
      </c>
      <c r="I242" s="39">
        <f t="shared" ref="I242:I260" si="12">SUM(E242:H242)</f>
        <v>25.5</v>
      </c>
    </row>
    <row r="243" spans="1:9">
      <c r="A243" s="70">
        <v>234</v>
      </c>
      <c r="B243" s="31" t="s">
        <v>114</v>
      </c>
      <c r="C243" s="27" t="s">
        <v>607</v>
      </c>
      <c r="D243" s="29" t="s">
        <v>18</v>
      </c>
      <c r="E243" s="30">
        <v>6.5</v>
      </c>
      <c r="F243" s="30">
        <v>4</v>
      </c>
      <c r="G243" s="30">
        <v>3</v>
      </c>
      <c r="H243" s="30">
        <v>1</v>
      </c>
      <c r="I243" s="39">
        <f t="shared" si="12"/>
        <v>14.5</v>
      </c>
    </row>
    <row r="244" spans="1:9">
      <c r="A244" s="70">
        <v>235</v>
      </c>
      <c r="B244" s="28" t="s">
        <v>115</v>
      </c>
      <c r="C244" s="27" t="s">
        <v>607</v>
      </c>
      <c r="D244" s="29">
        <v>10</v>
      </c>
      <c r="E244" s="30">
        <v>12</v>
      </c>
      <c r="F244" s="30">
        <v>6</v>
      </c>
      <c r="G244" s="30">
        <v>4</v>
      </c>
      <c r="H244" s="30">
        <v>1</v>
      </c>
      <c r="I244" s="39">
        <f t="shared" si="12"/>
        <v>23</v>
      </c>
    </row>
    <row r="245" spans="1:9">
      <c r="A245" s="70">
        <v>236</v>
      </c>
      <c r="B245" s="31" t="s">
        <v>116</v>
      </c>
      <c r="C245" s="27" t="s">
        <v>607</v>
      </c>
      <c r="D245" s="29">
        <v>10</v>
      </c>
      <c r="E245" s="30">
        <v>14</v>
      </c>
      <c r="F245" s="30">
        <v>6</v>
      </c>
      <c r="G245" s="30">
        <v>4</v>
      </c>
      <c r="H245" s="30">
        <v>2</v>
      </c>
      <c r="I245" s="39">
        <f t="shared" si="12"/>
        <v>26</v>
      </c>
    </row>
    <row r="246" spans="1:9" s="2" customFormat="1">
      <c r="A246" s="70">
        <v>237</v>
      </c>
      <c r="B246" s="31" t="s">
        <v>450</v>
      </c>
      <c r="C246" s="27" t="s">
        <v>607</v>
      </c>
      <c r="D246" s="42" t="s">
        <v>18</v>
      </c>
      <c r="E246" s="30">
        <v>7</v>
      </c>
      <c r="F246" s="30">
        <v>3</v>
      </c>
      <c r="G246" s="30">
        <v>1.5</v>
      </c>
      <c r="H246" s="30">
        <v>0</v>
      </c>
      <c r="I246" s="39">
        <f t="shared" si="12"/>
        <v>11.5</v>
      </c>
    </row>
    <row r="247" spans="1:9" s="2" customFormat="1">
      <c r="A247" s="70">
        <v>238</v>
      </c>
      <c r="B247" s="31" t="s">
        <v>117</v>
      </c>
      <c r="C247" s="27" t="s">
        <v>607</v>
      </c>
      <c r="D247" s="29" t="s">
        <v>18</v>
      </c>
      <c r="E247" s="30">
        <v>7</v>
      </c>
      <c r="F247" s="30">
        <v>4</v>
      </c>
      <c r="G247" s="30">
        <v>2.5</v>
      </c>
      <c r="H247" s="30">
        <v>1.5</v>
      </c>
      <c r="I247" s="39">
        <f t="shared" si="12"/>
        <v>15</v>
      </c>
    </row>
    <row r="248" spans="1:9">
      <c r="A248" s="70">
        <v>239</v>
      </c>
      <c r="B248" s="31" t="s">
        <v>118</v>
      </c>
      <c r="C248" s="27" t="s">
        <v>607</v>
      </c>
      <c r="D248" s="29">
        <v>50</v>
      </c>
      <c r="E248" s="30">
        <v>31</v>
      </c>
      <c r="F248" s="30">
        <v>11</v>
      </c>
      <c r="G248" s="30">
        <v>2</v>
      </c>
      <c r="H248" s="30">
        <v>1</v>
      </c>
      <c r="I248" s="39">
        <f t="shared" si="12"/>
        <v>45</v>
      </c>
    </row>
    <row r="249" spans="1:9">
      <c r="A249" s="70">
        <v>240</v>
      </c>
      <c r="B249" s="31" t="s">
        <v>451</v>
      </c>
      <c r="C249" s="27" t="s">
        <v>607</v>
      </c>
      <c r="D249" s="42" t="s">
        <v>18</v>
      </c>
      <c r="E249" s="30">
        <v>7</v>
      </c>
      <c r="F249" s="30">
        <v>3</v>
      </c>
      <c r="G249" s="30">
        <v>2.5</v>
      </c>
      <c r="H249" s="30">
        <v>2</v>
      </c>
      <c r="I249" s="39">
        <f t="shared" si="12"/>
        <v>14.5</v>
      </c>
    </row>
    <row r="250" spans="1:9">
      <c r="A250" s="70">
        <v>241</v>
      </c>
      <c r="B250" s="28" t="s">
        <v>452</v>
      </c>
      <c r="C250" s="27" t="s">
        <v>607</v>
      </c>
      <c r="D250" s="42">
        <v>50</v>
      </c>
      <c r="E250" s="30">
        <v>31</v>
      </c>
      <c r="F250" s="30">
        <v>13</v>
      </c>
      <c r="G250" s="30">
        <v>5</v>
      </c>
      <c r="H250" s="30">
        <v>1.5</v>
      </c>
      <c r="I250" s="39">
        <f t="shared" si="12"/>
        <v>50.5</v>
      </c>
    </row>
    <row r="251" spans="1:9">
      <c r="A251" s="70">
        <v>242</v>
      </c>
      <c r="B251" s="31" t="s">
        <v>453</v>
      </c>
      <c r="C251" s="27" t="s">
        <v>607</v>
      </c>
      <c r="D251" s="42" t="s">
        <v>18</v>
      </c>
      <c r="E251" s="30">
        <v>7.5</v>
      </c>
      <c r="F251" s="30">
        <v>2.5</v>
      </c>
      <c r="G251" s="30">
        <v>2</v>
      </c>
      <c r="H251" s="30">
        <v>1.5</v>
      </c>
      <c r="I251" s="39">
        <f t="shared" si="12"/>
        <v>13.5</v>
      </c>
    </row>
    <row r="252" spans="1:9">
      <c r="A252" s="70">
        <v>243</v>
      </c>
      <c r="B252" s="31" t="s">
        <v>454</v>
      </c>
      <c r="C252" s="27" t="s">
        <v>607</v>
      </c>
      <c r="D252" s="42" t="s">
        <v>18</v>
      </c>
      <c r="E252" s="30">
        <v>6.5</v>
      </c>
      <c r="F252" s="30">
        <v>4</v>
      </c>
      <c r="G252" s="30">
        <v>2.5</v>
      </c>
      <c r="H252" s="30">
        <v>1.5</v>
      </c>
      <c r="I252" s="39">
        <f t="shared" si="12"/>
        <v>14.5</v>
      </c>
    </row>
    <row r="253" spans="1:9" s="2" customFormat="1">
      <c r="A253" s="70">
        <v>244</v>
      </c>
      <c r="B253" s="31" t="s">
        <v>455</v>
      </c>
      <c r="C253" s="27" t="s">
        <v>607</v>
      </c>
      <c r="D253" s="29">
        <v>10</v>
      </c>
      <c r="E253" s="30">
        <v>8</v>
      </c>
      <c r="F253" s="30">
        <v>4</v>
      </c>
      <c r="G253" s="30">
        <v>3.5</v>
      </c>
      <c r="H253" s="30">
        <v>1</v>
      </c>
      <c r="I253" s="39">
        <f t="shared" si="12"/>
        <v>16.5</v>
      </c>
    </row>
    <row r="254" spans="1:9">
      <c r="A254" s="70">
        <v>245</v>
      </c>
      <c r="B254" s="31" t="s">
        <v>649</v>
      </c>
      <c r="C254" s="27" t="s">
        <v>607</v>
      </c>
      <c r="D254" s="29" t="s">
        <v>18</v>
      </c>
      <c r="E254" s="30">
        <v>7</v>
      </c>
      <c r="F254" s="30">
        <v>4</v>
      </c>
      <c r="G254" s="30">
        <v>2.5</v>
      </c>
      <c r="H254" s="30">
        <v>1</v>
      </c>
      <c r="I254" s="39">
        <f t="shared" si="12"/>
        <v>14.5</v>
      </c>
    </row>
    <row r="255" spans="1:9">
      <c r="A255" s="70">
        <v>246</v>
      </c>
      <c r="B255" s="31" t="s">
        <v>119</v>
      </c>
      <c r="C255" s="27" t="s">
        <v>607</v>
      </c>
      <c r="D255" s="29" t="s">
        <v>18</v>
      </c>
      <c r="E255" s="30">
        <v>7</v>
      </c>
      <c r="F255" s="30">
        <v>3</v>
      </c>
      <c r="G255" s="30">
        <v>2.5</v>
      </c>
      <c r="H255" s="30">
        <v>1</v>
      </c>
      <c r="I255" s="39">
        <f t="shared" si="12"/>
        <v>13.5</v>
      </c>
    </row>
    <row r="256" spans="1:9">
      <c r="A256" s="70">
        <v>247</v>
      </c>
      <c r="B256" s="31" t="s">
        <v>120</v>
      </c>
      <c r="C256" s="27" t="s">
        <v>607</v>
      </c>
      <c r="D256" s="29">
        <v>10</v>
      </c>
      <c r="E256" s="30">
        <v>16</v>
      </c>
      <c r="F256" s="30">
        <v>3</v>
      </c>
      <c r="G256" s="30">
        <v>2</v>
      </c>
      <c r="H256" s="30">
        <v>1.5</v>
      </c>
      <c r="I256" s="39">
        <f t="shared" si="12"/>
        <v>22.5</v>
      </c>
    </row>
    <row r="257" spans="1:981">
      <c r="A257" s="70">
        <v>248</v>
      </c>
      <c r="B257" s="31" t="s">
        <v>121</v>
      </c>
      <c r="C257" s="27" t="s">
        <v>607</v>
      </c>
      <c r="D257" s="42" t="s">
        <v>18</v>
      </c>
      <c r="E257" s="30">
        <v>7</v>
      </c>
      <c r="F257" s="30">
        <v>4</v>
      </c>
      <c r="G257" s="30">
        <v>2</v>
      </c>
      <c r="H257" s="30">
        <v>1</v>
      </c>
      <c r="I257" s="39">
        <f t="shared" si="12"/>
        <v>14</v>
      </c>
    </row>
    <row r="258" spans="1:981">
      <c r="A258" s="70">
        <v>249</v>
      </c>
      <c r="B258" s="31" t="s">
        <v>660</v>
      </c>
      <c r="C258" s="27" t="s">
        <v>607</v>
      </c>
      <c r="D258" s="29">
        <v>5</v>
      </c>
      <c r="E258" s="30">
        <v>8</v>
      </c>
      <c r="F258" s="30">
        <v>4</v>
      </c>
      <c r="G258" s="30">
        <v>1.5</v>
      </c>
      <c r="H258" s="30">
        <v>0</v>
      </c>
      <c r="I258" s="39">
        <f t="shared" si="12"/>
        <v>13.5</v>
      </c>
    </row>
    <row r="259" spans="1:981">
      <c r="A259" s="70">
        <v>250</v>
      </c>
      <c r="B259" s="36" t="s">
        <v>456</v>
      </c>
      <c r="C259" s="27" t="s">
        <v>607</v>
      </c>
      <c r="D259" s="29">
        <v>10</v>
      </c>
      <c r="E259" s="30">
        <v>8</v>
      </c>
      <c r="F259" s="30">
        <v>4</v>
      </c>
      <c r="G259" s="30">
        <v>3</v>
      </c>
      <c r="H259" s="30">
        <v>0.5</v>
      </c>
      <c r="I259" s="39">
        <f t="shared" si="12"/>
        <v>15.5</v>
      </c>
    </row>
    <row r="260" spans="1:981">
      <c r="A260" s="70">
        <v>251</v>
      </c>
      <c r="B260" s="75" t="s">
        <v>622</v>
      </c>
      <c r="C260" s="27" t="s">
        <v>607</v>
      </c>
      <c r="D260" s="29" t="s">
        <v>18</v>
      </c>
      <c r="E260" s="30">
        <v>7</v>
      </c>
      <c r="F260" s="30">
        <v>3</v>
      </c>
      <c r="G260" s="30">
        <v>2</v>
      </c>
      <c r="H260" s="30">
        <v>1</v>
      </c>
      <c r="I260" s="39">
        <f t="shared" si="12"/>
        <v>13</v>
      </c>
    </row>
    <row r="261" spans="1:981">
      <c r="A261" s="70">
        <v>252</v>
      </c>
      <c r="B261" s="77" t="s">
        <v>623</v>
      </c>
      <c r="C261" s="27" t="s">
        <v>607</v>
      </c>
      <c r="D261" s="29">
        <v>10</v>
      </c>
      <c r="E261" s="30">
        <v>7</v>
      </c>
      <c r="F261" s="30">
        <v>5</v>
      </c>
      <c r="G261" s="30">
        <v>5</v>
      </c>
      <c r="H261" s="30">
        <v>1.5</v>
      </c>
      <c r="I261" s="39">
        <f>SUM(E261:H261)</f>
        <v>18.5</v>
      </c>
    </row>
    <row r="262" spans="1:981">
      <c r="A262" s="70">
        <v>253</v>
      </c>
      <c r="B262" s="114" t="s">
        <v>760</v>
      </c>
      <c r="C262" s="27" t="s">
        <v>607</v>
      </c>
      <c r="D262" s="29">
        <v>10</v>
      </c>
      <c r="E262" s="30">
        <v>12</v>
      </c>
      <c r="F262" s="30">
        <v>6</v>
      </c>
      <c r="G262" s="30">
        <v>4</v>
      </c>
      <c r="H262" s="30">
        <v>1</v>
      </c>
      <c r="I262" s="39">
        <f>SUM(E262:H262)</f>
        <v>23</v>
      </c>
    </row>
    <row r="263" spans="1:981">
      <c r="A263" s="70">
        <v>254</v>
      </c>
      <c r="B263" s="114" t="s">
        <v>761</v>
      </c>
      <c r="C263" s="27" t="s">
        <v>607</v>
      </c>
      <c r="D263" s="29">
        <v>10</v>
      </c>
      <c r="E263" s="30">
        <v>14</v>
      </c>
      <c r="F263" s="30">
        <v>6</v>
      </c>
      <c r="G263" s="30">
        <v>4</v>
      </c>
      <c r="H263" s="30">
        <v>2</v>
      </c>
      <c r="I263" s="39">
        <f>SUM(E263:H263)</f>
        <v>26</v>
      </c>
    </row>
    <row r="264" spans="1:981">
      <c r="A264" s="78"/>
      <c r="B264" s="31"/>
      <c r="C264" s="72" t="s">
        <v>31</v>
      </c>
      <c r="D264" s="41">
        <f t="shared" ref="D264:I264" si="13">SUM(D239:D263)</f>
        <v>204</v>
      </c>
      <c r="E264" s="41">
        <f t="shared" si="13"/>
        <v>274.5</v>
      </c>
      <c r="F264" s="41">
        <f t="shared" si="13"/>
        <v>122</v>
      </c>
      <c r="G264" s="41">
        <f t="shared" si="13"/>
        <v>73.5</v>
      </c>
      <c r="H264" s="41">
        <f t="shared" si="13"/>
        <v>29</v>
      </c>
      <c r="I264" s="41">
        <f t="shared" si="13"/>
        <v>499</v>
      </c>
    </row>
    <row r="265" spans="1:981" ht="30" customHeight="1">
      <c r="A265" s="148" t="s">
        <v>353</v>
      </c>
      <c r="B265" s="148"/>
      <c r="C265" s="148"/>
      <c r="D265" s="148"/>
      <c r="E265" s="148"/>
      <c r="F265" s="148"/>
      <c r="G265" s="148"/>
      <c r="H265" s="148"/>
      <c r="I265" s="14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  <c r="IN265" s="2"/>
      <c r="IO265" s="2"/>
      <c r="IP265" s="2"/>
      <c r="IQ265" s="2"/>
      <c r="IR265" s="2"/>
      <c r="IS265" s="2"/>
      <c r="IT265" s="2"/>
      <c r="IU265" s="2"/>
      <c r="IV265" s="2"/>
      <c r="IW265" s="2"/>
      <c r="IX265" s="2"/>
      <c r="IY265" s="2"/>
      <c r="IZ265" s="2"/>
      <c r="JA265" s="2"/>
      <c r="JB265" s="2"/>
      <c r="JC265" s="2"/>
      <c r="JD265" s="2"/>
      <c r="JE265" s="2"/>
      <c r="JF265" s="2"/>
      <c r="JG265" s="2"/>
      <c r="JH265" s="2"/>
      <c r="JI265" s="2"/>
      <c r="JJ265" s="2"/>
      <c r="JK265" s="2"/>
      <c r="JL265" s="2"/>
      <c r="JM265" s="2"/>
      <c r="JN265" s="2"/>
      <c r="JO265" s="2"/>
      <c r="JP265" s="2"/>
      <c r="JQ265" s="2"/>
      <c r="JR265" s="2"/>
      <c r="JS265" s="2"/>
      <c r="JT265" s="2"/>
      <c r="JU265" s="2"/>
      <c r="JV265" s="2"/>
      <c r="JW265" s="2"/>
      <c r="JX265" s="2"/>
      <c r="JY265" s="2"/>
      <c r="JZ265" s="2"/>
      <c r="KA265" s="2"/>
      <c r="KB265" s="2"/>
      <c r="KC265" s="2"/>
      <c r="KD265" s="2"/>
      <c r="KE265" s="2"/>
      <c r="KF265" s="2"/>
      <c r="KG265" s="2"/>
      <c r="KH265" s="2"/>
      <c r="KI265" s="2"/>
      <c r="KJ265" s="2"/>
      <c r="KK265" s="2"/>
      <c r="KL265" s="2"/>
      <c r="KM265" s="2"/>
      <c r="KN265" s="2"/>
      <c r="KO265" s="2"/>
      <c r="KP265" s="2"/>
      <c r="KQ265" s="2"/>
      <c r="KR265" s="2"/>
      <c r="KS265" s="2"/>
      <c r="KT265" s="2"/>
      <c r="KU265" s="2"/>
      <c r="KV265" s="2"/>
      <c r="KW265" s="2"/>
      <c r="KX265" s="2"/>
      <c r="KY265" s="2"/>
      <c r="KZ265" s="2"/>
      <c r="LA265" s="2"/>
      <c r="LB265" s="2"/>
      <c r="LC265" s="2"/>
      <c r="LD265" s="2"/>
      <c r="LE265" s="2"/>
      <c r="LF265" s="2"/>
      <c r="LG265" s="2"/>
      <c r="LH265" s="2"/>
      <c r="LI265" s="2"/>
      <c r="LJ265" s="2"/>
      <c r="LK265" s="2"/>
      <c r="LL265" s="2"/>
      <c r="LM265" s="2"/>
      <c r="LN265" s="2"/>
      <c r="LO265" s="2"/>
      <c r="LP265" s="2"/>
      <c r="LQ265" s="2"/>
      <c r="LR265" s="2"/>
      <c r="LS265" s="2"/>
      <c r="LT265" s="2"/>
      <c r="LU265" s="2"/>
      <c r="LV265" s="2"/>
      <c r="LW265" s="2"/>
      <c r="LX265" s="2"/>
      <c r="LY265" s="2"/>
      <c r="LZ265" s="2"/>
      <c r="MA265" s="2"/>
      <c r="MB265" s="2"/>
      <c r="MC265" s="2"/>
      <c r="MD265" s="2"/>
      <c r="ME265" s="2"/>
      <c r="MF265" s="2"/>
      <c r="MG265" s="2"/>
      <c r="MH265" s="2"/>
      <c r="MI265" s="2"/>
      <c r="MJ265" s="2"/>
      <c r="MK265" s="2"/>
      <c r="ML265" s="2"/>
      <c r="MM265" s="2"/>
      <c r="MN265" s="2"/>
      <c r="MO265" s="2"/>
      <c r="MP265" s="2"/>
      <c r="MQ265" s="2"/>
      <c r="MR265" s="2"/>
      <c r="MS265" s="2"/>
      <c r="MT265" s="2"/>
      <c r="MU265" s="2"/>
      <c r="MV265" s="2"/>
      <c r="MW265" s="2"/>
      <c r="MX265" s="2"/>
      <c r="MY265" s="2"/>
      <c r="MZ265" s="2"/>
      <c r="NA265" s="2"/>
      <c r="NB265" s="2"/>
      <c r="NC265" s="2"/>
      <c r="ND265" s="2"/>
      <c r="NE265" s="2"/>
      <c r="NF265" s="2"/>
      <c r="NG265" s="2"/>
      <c r="NH265" s="2"/>
      <c r="NI265" s="2"/>
      <c r="NJ265" s="2"/>
      <c r="NK265" s="2"/>
      <c r="NL265" s="2"/>
      <c r="NM265" s="2"/>
      <c r="NN265" s="2"/>
      <c r="NO265" s="2"/>
      <c r="NP265" s="2"/>
      <c r="NQ265" s="2"/>
      <c r="NR265" s="2"/>
      <c r="NS265" s="2"/>
      <c r="NT265" s="2"/>
      <c r="NU265" s="2"/>
      <c r="NV265" s="2"/>
      <c r="NW265" s="2"/>
      <c r="NX265" s="2"/>
      <c r="NY265" s="2"/>
      <c r="NZ265" s="2"/>
      <c r="OA265" s="2"/>
      <c r="OB265" s="2"/>
      <c r="OC265" s="2"/>
      <c r="OD265" s="2"/>
      <c r="OE265" s="2"/>
      <c r="OF265" s="2"/>
      <c r="OG265" s="2"/>
      <c r="OH265" s="2"/>
      <c r="OI265" s="2"/>
      <c r="OJ265" s="2"/>
      <c r="OK265" s="2"/>
      <c r="OL265" s="2"/>
      <c r="OM265" s="2"/>
      <c r="ON265" s="2"/>
      <c r="OO265" s="2"/>
      <c r="OP265" s="2"/>
      <c r="OQ265" s="2"/>
      <c r="OR265" s="2"/>
      <c r="OS265" s="2"/>
      <c r="OT265" s="2"/>
      <c r="OU265" s="2"/>
      <c r="OV265" s="2"/>
      <c r="OW265" s="2"/>
      <c r="OX265" s="2"/>
      <c r="OY265" s="2"/>
      <c r="OZ265" s="2"/>
      <c r="PA265" s="2"/>
      <c r="PB265" s="2"/>
      <c r="PC265" s="2"/>
      <c r="PD265" s="2"/>
      <c r="PE265" s="2"/>
      <c r="PF265" s="2"/>
      <c r="PG265" s="2"/>
      <c r="PH265" s="2"/>
      <c r="PI265" s="2"/>
      <c r="PJ265" s="2"/>
      <c r="PK265" s="2"/>
      <c r="PL265" s="2"/>
      <c r="PM265" s="2"/>
      <c r="PN265" s="2"/>
      <c r="PO265" s="2"/>
      <c r="PP265" s="2"/>
      <c r="PQ265" s="2"/>
      <c r="PR265" s="2"/>
      <c r="PS265" s="2"/>
      <c r="PT265" s="2"/>
      <c r="PU265" s="2"/>
      <c r="PV265" s="2"/>
      <c r="PW265" s="2"/>
      <c r="PX265" s="2"/>
      <c r="PY265" s="2"/>
      <c r="PZ265" s="2"/>
      <c r="QA265" s="2"/>
      <c r="QB265" s="2"/>
      <c r="QC265" s="2"/>
      <c r="QD265" s="2"/>
      <c r="QE265" s="2"/>
      <c r="QF265" s="2"/>
      <c r="QG265" s="2"/>
      <c r="QH265" s="2"/>
      <c r="QI265" s="2"/>
      <c r="QJ265" s="2"/>
      <c r="QK265" s="2"/>
      <c r="QL265" s="2"/>
      <c r="QM265" s="2"/>
      <c r="QN265" s="2"/>
      <c r="QO265" s="2"/>
      <c r="QP265" s="2"/>
      <c r="QQ265" s="2"/>
      <c r="QR265" s="2"/>
      <c r="QS265" s="2"/>
      <c r="QT265" s="2"/>
      <c r="QU265" s="2"/>
      <c r="QV265" s="2"/>
      <c r="QW265" s="2"/>
      <c r="QX265" s="2"/>
      <c r="QY265" s="2"/>
      <c r="QZ265" s="2"/>
      <c r="RA265" s="2"/>
      <c r="RB265" s="2"/>
      <c r="RC265" s="2"/>
      <c r="RD265" s="2"/>
      <c r="RE265" s="2"/>
      <c r="RF265" s="2"/>
      <c r="RG265" s="2"/>
      <c r="RH265" s="2"/>
      <c r="RI265" s="2"/>
      <c r="RJ265" s="2"/>
      <c r="RK265" s="2"/>
      <c r="RL265" s="2"/>
      <c r="RM265" s="2"/>
      <c r="RN265" s="2"/>
      <c r="RO265" s="2"/>
      <c r="RP265" s="2"/>
      <c r="RQ265" s="2"/>
      <c r="RR265" s="2"/>
      <c r="RS265" s="2"/>
      <c r="RT265" s="2"/>
      <c r="RU265" s="2"/>
      <c r="RV265" s="2"/>
      <c r="RW265" s="2"/>
      <c r="RX265" s="2"/>
      <c r="RY265" s="2"/>
      <c r="RZ265" s="2"/>
      <c r="SA265" s="2"/>
      <c r="SB265" s="2"/>
      <c r="SC265" s="2"/>
      <c r="SD265" s="2"/>
      <c r="SE265" s="2"/>
      <c r="SF265" s="2"/>
      <c r="SG265" s="2"/>
      <c r="SH265" s="2"/>
      <c r="SI265" s="2"/>
      <c r="SJ265" s="2"/>
      <c r="SK265" s="2"/>
      <c r="SL265" s="2"/>
      <c r="SM265" s="2"/>
      <c r="SN265" s="2"/>
      <c r="SO265" s="2"/>
      <c r="SP265" s="2"/>
      <c r="SQ265" s="2"/>
      <c r="SR265" s="2"/>
      <c r="SS265" s="2"/>
      <c r="ST265" s="2"/>
      <c r="SU265" s="2"/>
      <c r="SV265" s="2"/>
      <c r="SW265" s="2"/>
      <c r="SX265" s="2"/>
      <c r="SY265" s="2"/>
      <c r="SZ265" s="2"/>
      <c r="TA265" s="2"/>
      <c r="TB265" s="2"/>
      <c r="TC265" s="2"/>
      <c r="TD265" s="2"/>
      <c r="TE265" s="2"/>
      <c r="TF265" s="2"/>
      <c r="TG265" s="2"/>
      <c r="TH265" s="2"/>
      <c r="TI265" s="2"/>
      <c r="TJ265" s="2"/>
      <c r="TK265" s="2"/>
      <c r="TL265" s="2"/>
      <c r="TM265" s="2"/>
      <c r="TN265" s="2"/>
      <c r="TO265" s="2"/>
      <c r="TP265" s="2"/>
      <c r="TQ265" s="2"/>
      <c r="TR265" s="2"/>
      <c r="TS265" s="2"/>
      <c r="TT265" s="2"/>
      <c r="TU265" s="2"/>
      <c r="TV265" s="2"/>
      <c r="TW265" s="2"/>
      <c r="TX265" s="2"/>
      <c r="TY265" s="2"/>
      <c r="TZ265" s="2"/>
      <c r="UA265" s="2"/>
      <c r="UB265" s="2"/>
      <c r="UC265" s="2"/>
      <c r="UD265" s="2"/>
      <c r="UE265" s="2"/>
      <c r="UF265" s="2"/>
      <c r="UG265" s="2"/>
      <c r="UH265" s="2"/>
      <c r="UI265" s="2"/>
      <c r="UJ265" s="2"/>
      <c r="UK265" s="2"/>
      <c r="UL265" s="2"/>
      <c r="UM265" s="2"/>
      <c r="UN265" s="2"/>
      <c r="UO265" s="2"/>
      <c r="UP265" s="2"/>
      <c r="UQ265" s="2"/>
      <c r="UR265" s="2"/>
      <c r="US265" s="2"/>
      <c r="UT265" s="2"/>
      <c r="UU265" s="2"/>
      <c r="UV265" s="2"/>
      <c r="UW265" s="2"/>
      <c r="UX265" s="2"/>
      <c r="UY265" s="2"/>
      <c r="UZ265" s="2"/>
      <c r="VA265" s="2"/>
      <c r="VB265" s="2"/>
      <c r="VC265" s="2"/>
      <c r="VD265" s="2"/>
      <c r="VE265" s="2"/>
      <c r="VF265" s="2"/>
      <c r="VG265" s="2"/>
      <c r="VH265" s="2"/>
      <c r="VI265" s="2"/>
      <c r="VJ265" s="2"/>
      <c r="VK265" s="2"/>
      <c r="VL265" s="2"/>
      <c r="VM265" s="2"/>
      <c r="VN265" s="2"/>
      <c r="VO265" s="2"/>
      <c r="VP265" s="2"/>
      <c r="VQ265" s="2"/>
      <c r="VR265" s="2"/>
      <c r="VS265" s="2"/>
      <c r="VT265" s="2"/>
      <c r="VU265" s="2"/>
      <c r="VV265" s="2"/>
      <c r="VW265" s="2"/>
      <c r="VX265" s="2"/>
      <c r="VY265" s="2"/>
      <c r="VZ265" s="2"/>
      <c r="WA265" s="2"/>
      <c r="WB265" s="2"/>
      <c r="WC265" s="2"/>
      <c r="WD265" s="2"/>
      <c r="WE265" s="2"/>
      <c r="WF265" s="2"/>
      <c r="WG265" s="2"/>
      <c r="WH265" s="2"/>
      <c r="WI265" s="2"/>
      <c r="WJ265" s="2"/>
      <c r="WK265" s="2"/>
      <c r="WL265" s="2"/>
      <c r="WM265" s="2"/>
      <c r="WN265" s="2"/>
      <c r="WO265" s="2"/>
      <c r="WP265" s="2"/>
      <c r="WQ265" s="2"/>
      <c r="WR265" s="2"/>
      <c r="WS265" s="2"/>
      <c r="WT265" s="2"/>
      <c r="WU265" s="2"/>
      <c r="WV265" s="2"/>
      <c r="WW265" s="2"/>
      <c r="WX265" s="2"/>
      <c r="WY265" s="2"/>
      <c r="WZ265" s="2"/>
      <c r="XA265" s="2"/>
      <c r="XB265" s="2"/>
      <c r="XC265" s="2"/>
      <c r="XD265" s="2"/>
      <c r="XE265" s="2"/>
      <c r="XF265" s="2"/>
      <c r="XG265" s="2"/>
      <c r="XH265" s="2"/>
      <c r="XI265" s="2"/>
      <c r="XJ265" s="2"/>
      <c r="XK265" s="2"/>
      <c r="XL265" s="2"/>
      <c r="XM265" s="2"/>
      <c r="XN265" s="2"/>
      <c r="XO265" s="2"/>
      <c r="XP265" s="2"/>
      <c r="XQ265" s="2"/>
      <c r="XR265" s="2"/>
      <c r="XS265" s="2"/>
      <c r="XT265" s="2"/>
      <c r="XU265" s="2"/>
      <c r="XV265" s="2"/>
      <c r="XW265" s="2"/>
      <c r="XX265" s="2"/>
      <c r="XY265" s="2"/>
      <c r="XZ265" s="2"/>
      <c r="YA265" s="2"/>
      <c r="YB265" s="2"/>
      <c r="YC265" s="2"/>
      <c r="YD265" s="2"/>
      <c r="YE265" s="2"/>
      <c r="YF265" s="2"/>
      <c r="YG265" s="2"/>
      <c r="YH265" s="2"/>
      <c r="YI265" s="2"/>
      <c r="YJ265" s="2"/>
      <c r="YK265" s="2"/>
      <c r="YL265" s="2"/>
      <c r="YM265" s="2"/>
      <c r="YN265" s="2"/>
      <c r="YO265" s="2"/>
      <c r="YP265" s="2"/>
      <c r="YQ265" s="2"/>
      <c r="YR265" s="2"/>
      <c r="YS265" s="2"/>
      <c r="YT265" s="2"/>
      <c r="YU265" s="2"/>
      <c r="YV265" s="2"/>
      <c r="YW265" s="2"/>
      <c r="YX265" s="2"/>
      <c r="YY265" s="2"/>
      <c r="YZ265" s="2"/>
      <c r="ZA265" s="2"/>
      <c r="ZB265" s="2"/>
      <c r="ZC265" s="2"/>
      <c r="ZD265" s="2"/>
      <c r="ZE265" s="2"/>
      <c r="ZF265" s="2"/>
      <c r="ZG265" s="2"/>
      <c r="ZH265" s="2"/>
      <c r="ZI265" s="2"/>
      <c r="ZJ265" s="2"/>
      <c r="ZK265" s="2"/>
      <c r="ZL265" s="2"/>
      <c r="ZM265" s="2"/>
      <c r="ZN265" s="2"/>
      <c r="ZO265" s="2"/>
      <c r="ZP265" s="2"/>
      <c r="ZQ265" s="2"/>
      <c r="ZR265" s="2"/>
      <c r="ZS265" s="2"/>
      <c r="ZT265" s="2"/>
      <c r="ZU265" s="2"/>
      <c r="ZV265" s="2"/>
      <c r="ZW265" s="2"/>
      <c r="ZX265" s="2"/>
      <c r="ZY265" s="2"/>
      <c r="ZZ265" s="2"/>
      <c r="AAA265" s="2"/>
      <c r="AAB265" s="2"/>
      <c r="AAC265" s="2"/>
      <c r="AAD265" s="2"/>
      <c r="AAE265" s="2"/>
      <c r="AAF265" s="2"/>
      <c r="AAG265" s="2"/>
      <c r="AAH265" s="2"/>
      <c r="AAI265" s="2"/>
      <c r="AAJ265" s="2"/>
      <c r="AAK265" s="2"/>
      <c r="AAL265" s="2"/>
      <c r="AAM265" s="2"/>
      <c r="AAN265" s="2"/>
      <c r="AAO265" s="2"/>
      <c r="AAP265" s="2"/>
      <c r="AAQ265" s="2"/>
      <c r="AAR265" s="2"/>
      <c r="AAS265" s="2"/>
      <c r="AAT265" s="2"/>
      <c r="AAU265" s="2"/>
      <c r="AAV265" s="2"/>
      <c r="AAW265" s="2"/>
      <c r="AAX265" s="2"/>
      <c r="AAY265" s="2"/>
      <c r="AAZ265" s="2"/>
      <c r="ABA265" s="2"/>
      <c r="ABB265" s="2"/>
      <c r="ABC265" s="2"/>
      <c r="ABD265" s="2"/>
      <c r="ABE265" s="2"/>
      <c r="ABF265" s="2"/>
      <c r="ABG265" s="2"/>
      <c r="ABH265" s="2"/>
      <c r="ABI265" s="2"/>
      <c r="ABJ265" s="2"/>
      <c r="ABK265" s="2"/>
      <c r="ABL265" s="2"/>
      <c r="ABM265" s="2"/>
      <c r="ABN265" s="2"/>
      <c r="ABO265" s="2"/>
      <c r="ABP265" s="2"/>
      <c r="ABQ265" s="2"/>
      <c r="ABR265" s="2"/>
      <c r="ABS265" s="2"/>
      <c r="ABT265" s="2"/>
      <c r="ABU265" s="2"/>
      <c r="ABV265" s="2"/>
      <c r="ABW265" s="2"/>
      <c r="ABX265" s="2"/>
      <c r="ABY265" s="2"/>
      <c r="ABZ265" s="2"/>
      <c r="ACA265" s="2"/>
      <c r="ACB265" s="2"/>
      <c r="ACC265" s="2"/>
      <c r="ACD265" s="2"/>
      <c r="ACE265" s="2"/>
      <c r="ACF265" s="2"/>
      <c r="ACG265" s="2"/>
      <c r="ACH265" s="2"/>
      <c r="ACI265" s="2"/>
      <c r="ACJ265" s="2"/>
      <c r="ACK265" s="2"/>
      <c r="ACL265" s="2"/>
      <c r="ACM265" s="2"/>
      <c r="ACN265" s="2"/>
      <c r="ACO265" s="2"/>
      <c r="ACP265" s="2"/>
      <c r="ACQ265" s="2"/>
      <c r="ACR265" s="2"/>
      <c r="ACS265" s="2"/>
      <c r="ACT265" s="2"/>
      <c r="ACU265" s="2"/>
      <c r="ACV265" s="2"/>
      <c r="ACW265" s="2"/>
      <c r="ACX265" s="2"/>
      <c r="ACY265" s="2"/>
      <c r="ACZ265" s="2"/>
      <c r="ADA265" s="2"/>
      <c r="ADB265" s="2"/>
      <c r="ADC265" s="2"/>
      <c r="ADD265" s="2"/>
      <c r="ADE265" s="2"/>
      <c r="ADF265" s="2"/>
      <c r="ADG265" s="2"/>
      <c r="ADH265" s="2"/>
      <c r="ADI265" s="2"/>
      <c r="ADJ265" s="2"/>
      <c r="ADK265" s="2"/>
      <c r="ADL265" s="2"/>
      <c r="ADM265" s="2"/>
      <c r="ADN265" s="2"/>
      <c r="ADO265" s="2"/>
      <c r="ADP265" s="2"/>
      <c r="ADQ265" s="2"/>
      <c r="ADR265" s="2"/>
      <c r="ADS265" s="2"/>
      <c r="ADT265" s="2"/>
      <c r="ADU265" s="2"/>
      <c r="ADV265" s="2"/>
      <c r="ADW265" s="2"/>
      <c r="ADX265" s="2"/>
      <c r="ADY265" s="2"/>
      <c r="ADZ265" s="2"/>
      <c r="AEA265" s="2"/>
      <c r="AEB265" s="2"/>
      <c r="AEC265" s="2"/>
      <c r="AED265" s="2"/>
      <c r="AEE265" s="2"/>
      <c r="AEF265" s="2"/>
      <c r="AEG265" s="2"/>
      <c r="AEH265" s="2"/>
      <c r="AEI265" s="2"/>
      <c r="AEJ265" s="2"/>
      <c r="AEK265" s="2"/>
      <c r="AEL265" s="2"/>
      <c r="AEM265" s="2"/>
      <c r="AEN265" s="2"/>
      <c r="AEO265" s="2"/>
      <c r="AEP265" s="2"/>
      <c r="AEQ265" s="2"/>
      <c r="AER265" s="2"/>
      <c r="AES265" s="2"/>
      <c r="AET265" s="2"/>
      <c r="AEU265" s="2"/>
      <c r="AEV265" s="2"/>
      <c r="AEW265" s="2"/>
      <c r="AEX265" s="2"/>
      <c r="AEY265" s="2"/>
      <c r="AEZ265" s="2"/>
      <c r="AFA265" s="2"/>
      <c r="AFB265" s="2"/>
      <c r="AFC265" s="2"/>
      <c r="AFD265" s="2"/>
      <c r="AFE265" s="2"/>
      <c r="AFF265" s="2"/>
      <c r="AFG265" s="2"/>
      <c r="AFH265" s="2"/>
      <c r="AFI265" s="2"/>
      <c r="AFJ265" s="2"/>
      <c r="AFK265" s="2"/>
      <c r="AFL265" s="2"/>
      <c r="AFM265" s="2"/>
      <c r="AFN265" s="2"/>
      <c r="AFO265" s="2"/>
      <c r="AFP265" s="2"/>
      <c r="AFQ265" s="2"/>
      <c r="AFR265" s="2"/>
      <c r="AFS265" s="2"/>
      <c r="AFT265" s="2"/>
      <c r="AFU265" s="2"/>
      <c r="AFV265" s="2"/>
      <c r="AFW265" s="2"/>
      <c r="AFX265" s="2"/>
      <c r="AFY265" s="2"/>
      <c r="AFZ265" s="2"/>
      <c r="AGA265" s="2"/>
      <c r="AGB265" s="2"/>
      <c r="AGC265" s="2"/>
      <c r="AGD265" s="2"/>
      <c r="AGE265" s="2"/>
      <c r="AGF265" s="2"/>
      <c r="AGG265" s="2"/>
      <c r="AGH265" s="2"/>
      <c r="AGI265" s="2"/>
      <c r="AGJ265" s="2"/>
      <c r="AGK265" s="2"/>
      <c r="AGL265" s="2"/>
      <c r="AGM265" s="2"/>
      <c r="AGN265" s="2"/>
      <c r="AGO265" s="2"/>
      <c r="AGP265" s="2"/>
      <c r="AGQ265" s="2"/>
      <c r="AGR265" s="2"/>
      <c r="AGS265" s="2"/>
      <c r="AGT265" s="2"/>
      <c r="AGU265" s="2"/>
      <c r="AGV265" s="2"/>
      <c r="AGW265" s="2"/>
      <c r="AGX265" s="2"/>
      <c r="AGY265" s="2"/>
      <c r="AGZ265" s="2"/>
      <c r="AHA265" s="2"/>
      <c r="AHB265" s="2"/>
      <c r="AHC265" s="2"/>
      <c r="AHD265" s="2"/>
      <c r="AHE265" s="2"/>
      <c r="AHF265" s="2"/>
      <c r="AHG265" s="2"/>
      <c r="AHH265" s="2"/>
      <c r="AHI265" s="2"/>
      <c r="AHJ265" s="2"/>
      <c r="AHK265" s="2"/>
      <c r="AHL265" s="2"/>
      <c r="AHM265" s="2"/>
      <c r="AHN265" s="2"/>
      <c r="AHO265" s="2"/>
      <c r="AHP265" s="2"/>
      <c r="AHQ265" s="2"/>
      <c r="AHR265" s="2"/>
      <c r="AHS265" s="2"/>
      <c r="AHT265" s="2"/>
      <c r="AHU265" s="2"/>
      <c r="AHV265" s="2"/>
      <c r="AHW265" s="2"/>
      <c r="AHX265" s="2"/>
      <c r="AHY265" s="2"/>
      <c r="AHZ265" s="2"/>
      <c r="AIA265" s="2"/>
      <c r="AIB265" s="2"/>
      <c r="AIC265" s="2"/>
      <c r="AID265" s="2"/>
      <c r="AIE265" s="2"/>
      <c r="AIF265" s="2"/>
      <c r="AIG265" s="2"/>
      <c r="AIH265" s="2"/>
      <c r="AII265" s="2"/>
      <c r="AIJ265" s="2"/>
      <c r="AIK265" s="2"/>
      <c r="AIL265" s="2"/>
      <c r="AIM265" s="2"/>
      <c r="AIN265" s="2"/>
      <c r="AIO265" s="2"/>
      <c r="AIP265" s="2"/>
      <c r="AIQ265" s="2"/>
      <c r="AIR265" s="2"/>
      <c r="AIS265" s="2"/>
      <c r="AIT265" s="2"/>
      <c r="AIU265" s="2"/>
      <c r="AIV265" s="2"/>
      <c r="AIW265" s="2"/>
      <c r="AIX265" s="2"/>
      <c r="AIY265" s="2"/>
      <c r="AIZ265" s="2"/>
      <c r="AJA265" s="2"/>
      <c r="AJB265" s="2"/>
      <c r="AJC265" s="2"/>
      <c r="AJD265" s="2"/>
      <c r="AJE265" s="2"/>
      <c r="AJF265" s="2"/>
      <c r="AJG265" s="2"/>
      <c r="AJH265" s="2"/>
      <c r="AJI265" s="2"/>
      <c r="AJJ265" s="2"/>
      <c r="AJK265" s="2"/>
      <c r="AJL265" s="2"/>
      <c r="AJM265" s="2"/>
      <c r="AJN265" s="2"/>
      <c r="AJO265" s="2"/>
      <c r="AJP265" s="2"/>
      <c r="AJQ265" s="2"/>
      <c r="AJR265" s="2"/>
      <c r="AJS265" s="2"/>
      <c r="AJT265" s="2"/>
      <c r="AJU265" s="2"/>
      <c r="AJV265" s="2"/>
      <c r="AJW265" s="2"/>
      <c r="AJX265" s="2"/>
      <c r="AJY265" s="2"/>
      <c r="AJZ265" s="2"/>
      <c r="AKA265" s="2"/>
      <c r="AKB265" s="2"/>
      <c r="AKC265" s="2"/>
      <c r="AKD265" s="2"/>
      <c r="AKE265" s="2"/>
      <c r="AKF265" s="2"/>
      <c r="AKG265" s="2"/>
      <c r="AKH265" s="2"/>
      <c r="AKI265" s="2"/>
      <c r="AKJ265" s="2"/>
      <c r="AKK265" s="2"/>
      <c r="AKL265" s="2"/>
      <c r="AKM265" s="2"/>
      <c r="AKN265" s="2"/>
      <c r="AKO265" s="2"/>
      <c r="AKP265" s="2"/>
      <c r="AKQ265" s="2"/>
      <c r="AKR265" s="2"/>
      <c r="AKS265" s="2"/>
    </row>
    <row r="266" spans="1:981">
      <c r="A266" s="63">
        <v>255</v>
      </c>
      <c r="B266" s="101" t="s">
        <v>354</v>
      </c>
      <c r="C266" s="67" t="s">
        <v>318</v>
      </c>
      <c r="D266" s="63">
        <v>6</v>
      </c>
      <c r="E266" s="30">
        <v>10</v>
      </c>
      <c r="F266" s="30">
        <v>4.5</v>
      </c>
      <c r="G266" s="30">
        <v>3</v>
      </c>
      <c r="H266" s="30">
        <v>1</v>
      </c>
      <c r="I266" s="43">
        <f>SUM(E266:H266)</f>
        <v>18.5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  <c r="IN266" s="2"/>
      <c r="IO266" s="2"/>
      <c r="IP266" s="2"/>
      <c r="IQ266" s="2"/>
      <c r="IR266" s="2"/>
      <c r="IS266" s="2"/>
      <c r="IT266" s="2"/>
      <c r="IU266" s="2"/>
      <c r="IV266" s="2"/>
      <c r="IW266" s="2"/>
      <c r="IX266" s="2"/>
      <c r="IY266" s="2"/>
      <c r="IZ266" s="2"/>
      <c r="JA266" s="2"/>
      <c r="JB266" s="2"/>
      <c r="JC266" s="2"/>
      <c r="JD266" s="2"/>
      <c r="JE266" s="2"/>
      <c r="JF266" s="2"/>
      <c r="JG266" s="2"/>
      <c r="JH266" s="2"/>
      <c r="JI266" s="2"/>
      <c r="JJ266" s="2"/>
      <c r="JK266" s="2"/>
      <c r="JL266" s="2"/>
      <c r="JM266" s="2"/>
      <c r="JN266" s="2"/>
      <c r="JO266" s="2"/>
      <c r="JP266" s="2"/>
      <c r="JQ266" s="2"/>
      <c r="JR266" s="2"/>
      <c r="JS266" s="2"/>
      <c r="JT266" s="2"/>
      <c r="JU266" s="2"/>
      <c r="JV266" s="2"/>
      <c r="JW266" s="2"/>
      <c r="JX266" s="2"/>
      <c r="JY266" s="2"/>
      <c r="JZ266" s="2"/>
      <c r="KA266" s="2"/>
      <c r="KB266" s="2"/>
      <c r="KC266" s="2"/>
      <c r="KD266" s="2"/>
      <c r="KE266" s="2"/>
      <c r="KF266" s="2"/>
      <c r="KG266" s="2"/>
      <c r="KH266" s="2"/>
      <c r="KI266" s="2"/>
      <c r="KJ266" s="2"/>
      <c r="KK266" s="2"/>
      <c r="KL266" s="2"/>
      <c r="KM266" s="2"/>
      <c r="KN266" s="2"/>
      <c r="KO266" s="2"/>
      <c r="KP266" s="2"/>
      <c r="KQ266" s="2"/>
      <c r="KR266" s="2"/>
      <c r="KS266" s="2"/>
      <c r="KT266" s="2"/>
      <c r="KU266" s="2"/>
      <c r="KV266" s="2"/>
      <c r="KW266" s="2"/>
      <c r="KX266" s="2"/>
      <c r="KY266" s="2"/>
      <c r="KZ266" s="2"/>
      <c r="LA266" s="2"/>
      <c r="LB266" s="2"/>
      <c r="LC266" s="2"/>
      <c r="LD266" s="2"/>
      <c r="LE266" s="2"/>
      <c r="LF266" s="2"/>
      <c r="LG266" s="2"/>
      <c r="LH266" s="2"/>
      <c r="LI266" s="2"/>
      <c r="LJ266" s="2"/>
      <c r="LK266" s="2"/>
      <c r="LL266" s="2"/>
      <c r="LM266" s="2"/>
      <c r="LN266" s="2"/>
      <c r="LO266" s="2"/>
      <c r="LP266" s="2"/>
      <c r="LQ266" s="2"/>
      <c r="LR266" s="2"/>
      <c r="LS266" s="2"/>
      <c r="LT266" s="2"/>
      <c r="LU266" s="2"/>
      <c r="LV266" s="2"/>
      <c r="LW266" s="2"/>
      <c r="LX266" s="2"/>
      <c r="LY266" s="2"/>
      <c r="LZ266" s="2"/>
      <c r="MA266" s="2"/>
      <c r="MB266" s="2"/>
      <c r="MC266" s="2"/>
      <c r="MD266" s="2"/>
      <c r="ME266" s="2"/>
      <c r="MF266" s="2"/>
      <c r="MG266" s="2"/>
      <c r="MH266" s="2"/>
      <c r="MI266" s="2"/>
      <c r="MJ266" s="2"/>
      <c r="MK266" s="2"/>
      <c r="ML266" s="2"/>
      <c r="MM266" s="2"/>
      <c r="MN266" s="2"/>
      <c r="MO266" s="2"/>
      <c r="MP266" s="2"/>
      <c r="MQ266" s="2"/>
      <c r="MR266" s="2"/>
      <c r="MS266" s="2"/>
      <c r="MT266" s="2"/>
      <c r="MU266" s="2"/>
      <c r="MV266" s="2"/>
      <c r="MW266" s="2"/>
      <c r="MX266" s="2"/>
      <c r="MY266" s="2"/>
      <c r="MZ266" s="2"/>
      <c r="NA266" s="2"/>
      <c r="NB266" s="2"/>
      <c r="NC266" s="2"/>
      <c r="ND266" s="2"/>
      <c r="NE266" s="2"/>
      <c r="NF266" s="2"/>
      <c r="NG266" s="2"/>
      <c r="NH266" s="2"/>
      <c r="NI266" s="2"/>
      <c r="NJ266" s="2"/>
      <c r="NK266" s="2"/>
      <c r="NL266" s="2"/>
      <c r="NM266" s="2"/>
      <c r="NN266" s="2"/>
      <c r="NO266" s="2"/>
      <c r="NP266" s="2"/>
      <c r="NQ266" s="2"/>
      <c r="NR266" s="2"/>
      <c r="NS266" s="2"/>
      <c r="NT266" s="2"/>
      <c r="NU266" s="2"/>
      <c r="NV266" s="2"/>
      <c r="NW266" s="2"/>
      <c r="NX266" s="2"/>
      <c r="NY266" s="2"/>
      <c r="NZ266" s="2"/>
      <c r="OA266" s="2"/>
      <c r="OB266" s="2"/>
      <c r="OC266" s="2"/>
      <c r="OD266" s="2"/>
      <c r="OE266" s="2"/>
      <c r="OF266" s="2"/>
      <c r="OG266" s="2"/>
      <c r="OH266" s="2"/>
      <c r="OI266" s="2"/>
      <c r="OJ266" s="2"/>
      <c r="OK266" s="2"/>
      <c r="OL266" s="2"/>
      <c r="OM266" s="2"/>
      <c r="ON266" s="2"/>
      <c r="OO266" s="2"/>
      <c r="OP266" s="2"/>
      <c r="OQ266" s="2"/>
      <c r="OR266" s="2"/>
      <c r="OS266" s="2"/>
      <c r="OT266" s="2"/>
      <c r="OU266" s="2"/>
      <c r="OV266" s="2"/>
      <c r="OW266" s="2"/>
      <c r="OX266" s="2"/>
      <c r="OY266" s="2"/>
      <c r="OZ266" s="2"/>
      <c r="PA266" s="2"/>
      <c r="PB266" s="2"/>
      <c r="PC266" s="2"/>
      <c r="PD266" s="2"/>
      <c r="PE266" s="2"/>
      <c r="PF266" s="2"/>
      <c r="PG266" s="2"/>
      <c r="PH266" s="2"/>
      <c r="PI266" s="2"/>
      <c r="PJ266" s="2"/>
      <c r="PK266" s="2"/>
      <c r="PL266" s="2"/>
      <c r="PM266" s="2"/>
      <c r="PN266" s="2"/>
      <c r="PO266" s="2"/>
      <c r="PP266" s="2"/>
      <c r="PQ266" s="2"/>
      <c r="PR266" s="2"/>
      <c r="PS266" s="2"/>
      <c r="PT266" s="2"/>
      <c r="PU266" s="2"/>
      <c r="PV266" s="2"/>
      <c r="PW266" s="2"/>
      <c r="PX266" s="2"/>
      <c r="PY266" s="2"/>
      <c r="PZ266" s="2"/>
      <c r="QA266" s="2"/>
      <c r="QB266" s="2"/>
      <c r="QC266" s="2"/>
      <c r="QD266" s="2"/>
      <c r="QE266" s="2"/>
      <c r="QF266" s="2"/>
      <c r="QG266" s="2"/>
      <c r="QH266" s="2"/>
      <c r="QI266" s="2"/>
      <c r="QJ266" s="2"/>
      <c r="QK266" s="2"/>
      <c r="QL266" s="2"/>
      <c r="QM266" s="2"/>
      <c r="QN266" s="2"/>
      <c r="QO266" s="2"/>
      <c r="QP266" s="2"/>
      <c r="QQ266" s="2"/>
      <c r="QR266" s="2"/>
      <c r="QS266" s="2"/>
      <c r="QT266" s="2"/>
      <c r="QU266" s="2"/>
      <c r="QV266" s="2"/>
      <c r="QW266" s="2"/>
      <c r="QX266" s="2"/>
      <c r="QY266" s="2"/>
      <c r="QZ266" s="2"/>
      <c r="RA266" s="2"/>
      <c r="RB266" s="2"/>
      <c r="RC266" s="2"/>
      <c r="RD266" s="2"/>
      <c r="RE266" s="2"/>
      <c r="RF266" s="2"/>
      <c r="RG266" s="2"/>
      <c r="RH266" s="2"/>
      <c r="RI266" s="2"/>
      <c r="RJ266" s="2"/>
      <c r="RK266" s="2"/>
      <c r="RL266" s="2"/>
      <c r="RM266" s="2"/>
      <c r="RN266" s="2"/>
      <c r="RO266" s="2"/>
      <c r="RP266" s="2"/>
      <c r="RQ266" s="2"/>
      <c r="RR266" s="2"/>
      <c r="RS266" s="2"/>
      <c r="RT266" s="2"/>
      <c r="RU266" s="2"/>
      <c r="RV266" s="2"/>
      <c r="RW266" s="2"/>
      <c r="RX266" s="2"/>
      <c r="RY266" s="2"/>
      <c r="RZ266" s="2"/>
      <c r="SA266" s="2"/>
      <c r="SB266" s="2"/>
      <c r="SC266" s="2"/>
      <c r="SD266" s="2"/>
      <c r="SE266" s="2"/>
      <c r="SF266" s="2"/>
      <c r="SG266" s="2"/>
      <c r="SH266" s="2"/>
      <c r="SI266" s="2"/>
      <c r="SJ266" s="2"/>
      <c r="SK266" s="2"/>
      <c r="SL266" s="2"/>
      <c r="SM266" s="2"/>
      <c r="SN266" s="2"/>
      <c r="SO266" s="2"/>
      <c r="SP266" s="2"/>
      <c r="SQ266" s="2"/>
      <c r="SR266" s="2"/>
      <c r="SS266" s="2"/>
      <c r="ST266" s="2"/>
      <c r="SU266" s="2"/>
      <c r="SV266" s="2"/>
      <c r="SW266" s="2"/>
      <c r="SX266" s="2"/>
      <c r="SY266" s="2"/>
      <c r="SZ266" s="2"/>
      <c r="TA266" s="2"/>
      <c r="TB266" s="2"/>
      <c r="TC266" s="2"/>
      <c r="TD266" s="2"/>
      <c r="TE266" s="2"/>
      <c r="TF266" s="2"/>
      <c r="TG266" s="2"/>
      <c r="TH266" s="2"/>
      <c r="TI266" s="2"/>
      <c r="TJ266" s="2"/>
      <c r="TK266" s="2"/>
      <c r="TL266" s="2"/>
      <c r="TM266" s="2"/>
      <c r="TN266" s="2"/>
      <c r="TO266" s="2"/>
      <c r="TP266" s="2"/>
      <c r="TQ266" s="2"/>
      <c r="TR266" s="2"/>
      <c r="TS266" s="2"/>
      <c r="TT266" s="2"/>
      <c r="TU266" s="2"/>
      <c r="TV266" s="2"/>
      <c r="TW266" s="2"/>
      <c r="TX266" s="2"/>
      <c r="TY266" s="2"/>
      <c r="TZ266" s="2"/>
      <c r="UA266" s="2"/>
      <c r="UB266" s="2"/>
      <c r="UC266" s="2"/>
      <c r="UD266" s="2"/>
      <c r="UE266" s="2"/>
      <c r="UF266" s="2"/>
      <c r="UG266" s="2"/>
      <c r="UH266" s="2"/>
      <c r="UI266" s="2"/>
      <c r="UJ266" s="2"/>
      <c r="UK266" s="2"/>
      <c r="UL266" s="2"/>
      <c r="UM266" s="2"/>
      <c r="UN266" s="2"/>
      <c r="UO266" s="2"/>
      <c r="UP266" s="2"/>
      <c r="UQ266" s="2"/>
      <c r="UR266" s="2"/>
      <c r="US266" s="2"/>
      <c r="UT266" s="2"/>
      <c r="UU266" s="2"/>
      <c r="UV266" s="2"/>
      <c r="UW266" s="2"/>
      <c r="UX266" s="2"/>
      <c r="UY266" s="2"/>
      <c r="UZ266" s="2"/>
      <c r="VA266" s="2"/>
      <c r="VB266" s="2"/>
      <c r="VC266" s="2"/>
      <c r="VD266" s="2"/>
      <c r="VE266" s="2"/>
      <c r="VF266" s="2"/>
      <c r="VG266" s="2"/>
      <c r="VH266" s="2"/>
      <c r="VI266" s="2"/>
      <c r="VJ266" s="2"/>
      <c r="VK266" s="2"/>
      <c r="VL266" s="2"/>
      <c r="VM266" s="2"/>
      <c r="VN266" s="2"/>
      <c r="VO266" s="2"/>
      <c r="VP266" s="2"/>
      <c r="VQ266" s="2"/>
      <c r="VR266" s="2"/>
      <c r="VS266" s="2"/>
      <c r="VT266" s="2"/>
      <c r="VU266" s="2"/>
      <c r="VV266" s="2"/>
      <c r="VW266" s="2"/>
      <c r="VX266" s="2"/>
      <c r="VY266" s="2"/>
      <c r="VZ266" s="2"/>
      <c r="WA266" s="2"/>
      <c r="WB266" s="2"/>
      <c r="WC266" s="2"/>
      <c r="WD266" s="2"/>
      <c r="WE266" s="2"/>
      <c r="WF266" s="2"/>
      <c r="WG266" s="2"/>
      <c r="WH266" s="2"/>
      <c r="WI266" s="2"/>
      <c r="WJ266" s="2"/>
      <c r="WK266" s="2"/>
      <c r="WL266" s="2"/>
      <c r="WM266" s="2"/>
      <c r="WN266" s="2"/>
      <c r="WO266" s="2"/>
      <c r="WP266" s="2"/>
      <c r="WQ266" s="2"/>
      <c r="WR266" s="2"/>
      <c r="WS266" s="2"/>
      <c r="WT266" s="2"/>
      <c r="WU266" s="2"/>
      <c r="WV266" s="2"/>
      <c r="WW266" s="2"/>
      <c r="WX266" s="2"/>
      <c r="WY266" s="2"/>
      <c r="WZ266" s="2"/>
      <c r="XA266" s="2"/>
      <c r="XB266" s="2"/>
      <c r="XC266" s="2"/>
      <c r="XD266" s="2"/>
      <c r="XE266" s="2"/>
      <c r="XF266" s="2"/>
      <c r="XG266" s="2"/>
      <c r="XH266" s="2"/>
      <c r="XI266" s="2"/>
      <c r="XJ266" s="2"/>
      <c r="XK266" s="2"/>
      <c r="XL266" s="2"/>
      <c r="XM266" s="2"/>
      <c r="XN266" s="2"/>
      <c r="XO266" s="2"/>
      <c r="XP266" s="2"/>
      <c r="XQ266" s="2"/>
      <c r="XR266" s="2"/>
      <c r="XS266" s="2"/>
      <c r="XT266" s="2"/>
      <c r="XU266" s="2"/>
      <c r="XV266" s="2"/>
      <c r="XW266" s="2"/>
      <c r="XX266" s="2"/>
      <c r="XY266" s="2"/>
      <c r="XZ266" s="2"/>
      <c r="YA266" s="2"/>
      <c r="YB266" s="2"/>
      <c r="YC266" s="2"/>
      <c r="YD266" s="2"/>
      <c r="YE266" s="2"/>
      <c r="YF266" s="2"/>
      <c r="YG266" s="2"/>
      <c r="YH266" s="2"/>
      <c r="YI266" s="2"/>
      <c r="YJ266" s="2"/>
      <c r="YK266" s="2"/>
      <c r="YL266" s="2"/>
      <c r="YM266" s="2"/>
      <c r="YN266" s="2"/>
      <c r="YO266" s="2"/>
      <c r="YP266" s="2"/>
      <c r="YQ266" s="2"/>
      <c r="YR266" s="2"/>
      <c r="YS266" s="2"/>
      <c r="YT266" s="2"/>
      <c r="YU266" s="2"/>
      <c r="YV266" s="2"/>
      <c r="YW266" s="2"/>
      <c r="YX266" s="2"/>
      <c r="YY266" s="2"/>
      <c r="YZ266" s="2"/>
      <c r="ZA266" s="2"/>
      <c r="ZB266" s="2"/>
      <c r="ZC266" s="2"/>
      <c r="ZD266" s="2"/>
      <c r="ZE266" s="2"/>
      <c r="ZF266" s="2"/>
      <c r="ZG266" s="2"/>
      <c r="ZH266" s="2"/>
      <c r="ZI266" s="2"/>
      <c r="ZJ266" s="2"/>
      <c r="ZK266" s="2"/>
      <c r="ZL266" s="2"/>
      <c r="ZM266" s="2"/>
      <c r="ZN266" s="2"/>
      <c r="ZO266" s="2"/>
      <c r="ZP266" s="2"/>
      <c r="ZQ266" s="2"/>
      <c r="ZR266" s="2"/>
      <c r="ZS266" s="2"/>
      <c r="ZT266" s="2"/>
      <c r="ZU266" s="2"/>
      <c r="ZV266" s="2"/>
      <c r="ZW266" s="2"/>
      <c r="ZX266" s="2"/>
      <c r="ZY266" s="2"/>
      <c r="ZZ266" s="2"/>
      <c r="AAA266" s="2"/>
      <c r="AAB266" s="2"/>
      <c r="AAC266" s="2"/>
      <c r="AAD266" s="2"/>
      <c r="AAE266" s="2"/>
      <c r="AAF266" s="2"/>
      <c r="AAG266" s="2"/>
      <c r="AAH266" s="2"/>
      <c r="AAI266" s="2"/>
      <c r="AAJ266" s="2"/>
      <c r="AAK266" s="2"/>
      <c r="AAL266" s="2"/>
      <c r="AAM266" s="2"/>
      <c r="AAN266" s="2"/>
      <c r="AAO266" s="2"/>
      <c r="AAP266" s="2"/>
      <c r="AAQ266" s="2"/>
      <c r="AAR266" s="2"/>
      <c r="AAS266" s="2"/>
      <c r="AAT266" s="2"/>
      <c r="AAU266" s="2"/>
      <c r="AAV266" s="2"/>
      <c r="AAW266" s="2"/>
      <c r="AAX266" s="2"/>
      <c r="AAY266" s="2"/>
      <c r="AAZ266" s="2"/>
      <c r="ABA266" s="2"/>
      <c r="ABB266" s="2"/>
      <c r="ABC266" s="2"/>
      <c r="ABD266" s="2"/>
      <c r="ABE266" s="2"/>
      <c r="ABF266" s="2"/>
      <c r="ABG266" s="2"/>
      <c r="ABH266" s="2"/>
      <c r="ABI266" s="2"/>
      <c r="ABJ266" s="2"/>
      <c r="ABK266" s="2"/>
      <c r="ABL266" s="2"/>
      <c r="ABM266" s="2"/>
      <c r="ABN266" s="2"/>
      <c r="ABO266" s="2"/>
      <c r="ABP266" s="2"/>
      <c r="ABQ266" s="2"/>
      <c r="ABR266" s="2"/>
      <c r="ABS266" s="2"/>
      <c r="ABT266" s="2"/>
      <c r="ABU266" s="2"/>
      <c r="ABV266" s="2"/>
      <c r="ABW266" s="2"/>
      <c r="ABX266" s="2"/>
      <c r="ABY266" s="2"/>
      <c r="ABZ266" s="2"/>
      <c r="ACA266" s="2"/>
      <c r="ACB266" s="2"/>
      <c r="ACC266" s="2"/>
      <c r="ACD266" s="2"/>
      <c r="ACE266" s="2"/>
      <c r="ACF266" s="2"/>
      <c r="ACG266" s="2"/>
      <c r="ACH266" s="2"/>
      <c r="ACI266" s="2"/>
      <c r="ACJ266" s="2"/>
      <c r="ACK266" s="2"/>
      <c r="ACL266" s="2"/>
      <c r="ACM266" s="2"/>
      <c r="ACN266" s="2"/>
      <c r="ACO266" s="2"/>
      <c r="ACP266" s="2"/>
      <c r="ACQ266" s="2"/>
      <c r="ACR266" s="2"/>
      <c r="ACS266" s="2"/>
      <c r="ACT266" s="2"/>
      <c r="ACU266" s="2"/>
      <c r="ACV266" s="2"/>
      <c r="ACW266" s="2"/>
      <c r="ACX266" s="2"/>
      <c r="ACY266" s="2"/>
      <c r="ACZ266" s="2"/>
      <c r="ADA266" s="2"/>
      <c r="ADB266" s="2"/>
      <c r="ADC266" s="2"/>
      <c r="ADD266" s="2"/>
      <c r="ADE266" s="2"/>
      <c r="ADF266" s="2"/>
      <c r="ADG266" s="2"/>
      <c r="ADH266" s="2"/>
      <c r="ADI266" s="2"/>
      <c r="ADJ266" s="2"/>
      <c r="ADK266" s="2"/>
      <c r="ADL266" s="2"/>
      <c r="ADM266" s="2"/>
      <c r="ADN266" s="2"/>
      <c r="ADO266" s="2"/>
      <c r="ADP266" s="2"/>
      <c r="ADQ266" s="2"/>
      <c r="ADR266" s="2"/>
      <c r="ADS266" s="2"/>
      <c r="ADT266" s="2"/>
      <c r="ADU266" s="2"/>
      <c r="ADV266" s="2"/>
      <c r="ADW266" s="2"/>
      <c r="ADX266" s="2"/>
      <c r="ADY266" s="2"/>
      <c r="ADZ266" s="2"/>
      <c r="AEA266" s="2"/>
      <c r="AEB266" s="2"/>
      <c r="AEC266" s="2"/>
      <c r="AED266" s="2"/>
      <c r="AEE266" s="2"/>
      <c r="AEF266" s="2"/>
      <c r="AEG266" s="2"/>
      <c r="AEH266" s="2"/>
      <c r="AEI266" s="2"/>
      <c r="AEJ266" s="2"/>
      <c r="AEK266" s="2"/>
      <c r="AEL266" s="2"/>
      <c r="AEM266" s="2"/>
      <c r="AEN266" s="2"/>
      <c r="AEO266" s="2"/>
      <c r="AEP266" s="2"/>
      <c r="AEQ266" s="2"/>
      <c r="AER266" s="2"/>
      <c r="AES266" s="2"/>
      <c r="AET266" s="2"/>
      <c r="AEU266" s="2"/>
      <c r="AEV266" s="2"/>
      <c r="AEW266" s="2"/>
      <c r="AEX266" s="2"/>
      <c r="AEY266" s="2"/>
      <c r="AEZ266" s="2"/>
      <c r="AFA266" s="2"/>
      <c r="AFB266" s="2"/>
      <c r="AFC266" s="2"/>
      <c r="AFD266" s="2"/>
      <c r="AFE266" s="2"/>
      <c r="AFF266" s="2"/>
      <c r="AFG266" s="2"/>
      <c r="AFH266" s="2"/>
      <c r="AFI266" s="2"/>
      <c r="AFJ266" s="2"/>
      <c r="AFK266" s="2"/>
      <c r="AFL266" s="2"/>
      <c r="AFM266" s="2"/>
      <c r="AFN266" s="2"/>
      <c r="AFO266" s="2"/>
      <c r="AFP266" s="2"/>
      <c r="AFQ266" s="2"/>
      <c r="AFR266" s="2"/>
      <c r="AFS266" s="2"/>
      <c r="AFT266" s="2"/>
      <c r="AFU266" s="2"/>
      <c r="AFV266" s="2"/>
      <c r="AFW266" s="2"/>
      <c r="AFX266" s="2"/>
      <c r="AFY266" s="2"/>
      <c r="AFZ266" s="2"/>
      <c r="AGA266" s="2"/>
      <c r="AGB266" s="2"/>
      <c r="AGC266" s="2"/>
      <c r="AGD266" s="2"/>
      <c r="AGE266" s="2"/>
      <c r="AGF266" s="2"/>
      <c r="AGG266" s="2"/>
      <c r="AGH266" s="2"/>
      <c r="AGI266" s="2"/>
      <c r="AGJ266" s="2"/>
      <c r="AGK266" s="2"/>
      <c r="AGL266" s="2"/>
      <c r="AGM266" s="2"/>
      <c r="AGN266" s="2"/>
      <c r="AGO266" s="2"/>
      <c r="AGP266" s="2"/>
      <c r="AGQ266" s="2"/>
      <c r="AGR266" s="2"/>
      <c r="AGS266" s="2"/>
      <c r="AGT266" s="2"/>
      <c r="AGU266" s="2"/>
      <c r="AGV266" s="2"/>
      <c r="AGW266" s="2"/>
      <c r="AGX266" s="2"/>
      <c r="AGY266" s="2"/>
      <c r="AGZ266" s="2"/>
      <c r="AHA266" s="2"/>
      <c r="AHB266" s="2"/>
      <c r="AHC266" s="2"/>
      <c r="AHD266" s="2"/>
      <c r="AHE266" s="2"/>
      <c r="AHF266" s="2"/>
      <c r="AHG266" s="2"/>
      <c r="AHH266" s="2"/>
      <c r="AHI266" s="2"/>
      <c r="AHJ266" s="2"/>
      <c r="AHK266" s="2"/>
      <c r="AHL266" s="2"/>
      <c r="AHM266" s="2"/>
      <c r="AHN266" s="2"/>
      <c r="AHO266" s="2"/>
      <c r="AHP266" s="2"/>
      <c r="AHQ266" s="2"/>
      <c r="AHR266" s="2"/>
      <c r="AHS266" s="2"/>
      <c r="AHT266" s="2"/>
      <c r="AHU266" s="2"/>
      <c r="AHV266" s="2"/>
      <c r="AHW266" s="2"/>
      <c r="AHX266" s="2"/>
      <c r="AHY266" s="2"/>
      <c r="AHZ266" s="2"/>
      <c r="AIA266" s="2"/>
      <c r="AIB266" s="2"/>
      <c r="AIC266" s="2"/>
      <c r="AID266" s="2"/>
      <c r="AIE266" s="2"/>
      <c r="AIF266" s="2"/>
      <c r="AIG266" s="2"/>
      <c r="AIH266" s="2"/>
      <c r="AII266" s="2"/>
      <c r="AIJ266" s="2"/>
      <c r="AIK266" s="2"/>
      <c r="AIL266" s="2"/>
      <c r="AIM266" s="2"/>
      <c r="AIN266" s="2"/>
      <c r="AIO266" s="2"/>
      <c r="AIP266" s="2"/>
      <c r="AIQ266" s="2"/>
      <c r="AIR266" s="2"/>
      <c r="AIS266" s="2"/>
      <c r="AIT266" s="2"/>
      <c r="AIU266" s="2"/>
      <c r="AIV266" s="2"/>
      <c r="AIW266" s="2"/>
      <c r="AIX266" s="2"/>
      <c r="AIY266" s="2"/>
      <c r="AIZ266" s="2"/>
      <c r="AJA266" s="2"/>
      <c r="AJB266" s="2"/>
      <c r="AJC266" s="2"/>
      <c r="AJD266" s="2"/>
      <c r="AJE266" s="2"/>
      <c r="AJF266" s="2"/>
      <c r="AJG266" s="2"/>
      <c r="AJH266" s="2"/>
      <c r="AJI266" s="2"/>
      <c r="AJJ266" s="2"/>
      <c r="AJK266" s="2"/>
      <c r="AJL266" s="2"/>
      <c r="AJM266" s="2"/>
      <c r="AJN266" s="2"/>
      <c r="AJO266" s="2"/>
      <c r="AJP266" s="2"/>
      <c r="AJQ266" s="2"/>
      <c r="AJR266" s="2"/>
      <c r="AJS266" s="2"/>
      <c r="AJT266" s="2"/>
      <c r="AJU266" s="2"/>
      <c r="AJV266" s="2"/>
      <c r="AJW266" s="2"/>
      <c r="AJX266" s="2"/>
      <c r="AJY266" s="2"/>
      <c r="AJZ266" s="2"/>
      <c r="AKA266" s="2"/>
      <c r="AKB266" s="2"/>
      <c r="AKC266" s="2"/>
      <c r="AKD266" s="2"/>
      <c r="AKE266" s="2"/>
      <c r="AKF266" s="2"/>
      <c r="AKG266" s="2"/>
      <c r="AKH266" s="2"/>
      <c r="AKI266" s="2"/>
      <c r="AKJ266" s="2"/>
      <c r="AKK266" s="2"/>
      <c r="AKL266" s="2"/>
      <c r="AKM266" s="2"/>
      <c r="AKN266" s="2"/>
      <c r="AKO266" s="2"/>
      <c r="AKP266" s="2"/>
      <c r="AKQ266" s="2"/>
      <c r="AKR266" s="2"/>
      <c r="AKS266" s="2"/>
    </row>
    <row r="267" spans="1:981">
      <c r="A267" s="63">
        <v>256</v>
      </c>
      <c r="B267" s="101" t="s">
        <v>355</v>
      </c>
      <c r="C267" s="67" t="s">
        <v>318</v>
      </c>
      <c r="D267" s="63">
        <v>6</v>
      </c>
      <c r="E267" s="30">
        <v>10</v>
      </c>
      <c r="F267" s="30">
        <v>4</v>
      </c>
      <c r="G267" s="30">
        <v>2</v>
      </c>
      <c r="H267" s="30">
        <v>0</v>
      </c>
      <c r="I267" s="43">
        <f>SUM(E267:H267)</f>
        <v>16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  <c r="IN267" s="2"/>
      <c r="IO267" s="2"/>
      <c r="IP267" s="2"/>
      <c r="IQ267" s="2"/>
      <c r="IR267" s="2"/>
      <c r="IS267" s="2"/>
      <c r="IT267" s="2"/>
      <c r="IU267" s="2"/>
      <c r="IV267" s="2"/>
      <c r="IW267" s="2"/>
      <c r="IX267" s="2"/>
      <c r="IY267" s="2"/>
      <c r="IZ267" s="2"/>
      <c r="JA267" s="2"/>
      <c r="JB267" s="2"/>
      <c r="JC267" s="2"/>
      <c r="JD267" s="2"/>
      <c r="JE267" s="2"/>
      <c r="JF267" s="2"/>
      <c r="JG267" s="2"/>
      <c r="JH267" s="2"/>
      <c r="JI267" s="2"/>
      <c r="JJ267" s="2"/>
      <c r="JK267" s="2"/>
      <c r="JL267" s="2"/>
      <c r="JM267" s="2"/>
      <c r="JN267" s="2"/>
      <c r="JO267" s="2"/>
      <c r="JP267" s="2"/>
      <c r="JQ267" s="2"/>
      <c r="JR267" s="2"/>
      <c r="JS267" s="2"/>
      <c r="JT267" s="2"/>
      <c r="JU267" s="2"/>
      <c r="JV267" s="2"/>
      <c r="JW267" s="2"/>
      <c r="JX267" s="2"/>
      <c r="JY267" s="2"/>
      <c r="JZ267" s="2"/>
      <c r="KA267" s="2"/>
      <c r="KB267" s="2"/>
      <c r="KC267" s="2"/>
      <c r="KD267" s="2"/>
      <c r="KE267" s="2"/>
      <c r="KF267" s="2"/>
      <c r="KG267" s="2"/>
      <c r="KH267" s="2"/>
      <c r="KI267" s="2"/>
      <c r="KJ267" s="2"/>
      <c r="KK267" s="2"/>
      <c r="KL267" s="2"/>
      <c r="KM267" s="2"/>
      <c r="KN267" s="2"/>
      <c r="KO267" s="2"/>
      <c r="KP267" s="2"/>
      <c r="KQ267" s="2"/>
      <c r="KR267" s="2"/>
      <c r="KS267" s="2"/>
      <c r="KT267" s="2"/>
      <c r="KU267" s="2"/>
      <c r="KV267" s="2"/>
      <c r="KW267" s="2"/>
      <c r="KX267" s="2"/>
      <c r="KY267" s="2"/>
      <c r="KZ267" s="2"/>
      <c r="LA267" s="2"/>
      <c r="LB267" s="2"/>
      <c r="LC267" s="2"/>
      <c r="LD267" s="2"/>
      <c r="LE267" s="2"/>
      <c r="LF267" s="2"/>
      <c r="LG267" s="2"/>
      <c r="LH267" s="2"/>
      <c r="LI267" s="2"/>
      <c r="LJ267" s="2"/>
      <c r="LK267" s="2"/>
      <c r="LL267" s="2"/>
      <c r="LM267" s="2"/>
      <c r="LN267" s="2"/>
      <c r="LO267" s="2"/>
      <c r="LP267" s="2"/>
      <c r="LQ267" s="2"/>
      <c r="LR267" s="2"/>
      <c r="LS267" s="2"/>
      <c r="LT267" s="2"/>
      <c r="LU267" s="2"/>
      <c r="LV267" s="2"/>
      <c r="LW267" s="2"/>
      <c r="LX267" s="2"/>
      <c r="LY267" s="2"/>
      <c r="LZ267" s="2"/>
      <c r="MA267" s="2"/>
      <c r="MB267" s="2"/>
      <c r="MC267" s="2"/>
      <c r="MD267" s="2"/>
      <c r="ME267" s="2"/>
      <c r="MF267" s="2"/>
      <c r="MG267" s="2"/>
      <c r="MH267" s="2"/>
      <c r="MI267" s="2"/>
      <c r="MJ267" s="2"/>
      <c r="MK267" s="2"/>
      <c r="ML267" s="2"/>
      <c r="MM267" s="2"/>
      <c r="MN267" s="2"/>
      <c r="MO267" s="2"/>
      <c r="MP267" s="2"/>
      <c r="MQ267" s="2"/>
      <c r="MR267" s="2"/>
      <c r="MS267" s="2"/>
      <c r="MT267" s="2"/>
      <c r="MU267" s="2"/>
      <c r="MV267" s="2"/>
      <c r="MW267" s="2"/>
      <c r="MX267" s="2"/>
      <c r="MY267" s="2"/>
      <c r="MZ267" s="2"/>
      <c r="NA267" s="2"/>
      <c r="NB267" s="2"/>
      <c r="NC267" s="2"/>
      <c r="ND267" s="2"/>
      <c r="NE267" s="2"/>
      <c r="NF267" s="2"/>
      <c r="NG267" s="2"/>
      <c r="NH267" s="2"/>
      <c r="NI267" s="2"/>
      <c r="NJ267" s="2"/>
      <c r="NK267" s="2"/>
      <c r="NL267" s="2"/>
      <c r="NM267" s="2"/>
      <c r="NN267" s="2"/>
      <c r="NO267" s="2"/>
      <c r="NP267" s="2"/>
      <c r="NQ267" s="2"/>
      <c r="NR267" s="2"/>
      <c r="NS267" s="2"/>
      <c r="NT267" s="2"/>
      <c r="NU267" s="2"/>
      <c r="NV267" s="2"/>
      <c r="NW267" s="2"/>
      <c r="NX267" s="2"/>
      <c r="NY267" s="2"/>
      <c r="NZ267" s="2"/>
      <c r="OA267" s="2"/>
      <c r="OB267" s="2"/>
      <c r="OC267" s="2"/>
      <c r="OD267" s="2"/>
      <c r="OE267" s="2"/>
      <c r="OF267" s="2"/>
      <c r="OG267" s="2"/>
      <c r="OH267" s="2"/>
      <c r="OI267" s="2"/>
      <c r="OJ267" s="2"/>
      <c r="OK267" s="2"/>
      <c r="OL267" s="2"/>
      <c r="OM267" s="2"/>
      <c r="ON267" s="2"/>
      <c r="OO267" s="2"/>
      <c r="OP267" s="2"/>
      <c r="OQ267" s="2"/>
      <c r="OR267" s="2"/>
      <c r="OS267" s="2"/>
      <c r="OT267" s="2"/>
      <c r="OU267" s="2"/>
      <c r="OV267" s="2"/>
      <c r="OW267" s="2"/>
      <c r="OX267" s="2"/>
      <c r="OY267" s="2"/>
      <c r="OZ267" s="2"/>
      <c r="PA267" s="2"/>
      <c r="PB267" s="2"/>
      <c r="PC267" s="2"/>
      <c r="PD267" s="2"/>
      <c r="PE267" s="2"/>
      <c r="PF267" s="2"/>
      <c r="PG267" s="2"/>
      <c r="PH267" s="2"/>
      <c r="PI267" s="2"/>
      <c r="PJ267" s="2"/>
      <c r="PK267" s="2"/>
      <c r="PL267" s="2"/>
      <c r="PM267" s="2"/>
      <c r="PN267" s="2"/>
      <c r="PO267" s="2"/>
      <c r="PP267" s="2"/>
      <c r="PQ267" s="2"/>
      <c r="PR267" s="2"/>
      <c r="PS267" s="2"/>
      <c r="PT267" s="2"/>
      <c r="PU267" s="2"/>
      <c r="PV267" s="2"/>
      <c r="PW267" s="2"/>
      <c r="PX267" s="2"/>
      <c r="PY267" s="2"/>
      <c r="PZ267" s="2"/>
      <c r="QA267" s="2"/>
      <c r="QB267" s="2"/>
      <c r="QC267" s="2"/>
      <c r="QD267" s="2"/>
      <c r="QE267" s="2"/>
      <c r="QF267" s="2"/>
      <c r="QG267" s="2"/>
      <c r="QH267" s="2"/>
      <c r="QI267" s="2"/>
      <c r="QJ267" s="2"/>
      <c r="QK267" s="2"/>
      <c r="QL267" s="2"/>
      <c r="QM267" s="2"/>
      <c r="QN267" s="2"/>
      <c r="QO267" s="2"/>
      <c r="QP267" s="2"/>
      <c r="QQ267" s="2"/>
      <c r="QR267" s="2"/>
      <c r="QS267" s="2"/>
      <c r="QT267" s="2"/>
      <c r="QU267" s="2"/>
      <c r="QV267" s="2"/>
      <c r="QW267" s="2"/>
      <c r="QX267" s="2"/>
      <c r="QY267" s="2"/>
      <c r="QZ267" s="2"/>
      <c r="RA267" s="2"/>
      <c r="RB267" s="2"/>
      <c r="RC267" s="2"/>
      <c r="RD267" s="2"/>
      <c r="RE267" s="2"/>
      <c r="RF267" s="2"/>
      <c r="RG267" s="2"/>
      <c r="RH267" s="2"/>
      <c r="RI267" s="2"/>
      <c r="RJ267" s="2"/>
      <c r="RK267" s="2"/>
      <c r="RL267" s="2"/>
      <c r="RM267" s="2"/>
      <c r="RN267" s="2"/>
      <c r="RO267" s="2"/>
      <c r="RP267" s="2"/>
      <c r="RQ267" s="2"/>
      <c r="RR267" s="2"/>
      <c r="RS267" s="2"/>
      <c r="RT267" s="2"/>
      <c r="RU267" s="2"/>
      <c r="RV267" s="2"/>
      <c r="RW267" s="2"/>
      <c r="RX267" s="2"/>
      <c r="RY267" s="2"/>
      <c r="RZ267" s="2"/>
      <c r="SA267" s="2"/>
      <c r="SB267" s="2"/>
      <c r="SC267" s="2"/>
      <c r="SD267" s="2"/>
      <c r="SE267" s="2"/>
      <c r="SF267" s="2"/>
      <c r="SG267" s="2"/>
      <c r="SH267" s="2"/>
      <c r="SI267" s="2"/>
      <c r="SJ267" s="2"/>
      <c r="SK267" s="2"/>
      <c r="SL267" s="2"/>
      <c r="SM267" s="2"/>
      <c r="SN267" s="2"/>
      <c r="SO267" s="2"/>
      <c r="SP267" s="2"/>
      <c r="SQ267" s="2"/>
      <c r="SR267" s="2"/>
      <c r="SS267" s="2"/>
      <c r="ST267" s="2"/>
      <c r="SU267" s="2"/>
      <c r="SV267" s="2"/>
      <c r="SW267" s="2"/>
      <c r="SX267" s="2"/>
      <c r="SY267" s="2"/>
      <c r="SZ267" s="2"/>
      <c r="TA267" s="2"/>
      <c r="TB267" s="2"/>
      <c r="TC267" s="2"/>
      <c r="TD267" s="2"/>
      <c r="TE267" s="2"/>
      <c r="TF267" s="2"/>
      <c r="TG267" s="2"/>
      <c r="TH267" s="2"/>
      <c r="TI267" s="2"/>
      <c r="TJ267" s="2"/>
      <c r="TK267" s="2"/>
      <c r="TL267" s="2"/>
      <c r="TM267" s="2"/>
      <c r="TN267" s="2"/>
      <c r="TO267" s="2"/>
      <c r="TP267" s="2"/>
      <c r="TQ267" s="2"/>
      <c r="TR267" s="2"/>
      <c r="TS267" s="2"/>
      <c r="TT267" s="2"/>
      <c r="TU267" s="2"/>
      <c r="TV267" s="2"/>
      <c r="TW267" s="2"/>
      <c r="TX267" s="2"/>
      <c r="TY267" s="2"/>
      <c r="TZ267" s="2"/>
      <c r="UA267" s="2"/>
      <c r="UB267" s="2"/>
      <c r="UC267" s="2"/>
      <c r="UD267" s="2"/>
      <c r="UE267" s="2"/>
      <c r="UF267" s="2"/>
      <c r="UG267" s="2"/>
      <c r="UH267" s="2"/>
      <c r="UI267" s="2"/>
      <c r="UJ267" s="2"/>
      <c r="UK267" s="2"/>
      <c r="UL267" s="2"/>
      <c r="UM267" s="2"/>
      <c r="UN267" s="2"/>
      <c r="UO267" s="2"/>
      <c r="UP267" s="2"/>
      <c r="UQ267" s="2"/>
      <c r="UR267" s="2"/>
      <c r="US267" s="2"/>
      <c r="UT267" s="2"/>
      <c r="UU267" s="2"/>
      <c r="UV267" s="2"/>
      <c r="UW267" s="2"/>
      <c r="UX267" s="2"/>
      <c r="UY267" s="2"/>
      <c r="UZ267" s="2"/>
      <c r="VA267" s="2"/>
      <c r="VB267" s="2"/>
      <c r="VC267" s="2"/>
      <c r="VD267" s="2"/>
      <c r="VE267" s="2"/>
      <c r="VF267" s="2"/>
      <c r="VG267" s="2"/>
      <c r="VH267" s="2"/>
      <c r="VI267" s="2"/>
      <c r="VJ267" s="2"/>
      <c r="VK267" s="2"/>
      <c r="VL267" s="2"/>
      <c r="VM267" s="2"/>
      <c r="VN267" s="2"/>
      <c r="VO267" s="2"/>
      <c r="VP267" s="2"/>
      <c r="VQ267" s="2"/>
      <c r="VR267" s="2"/>
      <c r="VS267" s="2"/>
      <c r="VT267" s="2"/>
      <c r="VU267" s="2"/>
      <c r="VV267" s="2"/>
      <c r="VW267" s="2"/>
      <c r="VX267" s="2"/>
      <c r="VY267" s="2"/>
      <c r="VZ267" s="2"/>
      <c r="WA267" s="2"/>
      <c r="WB267" s="2"/>
      <c r="WC267" s="2"/>
      <c r="WD267" s="2"/>
      <c r="WE267" s="2"/>
      <c r="WF267" s="2"/>
      <c r="WG267" s="2"/>
      <c r="WH267" s="2"/>
      <c r="WI267" s="2"/>
      <c r="WJ267" s="2"/>
      <c r="WK267" s="2"/>
      <c r="WL267" s="2"/>
      <c r="WM267" s="2"/>
      <c r="WN267" s="2"/>
      <c r="WO267" s="2"/>
      <c r="WP267" s="2"/>
      <c r="WQ267" s="2"/>
      <c r="WR267" s="2"/>
      <c r="WS267" s="2"/>
      <c r="WT267" s="2"/>
      <c r="WU267" s="2"/>
      <c r="WV267" s="2"/>
      <c r="WW267" s="2"/>
      <c r="WX267" s="2"/>
      <c r="WY267" s="2"/>
      <c r="WZ267" s="2"/>
      <c r="XA267" s="2"/>
      <c r="XB267" s="2"/>
      <c r="XC267" s="2"/>
      <c r="XD267" s="2"/>
      <c r="XE267" s="2"/>
      <c r="XF267" s="2"/>
      <c r="XG267" s="2"/>
      <c r="XH267" s="2"/>
      <c r="XI267" s="2"/>
      <c r="XJ267" s="2"/>
      <c r="XK267" s="2"/>
      <c r="XL267" s="2"/>
      <c r="XM267" s="2"/>
      <c r="XN267" s="2"/>
      <c r="XO267" s="2"/>
      <c r="XP267" s="2"/>
      <c r="XQ267" s="2"/>
      <c r="XR267" s="2"/>
      <c r="XS267" s="2"/>
      <c r="XT267" s="2"/>
      <c r="XU267" s="2"/>
      <c r="XV267" s="2"/>
      <c r="XW267" s="2"/>
      <c r="XX267" s="2"/>
      <c r="XY267" s="2"/>
      <c r="XZ267" s="2"/>
      <c r="YA267" s="2"/>
      <c r="YB267" s="2"/>
      <c r="YC267" s="2"/>
      <c r="YD267" s="2"/>
      <c r="YE267" s="2"/>
      <c r="YF267" s="2"/>
      <c r="YG267" s="2"/>
      <c r="YH267" s="2"/>
      <c r="YI267" s="2"/>
      <c r="YJ267" s="2"/>
      <c r="YK267" s="2"/>
      <c r="YL267" s="2"/>
      <c r="YM267" s="2"/>
      <c r="YN267" s="2"/>
      <c r="YO267" s="2"/>
      <c r="YP267" s="2"/>
      <c r="YQ267" s="2"/>
      <c r="YR267" s="2"/>
      <c r="YS267" s="2"/>
      <c r="YT267" s="2"/>
      <c r="YU267" s="2"/>
      <c r="YV267" s="2"/>
      <c r="YW267" s="2"/>
      <c r="YX267" s="2"/>
      <c r="YY267" s="2"/>
      <c r="YZ267" s="2"/>
      <c r="ZA267" s="2"/>
      <c r="ZB267" s="2"/>
      <c r="ZC267" s="2"/>
      <c r="ZD267" s="2"/>
      <c r="ZE267" s="2"/>
      <c r="ZF267" s="2"/>
      <c r="ZG267" s="2"/>
      <c r="ZH267" s="2"/>
      <c r="ZI267" s="2"/>
      <c r="ZJ267" s="2"/>
      <c r="ZK267" s="2"/>
      <c r="ZL267" s="2"/>
      <c r="ZM267" s="2"/>
      <c r="ZN267" s="2"/>
      <c r="ZO267" s="2"/>
      <c r="ZP267" s="2"/>
      <c r="ZQ267" s="2"/>
      <c r="ZR267" s="2"/>
      <c r="ZS267" s="2"/>
      <c r="ZT267" s="2"/>
      <c r="ZU267" s="2"/>
      <c r="ZV267" s="2"/>
      <c r="ZW267" s="2"/>
      <c r="ZX267" s="2"/>
      <c r="ZY267" s="2"/>
      <c r="ZZ267" s="2"/>
      <c r="AAA267" s="2"/>
      <c r="AAB267" s="2"/>
      <c r="AAC267" s="2"/>
      <c r="AAD267" s="2"/>
      <c r="AAE267" s="2"/>
      <c r="AAF267" s="2"/>
      <c r="AAG267" s="2"/>
      <c r="AAH267" s="2"/>
      <c r="AAI267" s="2"/>
      <c r="AAJ267" s="2"/>
      <c r="AAK267" s="2"/>
      <c r="AAL267" s="2"/>
      <c r="AAM267" s="2"/>
      <c r="AAN267" s="2"/>
      <c r="AAO267" s="2"/>
      <c r="AAP267" s="2"/>
      <c r="AAQ267" s="2"/>
      <c r="AAR267" s="2"/>
      <c r="AAS267" s="2"/>
      <c r="AAT267" s="2"/>
      <c r="AAU267" s="2"/>
      <c r="AAV267" s="2"/>
      <c r="AAW267" s="2"/>
      <c r="AAX267" s="2"/>
      <c r="AAY267" s="2"/>
      <c r="AAZ267" s="2"/>
      <c r="ABA267" s="2"/>
      <c r="ABB267" s="2"/>
      <c r="ABC267" s="2"/>
      <c r="ABD267" s="2"/>
      <c r="ABE267" s="2"/>
      <c r="ABF267" s="2"/>
      <c r="ABG267" s="2"/>
      <c r="ABH267" s="2"/>
      <c r="ABI267" s="2"/>
      <c r="ABJ267" s="2"/>
      <c r="ABK267" s="2"/>
      <c r="ABL267" s="2"/>
      <c r="ABM267" s="2"/>
      <c r="ABN267" s="2"/>
      <c r="ABO267" s="2"/>
      <c r="ABP267" s="2"/>
      <c r="ABQ267" s="2"/>
      <c r="ABR267" s="2"/>
      <c r="ABS267" s="2"/>
      <c r="ABT267" s="2"/>
      <c r="ABU267" s="2"/>
      <c r="ABV267" s="2"/>
      <c r="ABW267" s="2"/>
      <c r="ABX267" s="2"/>
      <c r="ABY267" s="2"/>
      <c r="ABZ267" s="2"/>
      <c r="ACA267" s="2"/>
      <c r="ACB267" s="2"/>
      <c r="ACC267" s="2"/>
      <c r="ACD267" s="2"/>
      <c r="ACE267" s="2"/>
      <c r="ACF267" s="2"/>
      <c r="ACG267" s="2"/>
      <c r="ACH267" s="2"/>
      <c r="ACI267" s="2"/>
      <c r="ACJ267" s="2"/>
      <c r="ACK267" s="2"/>
      <c r="ACL267" s="2"/>
      <c r="ACM267" s="2"/>
      <c r="ACN267" s="2"/>
      <c r="ACO267" s="2"/>
      <c r="ACP267" s="2"/>
      <c r="ACQ267" s="2"/>
      <c r="ACR267" s="2"/>
      <c r="ACS267" s="2"/>
      <c r="ACT267" s="2"/>
      <c r="ACU267" s="2"/>
      <c r="ACV267" s="2"/>
      <c r="ACW267" s="2"/>
      <c r="ACX267" s="2"/>
      <c r="ACY267" s="2"/>
      <c r="ACZ267" s="2"/>
      <c r="ADA267" s="2"/>
      <c r="ADB267" s="2"/>
      <c r="ADC267" s="2"/>
      <c r="ADD267" s="2"/>
      <c r="ADE267" s="2"/>
      <c r="ADF267" s="2"/>
      <c r="ADG267" s="2"/>
      <c r="ADH267" s="2"/>
      <c r="ADI267" s="2"/>
      <c r="ADJ267" s="2"/>
      <c r="ADK267" s="2"/>
      <c r="ADL267" s="2"/>
      <c r="ADM267" s="2"/>
      <c r="ADN267" s="2"/>
      <c r="ADO267" s="2"/>
      <c r="ADP267" s="2"/>
      <c r="ADQ267" s="2"/>
      <c r="ADR267" s="2"/>
      <c r="ADS267" s="2"/>
      <c r="ADT267" s="2"/>
      <c r="ADU267" s="2"/>
      <c r="ADV267" s="2"/>
      <c r="ADW267" s="2"/>
      <c r="ADX267" s="2"/>
      <c r="ADY267" s="2"/>
      <c r="ADZ267" s="2"/>
      <c r="AEA267" s="2"/>
      <c r="AEB267" s="2"/>
      <c r="AEC267" s="2"/>
      <c r="AED267" s="2"/>
      <c r="AEE267" s="2"/>
      <c r="AEF267" s="2"/>
      <c r="AEG267" s="2"/>
      <c r="AEH267" s="2"/>
      <c r="AEI267" s="2"/>
      <c r="AEJ267" s="2"/>
      <c r="AEK267" s="2"/>
      <c r="AEL267" s="2"/>
      <c r="AEM267" s="2"/>
      <c r="AEN267" s="2"/>
      <c r="AEO267" s="2"/>
      <c r="AEP267" s="2"/>
      <c r="AEQ267" s="2"/>
      <c r="AER267" s="2"/>
      <c r="AES267" s="2"/>
      <c r="AET267" s="2"/>
      <c r="AEU267" s="2"/>
      <c r="AEV267" s="2"/>
      <c r="AEW267" s="2"/>
      <c r="AEX267" s="2"/>
      <c r="AEY267" s="2"/>
      <c r="AEZ267" s="2"/>
      <c r="AFA267" s="2"/>
      <c r="AFB267" s="2"/>
      <c r="AFC267" s="2"/>
      <c r="AFD267" s="2"/>
      <c r="AFE267" s="2"/>
      <c r="AFF267" s="2"/>
      <c r="AFG267" s="2"/>
      <c r="AFH267" s="2"/>
      <c r="AFI267" s="2"/>
      <c r="AFJ267" s="2"/>
      <c r="AFK267" s="2"/>
      <c r="AFL267" s="2"/>
      <c r="AFM267" s="2"/>
      <c r="AFN267" s="2"/>
      <c r="AFO267" s="2"/>
      <c r="AFP267" s="2"/>
      <c r="AFQ267" s="2"/>
      <c r="AFR267" s="2"/>
      <c r="AFS267" s="2"/>
      <c r="AFT267" s="2"/>
      <c r="AFU267" s="2"/>
      <c r="AFV267" s="2"/>
      <c r="AFW267" s="2"/>
      <c r="AFX267" s="2"/>
      <c r="AFY267" s="2"/>
      <c r="AFZ267" s="2"/>
      <c r="AGA267" s="2"/>
      <c r="AGB267" s="2"/>
      <c r="AGC267" s="2"/>
      <c r="AGD267" s="2"/>
      <c r="AGE267" s="2"/>
      <c r="AGF267" s="2"/>
      <c r="AGG267" s="2"/>
      <c r="AGH267" s="2"/>
      <c r="AGI267" s="2"/>
      <c r="AGJ267" s="2"/>
      <c r="AGK267" s="2"/>
      <c r="AGL267" s="2"/>
      <c r="AGM267" s="2"/>
      <c r="AGN267" s="2"/>
      <c r="AGO267" s="2"/>
      <c r="AGP267" s="2"/>
      <c r="AGQ267" s="2"/>
      <c r="AGR267" s="2"/>
      <c r="AGS267" s="2"/>
      <c r="AGT267" s="2"/>
      <c r="AGU267" s="2"/>
      <c r="AGV267" s="2"/>
      <c r="AGW267" s="2"/>
      <c r="AGX267" s="2"/>
      <c r="AGY267" s="2"/>
      <c r="AGZ267" s="2"/>
      <c r="AHA267" s="2"/>
      <c r="AHB267" s="2"/>
      <c r="AHC267" s="2"/>
      <c r="AHD267" s="2"/>
      <c r="AHE267" s="2"/>
      <c r="AHF267" s="2"/>
      <c r="AHG267" s="2"/>
      <c r="AHH267" s="2"/>
      <c r="AHI267" s="2"/>
      <c r="AHJ267" s="2"/>
      <c r="AHK267" s="2"/>
      <c r="AHL267" s="2"/>
      <c r="AHM267" s="2"/>
      <c r="AHN267" s="2"/>
      <c r="AHO267" s="2"/>
      <c r="AHP267" s="2"/>
      <c r="AHQ267" s="2"/>
      <c r="AHR267" s="2"/>
      <c r="AHS267" s="2"/>
      <c r="AHT267" s="2"/>
      <c r="AHU267" s="2"/>
      <c r="AHV267" s="2"/>
      <c r="AHW267" s="2"/>
      <c r="AHX267" s="2"/>
      <c r="AHY267" s="2"/>
      <c r="AHZ267" s="2"/>
      <c r="AIA267" s="2"/>
      <c r="AIB267" s="2"/>
      <c r="AIC267" s="2"/>
      <c r="AID267" s="2"/>
      <c r="AIE267" s="2"/>
      <c r="AIF267" s="2"/>
      <c r="AIG267" s="2"/>
      <c r="AIH267" s="2"/>
      <c r="AII267" s="2"/>
      <c r="AIJ267" s="2"/>
      <c r="AIK267" s="2"/>
      <c r="AIL267" s="2"/>
      <c r="AIM267" s="2"/>
      <c r="AIN267" s="2"/>
      <c r="AIO267" s="2"/>
      <c r="AIP267" s="2"/>
      <c r="AIQ267" s="2"/>
      <c r="AIR267" s="2"/>
      <c r="AIS267" s="2"/>
      <c r="AIT267" s="2"/>
      <c r="AIU267" s="2"/>
      <c r="AIV267" s="2"/>
      <c r="AIW267" s="2"/>
      <c r="AIX267" s="2"/>
      <c r="AIY267" s="2"/>
      <c r="AIZ267" s="2"/>
      <c r="AJA267" s="2"/>
      <c r="AJB267" s="2"/>
      <c r="AJC267" s="2"/>
      <c r="AJD267" s="2"/>
      <c r="AJE267" s="2"/>
      <c r="AJF267" s="2"/>
      <c r="AJG267" s="2"/>
      <c r="AJH267" s="2"/>
      <c r="AJI267" s="2"/>
      <c r="AJJ267" s="2"/>
      <c r="AJK267" s="2"/>
      <c r="AJL267" s="2"/>
      <c r="AJM267" s="2"/>
      <c r="AJN267" s="2"/>
      <c r="AJO267" s="2"/>
      <c r="AJP267" s="2"/>
      <c r="AJQ267" s="2"/>
      <c r="AJR267" s="2"/>
      <c r="AJS267" s="2"/>
      <c r="AJT267" s="2"/>
      <c r="AJU267" s="2"/>
      <c r="AJV267" s="2"/>
      <c r="AJW267" s="2"/>
      <c r="AJX267" s="2"/>
      <c r="AJY267" s="2"/>
      <c r="AJZ267" s="2"/>
      <c r="AKA267" s="2"/>
      <c r="AKB267" s="2"/>
      <c r="AKC267" s="2"/>
      <c r="AKD267" s="2"/>
      <c r="AKE267" s="2"/>
      <c r="AKF267" s="2"/>
      <c r="AKG267" s="2"/>
      <c r="AKH267" s="2"/>
      <c r="AKI267" s="2"/>
      <c r="AKJ267" s="2"/>
      <c r="AKK267" s="2"/>
      <c r="AKL267" s="2"/>
      <c r="AKM267" s="2"/>
      <c r="AKN267" s="2"/>
      <c r="AKO267" s="2"/>
      <c r="AKP267" s="2"/>
      <c r="AKQ267" s="2"/>
      <c r="AKR267" s="2"/>
      <c r="AKS267" s="2"/>
    </row>
    <row r="268" spans="1:981">
      <c r="A268" s="63">
        <v>257</v>
      </c>
      <c r="B268" s="101" t="s">
        <v>356</v>
      </c>
      <c r="C268" s="67" t="s">
        <v>318</v>
      </c>
      <c r="D268" s="63">
        <v>6</v>
      </c>
      <c r="E268" s="30">
        <v>10</v>
      </c>
      <c r="F268" s="30">
        <v>3.5</v>
      </c>
      <c r="G268" s="30">
        <v>2.5</v>
      </c>
      <c r="H268" s="30">
        <v>0.5</v>
      </c>
      <c r="I268" s="43">
        <f t="shared" ref="I268:I280" si="14">SUM(E268:H268)</f>
        <v>16.5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  <c r="IN268" s="2"/>
      <c r="IO268" s="2"/>
      <c r="IP268" s="2"/>
      <c r="IQ268" s="2"/>
      <c r="IR268" s="2"/>
      <c r="IS268" s="2"/>
      <c r="IT268" s="2"/>
      <c r="IU268" s="2"/>
      <c r="IV268" s="2"/>
      <c r="IW268" s="2"/>
      <c r="IX268" s="2"/>
      <c r="IY268" s="2"/>
      <c r="IZ268" s="2"/>
      <c r="JA268" s="2"/>
      <c r="JB268" s="2"/>
      <c r="JC268" s="2"/>
      <c r="JD268" s="2"/>
      <c r="JE268" s="2"/>
      <c r="JF268" s="2"/>
      <c r="JG268" s="2"/>
      <c r="JH268" s="2"/>
      <c r="JI268" s="2"/>
      <c r="JJ268" s="2"/>
      <c r="JK268" s="2"/>
      <c r="JL268" s="2"/>
      <c r="JM268" s="2"/>
      <c r="JN268" s="2"/>
      <c r="JO268" s="2"/>
      <c r="JP268" s="2"/>
      <c r="JQ268" s="2"/>
      <c r="JR268" s="2"/>
      <c r="JS268" s="2"/>
      <c r="JT268" s="2"/>
      <c r="JU268" s="2"/>
      <c r="JV268" s="2"/>
      <c r="JW268" s="2"/>
      <c r="JX268" s="2"/>
      <c r="JY268" s="2"/>
      <c r="JZ268" s="2"/>
      <c r="KA268" s="2"/>
      <c r="KB268" s="2"/>
      <c r="KC268" s="2"/>
      <c r="KD268" s="2"/>
      <c r="KE268" s="2"/>
      <c r="KF268" s="2"/>
      <c r="KG268" s="2"/>
      <c r="KH268" s="2"/>
      <c r="KI268" s="2"/>
      <c r="KJ268" s="2"/>
      <c r="KK268" s="2"/>
      <c r="KL268" s="2"/>
      <c r="KM268" s="2"/>
      <c r="KN268" s="2"/>
      <c r="KO268" s="2"/>
      <c r="KP268" s="2"/>
      <c r="KQ268" s="2"/>
      <c r="KR268" s="2"/>
      <c r="KS268" s="2"/>
      <c r="KT268" s="2"/>
      <c r="KU268" s="2"/>
      <c r="KV268" s="2"/>
      <c r="KW268" s="2"/>
      <c r="KX268" s="2"/>
      <c r="KY268" s="2"/>
      <c r="KZ268" s="2"/>
      <c r="LA268" s="2"/>
      <c r="LB268" s="2"/>
      <c r="LC268" s="2"/>
      <c r="LD268" s="2"/>
      <c r="LE268" s="2"/>
      <c r="LF268" s="2"/>
      <c r="LG268" s="2"/>
      <c r="LH268" s="2"/>
      <c r="LI268" s="2"/>
      <c r="LJ268" s="2"/>
      <c r="LK268" s="2"/>
      <c r="LL268" s="2"/>
      <c r="LM268" s="2"/>
      <c r="LN268" s="2"/>
      <c r="LO268" s="2"/>
      <c r="LP268" s="2"/>
      <c r="LQ268" s="2"/>
      <c r="LR268" s="2"/>
      <c r="LS268" s="2"/>
      <c r="LT268" s="2"/>
      <c r="LU268" s="2"/>
      <c r="LV268" s="2"/>
      <c r="LW268" s="2"/>
      <c r="LX268" s="2"/>
      <c r="LY268" s="2"/>
      <c r="LZ268" s="2"/>
      <c r="MA268" s="2"/>
      <c r="MB268" s="2"/>
      <c r="MC268" s="2"/>
      <c r="MD268" s="2"/>
      <c r="ME268" s="2"/>
      <c r="MF268" s="2"/>
      <c r="MG268" s="2"/>
      <c r="MH268" s="2"/>
      <c r="MI268" s="2"/>
      <c r="MJ268" s="2"/>
      <c r="MK268" s="2"/>
      <c r="ML268" s="2"/>
      <c r="MM268" s="2"/>
      <c r="MN268" s="2"/>
      <c r="MO268" s="2"/>
      <c r="MP268" s="2"/>
      <c r="MQ268" s="2"/>
      <c r="MR268" s="2"/>
      <c r="MS268" s="2"/>
      <c r="MT268" s="2"/>
      <c r="MU268" s="2"/>
      <c r="MV268" s="2"/>
      <c r="MW268" s="2"/>
      <c r="MX268" s="2"/>
      <c r="MY268" s="2"/>
      <c r="MZ268" s="2"/>
      <c r="NA268" s="2"/>
      <c r="NB268" s="2"/>
      <c r="NC268" s="2"/>
      <c r="ND268" s="2"/>
      <c r="NE268" s="2"/>
      <c r="NF268" s="2"/>
      <c r="NG268" s="2"/>
      <c r="NH268" s="2"/>
      <c r="NI268" s="2"/>
      <c r="NJ268" s="2"/>
      <c r="NK268" s="2"/>
      <c r="NL268" s="2"/>
      <c r="NM268" s="2"/>
      <c r="NN268" s="2"/>
      <c r="NO268" s="2"/>
      <c r="NP268" s="2"/>
      <c r="NQ268" s="2"/>
      <c r="NR268" s="2"/>
      <c r="NS268" s="2"/>
      <c r="NT268" s="2"/>
      <c r="NU268" s="2"/>
      <c r="NV268" s="2"/>
      <c r="NW268" s="2"/>
      <c r="NX268" s="2"/>
      <c r="NY268" s="2"/>
      <c r="NZ268" s="2"/>
      <c r="OA268" s="2"/>
      <c r="OB268" s="2"/>
      <c r="OC268" s="2"/>
      <c r="OD268" s="2"/>
      <c r="OE268" s="2"/>
      <c r="OF268" s="2"/>
      <c r="OG268" s="2"/>
      <c r="OH268" s="2"/>
      <c r="OI268" s="2"/>
      <c r="OJ268" s="2"/>
      <c r="OK268" s="2"/>
      <c r="OL268" s="2"/>
      <c r="OM268" s="2"/>
      <c r="ON268" s="2"/>
      <c r="OO268" s="2"/>
      <c r="OP268" s="2"/>
      <c r="OQ268" s="2"/>
      <c r="OR268" s="2"/>
      <c r="OS268" s="2"/>
      <c r="OT268" s="2"/>
      <c r="OU268" s="2"/>
      <c r="OV268" s="2"/>
      <c r="OW268" s="2"/>
      <c r="OX268" s="2"/>
      <c r="OY268" s="2"/>
      <c r="OZ268" s="2"/>
      <c r="PA268" s="2"/>
      <c r="PB268" s="2"/>
      <c r="PC268" s="2"/>
      <c r="PD268" s="2"/>
      <c r="PE268" s="2"/>
      <c r="PF268" s="2"/>
      <c r="PG268" s="2"/>
      <c r="PH268" s="2"/>
      <c r="PI268" s="2"/>
      <c r="PJ268" s="2"/>
      <c r="PK268" s="2"/>
      <c r="PL268" s="2"/>
      <c r="PM268" s="2"/>
      <c r="PN268" s="2"/>
      <c r="PO268" s="2"/>
      <c r="PP268" s="2"/>
      <c r="PQ268" s="2"/>
      <c r="PR268" s="2"/>
      <c r="PS268" s="2"/>
      <c r="PT268" s="2"/>
      <c r="PU268" s="2"/>
      <c r="PV268" s="2"/>
      <c r="PW268" s="2"/>
      <c r="PX268" s="2"/>
      <c r="PY268" s="2"/>
      <c r="PZ268" s="2"/>
      <c r="QA268" s="2"/>
      <c r="QB268" s="2"/>
      <c r="QC268" s="2"/>
      <c r="QD268" s="2"/>
      <c r="QE268" s="2"/>
      <c r="QF268" s="2"/>
      <c r="QG268" s="2"/>
      <c r="QH268" s="2"/>
      <c r="QI268" s="2"/>
      <c r="QJ268" s="2"/>
      <c r="QK268" s="2"/>
      <c r="QL268" s="2"/>
      <c r="QM268" s="2"/>
      <c r="QN268" s="2"/>
      <c r="QO268" s="2"/>
      <c r="QP268" s="2"/>
      <c r="QQ268" s="2"/>
      <c r="QR268" s="2"/>
      <c r="QS268" s="2"/>
      <c r="QT268" s="2"/>
      <c r="QU268" s="2"/>
      <c r="QV268" s="2"/>
      <c r="QW268" s="2"/>
      <c r="QX268" s="2"/>
      <c r="QY268" s="2"/>
      <c r="QZ268" s="2"/>
      <c r="RA268" s="2"/>
      <c r="RB268" s="2"/>
      <c r="RC268" s="2"/>
      <c r="RD268" s="2"/>
      <c r="RE268" s="2"/>
      <c r="RF268" s="2"/>
      <c r="RG268" s="2"/>
      <c r="RH268" s="2"/>
      <c r="RI268" s="2"/>
      <c r="RJ268" s="2"/>
      <c r="RK268" s="2"/>
      <c r="RL268" s="2"/>
      <c r="RM268" s="2"/>
      <c r="RN268" s="2"/>
      <c r="RO268" s="2"/>
      <c r="RP268" s="2"/>
      <c r="RQ268" s="2"/>
      <c r="RR268" s="2"/>
      <c r="RS268" s="2"/>
      <c r="RT268" s="2"/>
      <c r="RU268" s="2"/>
      <c r="RV268" s="2"/>
      <c r="RW268" s="2"/>
      <c r="RX268" s="2"/>
      <c r="RY268" s="2"/>
      <c r="RZ268" s="2"/>
      <c r="SA268" s="2"/>
      <c r="SB268" s="2"/>
      <c r="SC268" s="2"/>
      <c r="SD268" s="2"/>
      <c r="SE268" s="2"/>
      <c r="SF268" s="2"/>
      <c r="SG268" s="2"/>
      <c r="SH268" s="2"/>
      <c r="SI268" s="2"/>
      <c r="SJ268" s="2"/>
      <c r="SK268" s="2"/>
      <c r="SL268" s="2"/>
      <c r="SM268" s="2"/>
      <c r="SN268" s="2"/>
      <c r="SO268" s="2"/>
      <c r="SP268" s="2"/>
      <c r="SQ268" s="2"/>
      <c r="SR268" s="2"/>
      <c r="SS268" s="2"/>
      <c r="ST268" s="2"/>
      <c r="SU268" s="2"/>
      <c r="SV268" s="2"/>
      <c r="SW268" s="2"/>
      <c r="SX268" s="2"/>
      <c r="SY268" s="2"/>
      <c r="SZ268" s="2"/>
      <c r="TA268" s="2"/>
      <c r="TB268" s="2"/>
      <c r="TC268" s="2"/>
      <c r="TD268" s="2"/>
      <c r="TE268" s="2"/>
      <c r="TF268" s="2"/>
      <c r="TG268" s="2"/>
      <c r="TH268" s="2"/>
      <c r="TI268" s="2"/>
      <c r="TJ268" s="2"/>
      <c r="TK268" s="2"/>
      <c r="TL268" s="2"/>
      <c r="TM268" s="2"/>
      <c r="TN268" s="2"/>
      <c r="TO268" s="2"/>
      <c r="TP268" s="2"/>
      <c r="TQ268" s="2"/>
      <c r="TR268" s="2"/>
      <c r="TS268" s="2"/>
      <c r="TT268" s="2"/>
      <c r="TU268" s="2"/>
      <c r="TV268" s="2"/>
      <c r="TW268" s="2"/>
      <c r="TX268" s="2"/>
      <c r="TY268" s="2"/>
      <c r="TZ268" s="2"/>
      <c r="UA268" s="2"/>
      <c r="UB268" s="2"/>
      <c r="UC268" s="2"/>
      <c r="UD268" s="2"/>
      <c r="UE268" s="2"/>
      <c r="UF268" s="2"/>
      <c r="UG268" s="2"/>
      <c r="UH268" s="2"/>
      <c r="UI268" s="2"/>
      <c r="UJ268" s="2"/>
      <c r="UK268" s="2"/>
      <c r="UL268" s="2"/>
      <c r="UM268" s="2"/>
      <c r="UN268" s="2"/>
      <c r="UO268" s="2"/>
      <c r="UP268" s="2"/>
      <c r="UQ268" s="2"/>
      <c r="UR268" s="2"/>
      <c r="US268" s="2"/>
      <c r="UT268" s="2"/>
      <c r="UU268" s="2"/>
      <c r="UV268" s="2"/>
      <c r="UW268" s="2"/>
      <c r="UX268" s="2"/>
      <c r="UY268" s="2"/>
      <c r="UZ268" s="2"/>
      <c r="VA268" s="2"/>
      <c r="VB268" s="2"/>
      <c r="VC268" s="2"/>
      <c r="VD268" s="2"/>
      <c r="VE268" s="2"/>
      <c r="VF268" s="2"/>
      <c r="VG268" s="2"/>
      <c r="VH268" s="2"/>
      <c r="VI268" s="2"/>
      <c r="VJ268" s="2"/>
      <c r="VK268" s="2"/>
      <c r="VL268" s="2"/>
      <c r="VM268" s="2"/>
      <c r="VN268" s="2"/>
      <c r="VO268" s="2"/>
      <c r="VP268" s="2"/>
      <c r="VQ268" s="2"/>
      <c r="VR268" s="2"/>
      <c r="VS268" s="2"/>
      <c r="VT268" s="2"/>
      <c r="VU268" s="2"/>
      <c r="VV268" s="2"/>
      <c r="VW268" s="2"/>
      <c r="VX268" s="2"/>
      <c r="VY268" s="2"/>
      <c r="VZ268" s="2"/>
      <c r="WA268" s="2"/>
      <c r="WB268" s="2"/>
      <c r="WC268" s="2"/>
      <c r="WD268" s="2"/>
      <c r="WE268" s="2"/>
      <c r="WF268" s="2"/>
      <c r="WG268" s="2"/>
      <c r="WH268" s="2"/>
      <c r="WI268" s="2"/>
      <c r="WJ268" s="2"/>
      <c r="WK268" s="2"/>
      <c r="WL268" s="2"/>
      <c r="WM268" s="2"/>
      <c r="WN268" s="2"/>
      <c r="WO268" s="2"/>
      <c r="WP268" s="2"/>
      <c r="WQ268" s="2"/>
      <c r="WR268" s="2"/>
      <c r="WS268" s="2"/>
      <c r="WT268" s="2"/>
      <c r="WU268" s="2"/>
      <c r="WV268" s="2"/>
      <c r="WW268" s="2"/>
      <c r="WX268" s="2"/>
      <c r="WY268" s="2"/>
      <c r="WZ268" s="2"/>
      <c r="XA268" s="2"/>
      <c r="XB268" s="2"/>
      <c r="XC268" s="2"/>
      <c r="XD268" s="2"/>
      <c r="XE268" s="2"/>
      <c r="XF268" s="2"/>
      <c r="XG268" s="2"/>
      <c r="XH268" s="2"/>
      <c r="XI268" s="2"/>
      <c r="XJ268" s="2"/>
      <c r="XK268" s="2"/>
      <c r="XL268" s="2"/>
      <c r="XM268" s="2"/>
      <c r="XN268" s="2"/>
      <c r="XO268" s="2"/>
      <c r="XP268" s="2"/>
      <c r="XQ268" s="2"/>
      <c r="XR268" s="2"/>
      <c r="XS268" s="2"/>
      <c r="XT268" s="2"/>
      <c r="XU268" s="2"/>
      <c r="XV268" s="2"/>
      <c r="XW268" s="2"/>
      <c r="XX268" s="2"/>
      <c r="XY268" s="2"/>
      <c r="XZ268" s="2"/>
      <c r="YA268" s="2"/>
      <c r="YB268" s="2"/>
      <c r="YC268" s="2"/>
      <c r="YD268" s="2"/>
      <c r="YE268" s="2"/>
      <c r="YF268" s="2"/>
      <c r="YG268" s="2"/>
      <c r="YH268" s="2"/>
      <c r="YI268" s="2"/>
      <c r="YJ268" s="2"/>
      <c r="YK268" s="2"/>
      <c r="YL268" s="2"/>
      <c r="YM268" s="2"/>
      <c r="YN268" s="2"/>
      <c r="YO268" s="2"/>
      <c r="YP268" s="2"/>
      <c r="YQ268" s="2"/>
      <c r="YR268" s="2"/>
      <c r="YS268" s="2"/>
      <c r="YT268" s="2"/>
      <c r="YU268" s="2"/>
      <c r="YV268" s="2"/>
      <c r="YW268" s="2"/>
      <c r="YX268" s="2"/>
      <c r="YY268" s="2"/>
      <c r="YZ268" s="2"/>
      <c r="ZA268" s="2"/>
      <c r="ZB268" s="2"/>
      <c r="ZC268" s="2"/>
      <c r="ZD268" s="2"/>
      <c r="ZE268" s="2"/>
      <c r="ZF268" s="2"/>
      <c r="ZG268" s="2"/>
      <c r="ZH268" s="2"/>
      <c r="ZI268" s="2"/>
      <c r="ZJ268" s="2"/>
      <c r="ZK268" s="2"/>
      <c r="ZL268" s="2"/>
      <c r="ZM268" s="2"/>
      <c r="ZN268" s="2"/>
      <c r="ZO268" s="2"/>
      <c r="ZP268" s="2"/>
      <c r="ZQ268" s="2"/>
      <c r="ZR268" s="2"/>
      <c r="ZS268" s="2"/>
      <c r="ZT268" s="2"/>
      <c r="ZU268" s="2"/>
      <c r="ZV268" s="2"/>
      <c r="ZW268" s="2"/>
      <c r="ZX268" s="2"/>
      <c r="ZY268" s="2"/>
      <c r="ZZ268" s="2"/>
      <c r="AAA268" s="2"/>
      <c r="AAB268" s="2"/>
      <c r="AAC268" s="2"/>
      <c r="AAD268" s="2"/>
      <c r="AAE268" s="2"/>
      <c r="AAF268" s="2"/>
      <c r="AAG268" s="2"/>
      <c r="AAH268" s="2"/>
      <c r="AAI268" s="2"/>
      <c r="AAJ268" s="2"/>
      <c r="AAK268" s="2"/>
      <c r="AAL268" s="2"/>
      <c r="AAM268" s="2"/>
      <c r="AAN268" s="2"/>
      <c r="AAO268" s="2"/>
      <c r="AAP268" s="2"/>
      <c r="AAQ268" s="2"/>
      <c r="AAR268" s="2"/>
      <c r="AAS268" s="2"/>
      <c r="AAT268" s="2"/>
      <c r="AAU268" s="2"/>
      <c r="AAV268" s="2"/>
      <c r="AAW268" s="2"/>
      <c r="AAX268" s="2"/>
      <c r="AAY268" s="2"/>
      <c r="AAZ268" s="2"/>
      <c r="ABA268" s="2"/>
      <c r="ABB268" s="2"/>
      <c r="ABC268" s="2"/>
      <c r="ABD268" s="2"/>
      <c r="ABE268" s="2"/>
      <c r="ABF268" s="2"/>
      <c r="ABG268" s="2"/>
      <c r="ABH268" s="2"/>
      <c r="ABI268" s="2"/>
      <c r="ABJ268" s="2"/>
      <c r="ABK268" s="2"/>
      <c r="ABL268" s="2"/>
      <c r="ABM268" s="2"/>
      <c r="ABN268" s="2"/>
      <c r="ABO268" s="2"/>
      <c r="ABP268" s="2"/>
      <c r="ABQ268" s="2"/>
      <c r="ABR268" s="2"/>
      <c r="ABS268" s="2"/>
      <c r="ABT268" s="2"/>
      <c r="ABU268" s="2"/>
      <c r="ABV268" s="2"/>
      <c r="ABW268" s="2"/>
      <c r="ABX268" s="2"/>
      <c r="ABY268" s="2"/>
      <c r="ABZ268" s="2"/>
      <c r="ACA268" s="2"/>
      <c r="ACB268" s="2"/>
      <c r="ACC268" s="2"/>
      <c r="ACD268" s="2"/>
      <c r="ACE268" s="2"/>
      <c r="ACF268" s="2"/>
      <c r="ACG268" s="2"/>
      <c r="ACH268" s="2"/>
      <c r="ACI268" s="2"/>
      <c r="ACJ268" s="2"/>
      <c r="ACK268" s="2"/>
      <c r="ACL268" s="2"/>
      <c r="ACM268" s="2"/>
      <c r="ACN268" s="2"/>
      <c r="ACO268" s="2"/>
      <c r="ACP268" s="2"/>
      <c r="ACQ268" s="2"/>
      <c r="ACR268" s="2"/>
      <c r="ACS268" s="2"/>
      <c r="ACT268" s="2"/>
      <c r="ACU268" s="2"/>
      <c r="ACV268" s="2"/>
      <c r="ACW268" s="2"/>
      <c r="ACX268" s="2"/>
      <c r="ACY268" s="2"/>
      <c r="ACZ268" s="2"/>
      <c r="ADA268" s="2"/>
      <c r="ADB268" s="2"/>
      <c r="ADC268" s="2"/>
      <c r="ADD268" s="2"/>
      <c r="ADE268" s="2"/>
      <c r="ADF268" s="2"/>
      <c r="ADG268" s="2"/>
      <c r="ADH268" s="2"/>
      <c r="ADI268" s="2"/>
      <c r="ADJ268" s="2"/>
      <c r="ADK268" s="2"/>
      <c r="ADL268" s="2"/>
      <c r="ADM268" s="2"/>
      <c r="ADN268" s="2"/>
      <c r="ADO268" s="2"/>
      <c r="ADP268" s="2"/>
      <c r="ADQ268" s="2"/>
      <c r="ADR268" s="2"/>
      <c r="ADS268" s="2"/>
      <c r="ADT268" s="2"/>
      <c r="ADU268" s="2"/>
      <c r="ADV268" s="2"/>
      <c r="ADW268" s="2"/>
      <c r="ADX268" s="2"/>
      <c r="ADY268" s="2"/>
      <c r="ADZ268" s="2"/>
      <c r="AEA268" s="2"/>
      <c r="AEB268" s="2"/>
      <c r="AEC268" s="2"/>
      <c r="AED268" s="2"/>
      <c r="AEE268" s="2"/>
      <c r="AEF268" s="2"/>
      <c r="AEG268" s="2"/>
      <c r="AEH268" s="2"/>
      <c r="AEI268" s="2"/>
      <c r="AEJ268" s="2"/>
      <c r="AEK268" s="2"/>
      <c r="AEL268" s="2"/>
      <c r="AEM268" s="2"/>
      <c r="AEN268" s="2"/>
      <c r="AEO268" s="2"/>
      <c r="AEP268" s="2"/>
      <c r="AEQ268" s="2"/>
      <c r="AER268" s="2"/>
      <c r="AES268" s="2"/>
      <c r="AET268" s="2"/>
      <c r="AEU268" s="2"/>
      <c r="AEV268" s="2"/>
      <c r="AEW268" s="2"/>
      <c r="AEX268" s="2"/>
      <c r="AEY268" s="2"/>
      <c r="AEZ268" s="2"/>
      <c r="AFA268" s="2"/>
      <c r="AFB268" s="2"/>
      <c r="AFC268" s="2"/>
      <c r="AFD268" s="2"/>
      <c r="AFE268" s="2"/>
      <c r="AFF268" s="2"/>
      <c r="AFG268" s="2"/>
      <c r="AFH268" s="2"/>
      <c r="AFI268" s="2"/>
      <c r="AFJ268" s="2"/>
      <c r="AFK268" s="2"/>
      <c r="AFL268" s="2"/>
      <c r="AFM268" s="2"/>
      <c r="AFN268" s="2"/>
      <c r="AFO268" s="2"/>
      <c r="AFP268" s="2"/>
      <c r="AFQ268" s="2"/>
      <c r="AFR268" s="2"/>
      <c r="AFS268" s="2"/>
      <c r="AFT268" s="2"/>
      <c r="AFU268" s="2"/>
      <c r="AFV268" s="2"/>
      <c r="AFW268" s="2"/>
      <c r="AFX268" s="2"/>
      <c r="AFY268" s="2"/>
      <c r="AFZ268" s="2"/>
      <c r="AGA268" s="2"/>
      <c r="AGB268" s="2"/>
      <c r="AGC268" s="2"/>
      <c r="AGD268" s="2"/>
      <c r="AGE268" s="2"/>
      <c r="AGF268" s="2"/>
      <c r="AGG268" s="2"/>
      <c r="AGH268" s="2"/>
      <c r="AGI268" s="2"/>
      <c r="AGJ268" s="2"/>
      <c r="AGK268" s="2"/>
      <c r="AGL268" s="2"/>
      <c r="AGM268" s="2"/>
      <c r="AGN268" s="2"/>
      <c r="AGO268" s="2"/>
      <c r="AGP268" s="2"/>
      <c r="AGQ268" s="2"/>
      <c r="AGR268" s="2"/>
      <c r="AGS268" s="2"/>
      <c r="AGT268" s="2"/>
      <c r="AGU268" s="2"/>
      <c r="AGV268" s="2"/>
      <c r="AGW268" s="2"/>
      <c r="AGX268" s="2"/>
      <c r="AGY268" s="2"/>
      <c r="AGZ268" s="2"/>
      <c r="AHA268" s="2"/>
      <c r="AHB268" s="2"/>
      <c r="AHC268" s="2"/>
      <c r="AHD268" s="2"/>
      <c r="AHE268" s="2"/>
      <c r="AHF268" s="2"/>
      <c r="AHG268" s="2"/>
      <c r="AHH268" s="2"/>
      <c r="AHI268" s="2"/>
      <c r="AHJ268" s="2"/>
      <c r="AHK268" s="2"/>
      <c r="AHL268" s="2"/>
      <c r="AHM268" s="2"/>
      <c r="AHN268" s="2"/>
      <c r="AHO268" s="2"/>
      <c r="AHP268" s="2"/>
      <c r="AHQ268" s="2"/>
      <c r="AHR268" s="2"/>
      <c r="AHS268" s="2"/>
      <c r="AHT268" s="2"/>
      <c r="AHU268" s="2"/>
      <c r="AHV268" s="2"/>
      <c r="AHW268" s="2"/>
      <c r="AHX268" s="2"/>
      <c r="AHY268" s="2"/>
      <c r="AHZ268" s="2"/>
      <c r="AIA268" s="2"/>
      <c r="AIB268" s="2"/>
      <c r="AIC268" s="2"/>
      <c r="AID268" s="2"/>
      <c r="AIE268" s="2"/>
      <c r="AIF268" s="2"/>
      <c r="AIG268" s="2"/>
      <c r="AIH268" s="2"/>
      <c r="AII268" s="2"/>
      <c r="AIJ268" s="2"/>
      <c r="AIK268" s="2"/>
      <c r="AIL268" s="2"/>
      <c r="AIM268" s="2"/>
      <c r="AIN268" s="2"/>
      <c r="AIO268" s="2"/>
      <c r="AIP268" s="2"/>
      <c r="AIQ268" s="2"/>
      <c r="AIR268" s="2"/>
      <c r="AIS268" s="2"/>
      <c r="AIT268" s="2"/>
      <c r="AIU268" s="2"/>
      <c r="AIV268" s="2"/>
      <c r="AIW268" s="2"/>
      <c r="AIX268" s="2"/>
      <c r="AIY268" s="2"/>
      <c r="AIZ268" s="2"/>
      <c r="AJA268" s="2"/>
      <c r="AJB268" s="2"/>
      <c r="AJC268" s="2"/>
      <c r="AJD268" s="2"/>
      <c r="AJE268" s="2"/>
      <c r="AJF268" s="2"/>
      <c r="AJG268" s="2"/>
      <c r="AJH268" s="2"/>
      <c r="AJI268" s="2"/>
      <c r="AJJ268" s="2"/>
      <c r="AJK268" s="2"/>
      <c r="AJL268" s="2"/>
      <c r="AJM268" s="2"/>
      <c r="AJN268" s="2"/>
      <c r="AJO268" s="2"/>
      <c r="AJP268" s="2"/>
      <c r="AJQ268" s="2"/>
      <c r="AJR268" s="2"/>
      <c r="AJS268" s="2"/>
      <c r="AJT268" s="2"/>
      <c r="AJU268" s="2"/>
      <c r="AJV268" s="2"/>
      <c r="AJW268" s="2"/>
      <c r="AJX268" s="2"/>
      <c r="AJY268" s="2"/>
      <c r="AJZ268" s="2"/>
      <c r="AKA268" s="2"/>
      <c r="AKB268" s="2"/>
      <c r="AKC268" s="2"/>
      <c r="AKD268" s="2"/>
      <c r="AKE268" s="2"/>
      <c r="AKF268" s="2"/>
      <c r="AKG268" s="2"/>
      <c r="AKH268" s="2"/>
      <c r="AKI268" s="2"/>
      <c r="AKJ268" s="2"/>
      <c r="AKK268" s="2"/>
      <c r="AKL268" s="2"/>
      <c r="AKM268" s="2"/>
      <c r="AKN268" s="2"/>
      <c r="AKO268" s="2"/>
      <c r="AKP268" s="2"/>
      <c r="AKQ268" s="2"/>
      <c r="AKR268" s="2"/>
      <c r="AKS268" s="2"/>
    </row>
    <row r="269" spans="1:981">
      <c r="A269" s="63">
        <v>258</v>
      </c>
      <c r="B269" s="102" t="s">
        <v>720</v>
      </c>
      <c r="C269" s="67" t="s">
        <v>318</v>
      </c>
      <c r="D269" s="63">
        <v>6</v>
      </c>
      <c r="E269" s="30">
        <v>9</v>
      </c>
      <c r="F269" s="30">
        <v>3</v>
      </c>
      <c r="G269" s="30">
        <v>2</v>
      </c>
      <c r="H269" s="30">
        <v>1</v>
      </c>
      <c r="I269" s="43">
        <f t="shared" si="14"/>
        <v>15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  <c r="IN269" s="2"/>
      <c r="IO269" s="2"/>
      <c r="IP269" s="2"/>
      <c r="IQ269" s="2"/>
      <c r="IR269" s="2"/>
      <c r="IS269" s="2"/>
      <c r="IT269" s="2"/>
      <c r="IU269" s="2"/>
      <c r="IV269" s="2"/>
      <c r="IW269" s="2"/>
      <c r="IX269" s="2"/>
      <c r="IY269" s="2"/>
      <c r="IZ269" s="2"/>
      <c r="JA269" s="2"/>
      <c r="JB269" s="2"/>
      <c r="JC269" s="2"/>
      <c r="JD269" s="2"/>
      <c r="JE269" s="2"/>
      <c r="JF269" s="2"/>
      <c r="JG269" s="2"/>
      <c r="JH269" s="2"/>
      <c r="JI269" s="2"/>
      <c r="JJ269" s="2"/>
      <c r="JK269" s="2"/>
      <c r="JL269" s="2"/>
      <c r="JM269" s="2"/>
      <c r="JN269" s="2"/>
      <c r="JO269" s="2"/>
      <c r="JP269" s="2"/>
      <c r="JQ269" s="2"/>
      <c r="JR269" s="2"/>
      <c r="JS269" s="2"/>
      <c r="JT269" s="2"/>
      <c r="JU269" s="2"/>
      <c r="JV269" s="2"/>
      <c r="JW269" s="2"/>
      <c r="JX269" s="2"/>
      <c r="JY269" s="2"/>
      <c r="JZ269" s="2"/>
      <c r="KA269" s="2"/>
      <c r="KB269" s="2"/>
      <c r="KC269" s="2"/>
      <c r="KD269" s="2"/>
      <c r="KE269" s="2"/>
      <c r="KF269" s="2"/>
      <c r="KG269" s="2"/>
      <c r="KH269" s="2"/>
      <c r="KI269" s="2"/>
      <c r="KJ269" s="2"/>
      <c r="KK269" s="2"/>
      <c r="KL269" s="2"/>
      <c r="KM269" s="2"/>
      <c r="KN269" s="2"/>
      <c r="KO269" s="2"/>
      <c r="KP269" s="2"/>
      <c r="KQ269" s="2"/>
      <c r="KR269" s="2"/>
      <c r="KS269" s="2"/>
      <c r="KT269" s="2"/>
      <c r="KU269" s="2"/>
      <c r="KV269" s="2"/>
      <c r="KW269" s="2"/>
      <c r="KX269" s="2"/>
      <c r="KY269" s="2"/>
      <c r="KZ269" s="2"/>
      <c r="LA269" s="2"/>
      <c r="LB269" s="2"/>
      <c r="LC269" s="2"/>
      <c r="LD269" s="2"/>
      <c r="LE269" s="2"/>
      <c r="LF269" s="2"/>
      <c r="LG269" s="2"/>
      <c r="LH269" s="2"/>
      <c r="LI269" s="2"/>
      <c r="LJ269" s="2"/>
      <c r="LK269" s="2"/>
      <c r="LL269" s="2"/>
      <c r="LM269" s="2"/>
      <c r="LN269" s="2"/>
      <c r="LO269" s="2"/>
      <c r="LP269" s="2"/>
      <c r="LQ269" s="2"/>
      <c r="LR269" s="2"/>
      <c r="LS269" s="2"/>
      <c r="LT269" s="2"/>
      <c r="LU269" s="2"/>
      <c r="LV269" s="2"/>
      <c r="LW269" s="2"/>
      <c r="LX269" s="2"/>
      <c r="LY269" s="2"/>
      <c r="LZ269" s="2"/>
      <c r="MA269" s="2"/>
      <c r="MB269" s="2"/>
      <c r="MC269" s="2"/>
      <c r="MD269" s="2"/>
      <c r="ME269" s="2"/>
      <c r="MF269" s="2"/>
      <c r="MG269" s="2"/>
      <c r="MH269" s="2"/>
      <c r="MI269" s="2"/>
      <c r="MJ269" s="2"/>
      <c r="MK269" s="2"/>
      <c r="ML269" s="2"/>
      <c r="MM269" s="2"/>
      <c r="MN269" s="2"/>
      <c r="MO269" s="2"/>
      <c r="MP269" s="2"/>
      <c r="MQ269" s="2"/>
      <c r="MR269" s="2"/>
      <c r="MS269" s="2"/>
      <c r="MT269" s="2"/>
      <c r="MU269" s="2"/>
      <c r="MV269" s="2"/>
      <c r="MW269" s="2"/>
      <c r="MX269" s="2"/>
      <c r="MY269" s="2"/>
      <c r="MZ269" s="2"/>
      <c r="NA269" s="2"/>
      <c r="NB269" s="2"/>
      <c r="NC269" s="2"/>
      <c r="ND269" s="2"/>
      <c r="NE269" s="2"/>
      <c r="NF269" s="2"/>
      <c r="NG269" s="2"/>
      <c r="NH269" s="2"/>
      <c r="NI269" s="2"/>
      <c r="NJ269" s="2"/>
      <c r="NK269" s="2"/>
      <c r="NL269" s="2"/>
      <c r="NM269" s="2"/>
      <c r="NN269" s="2"/>
      <c r="NO269" s="2"/>
      <c r="NP269" s="2"/>
      <c r="NQ269" s="2"/>
      <c r="NR269" s="2"/>
      <c r="NS269" s="2"/>
      <c r="NT269" s="2"/>
      <c r="NU269" s="2"/>
      <c r="NV269" s="2"/>
      <c r="NW269" s="2"/>
      <c r="NX269" s="2"/>
      <c r="NY269" s="2"/>
      <c r="NZ269" s="2"/>
      <c r="OA269" s="2"/>
      <c r="OB269" s="2"/>
      <c r="OC269" s="2"/>
      <c r="OD269" s="2"/>
      <c r="OE269" s="2"/>
      <c r="OF269" s="2"/>
      <c r="OG269" s="2"/>
      <c r="OH269" s="2"/>
      <c r="OI269" s="2"/>
      <c r="OJ269" s="2"/>
      <c r="OK269" s="2"/>
      <c r="OL269" s="2"/>
      <c r="OM269" s="2"/>
      <c r="ON269" s="2"/>
      <c r="OO269" s="2"/>
      <c r="OP269" s="2"/>
      <c r="OQ269" s="2"/>
      <c r="OR269" s="2"/>
      <c r="OS269" s="2"/>
      <c r="OT269" s="2"/>
      <c r="OU269" s="2"/>
      <c r="OV269" s="2"/>
      <c r="OW269" s="2"/>
      <c r="OX269" s="2"/>
      <c r="OY269" s="2"/>
      <c r="OZ269" s="2"/>
      <c r="PA269" s="2"/>
      <c r="PB269" s="2"/>
      <c r="PC269" s="2"/>
      <c r="PD269" s="2"/>
      <c r="PE269" s="2"/>
      <c r="PF269" s="2"/>
      <c r="PG269" s="2"/>
      <c r="PH269" s="2"/>
      <c r="PI269" s="2"/>
      <c r="PJ269" s="2"/>
      <c r="PK269" s="2"/>
      <c r="PL269" s="2"/>
      <c r="PM269" s="2"/>
      <c r="PN269" s="2"/>
      <c r="PO269" s="2"/>
      <c r="PP269" s="2"/>
      <c r="PQ269" s="2"/>
      <c r="PR269" s="2"/>
      <c r="PS269" s="2"/>
      <c r="PT269" s="2"/>
      <c r="PU269" s="2"/>
      <c r="PV269" s="2"/>
      <c r="PW269" s="2"/>
      <c r="PX269" s="2"/>
      <c r="PY269" s="2"/>
      <c r="PZ269" s="2"/>
      <c r="QA269" s="2"/>
      <c r="QB269" s="2"/>
      <c r="QC269" s="2"/>
      <c r="QD269" s="2"/>
      <c r="QE269" s="2"/>
      <c r="QF269" s="2"/>
      <c r="QG269" s="2"/>
      <c r="QH269" s="2"/>
      <c r="QI269" s="2"/>
      <c r="QJ269" s="2"/>
      <c r="QK269" s="2"/>
      <c r="QL269" s="2"/>
      <c r="QM269" s="2"/>
      <c r="QN269" s="2"/>
      <c r="QO269" s="2"/>
      <c r="QP269" s="2"/>
      <c r="QQ269" s="2"/>
      <c r="QR269" s="2"/>
      <c r="QS269" s="2"/>
      <c r="QT269" s="2"/>
      <c r="QU269" s="2"/>
      <c r="QV269" s="2"/>
      <c r="QW269" s="2"/>
      <c r="QX269" s="2"/>
      <c r="QY269" s="2"/>
      <c r="QZ269" s="2"/>
      <c r="RA269" s="2"/>
      <c r="RB269" s="2"/>
      <c r="RC269" s="2"/>
      <c r="RD269" s="2"/>
      <c r="RE269" s="2"/>
      <c r="RF269" s="2"/>
      <c r="RG269" s="2"/>
      <c r="RH269" s="2"/>
      <c r="RI269" s="2"/>
      <c r="RJ269" s="2"/>
      <c r="RK269" s="2"/>
      <c r="RL269" s="2"/>
      <c r="RM269" s="2"/>
      <c r="RN269" s="2"/>
      <c r="RO269" s="2"/>
      <c r="RP269" s="2"/>
      <c r="RQ269" s="2"/>
      <c r="RR269" s="2"/>
      <c r="RS269" s="2"/>
      <c r="RT269" s="2"/>
      <c r="RU269" s="2"/>
      <c r="RV269" s="2"/>
      <c r="RW269" s="2"/>
      <c r="RX269" s="2"/>
      <c r="RY269" s="2"/>
      <c r="RZ269" s="2"/>
      <c r="SA269" s="2"/>
      <c r="SB269" s="2"/>
      <c r="SC269" s="2"/>
      <c r="SD269" s="2"/>
      <c r="SE269" s="2"/>
      <c r="SF269" s="2"/>
      <c r="SG269" s="2"/>
      <c r="SH269" s="2"/>
      <c r="SI269" s="2"/>
      <c r="SJ269" s="2"/>
      <c r="SK269" s="2"/>
      <c r="SL269" s="2"/>
      <c r="SM269" s="2"/>
      <c r="SN269" s="2"/>
      <c r="SO269" s="2"/>
      <c r="SP269" s="2"/>
      <c r="SQ269" s="2"/>
      <c r="SR269" s="2"/>
      <c r="SS269" s="2"/>
      <c r="ST269" s="2"/>
      <c r="SU269" s="2"/>
      <c r="SV269" s="2"/>
      <c r="SW269" s="2"/>
      <c r="SX269" s="2"/>
      <c r="SY269" s="2"/>
      <c r="SZ269" s="2"/>
      <c r="TA269" s="2"/>
      <c r="TB269" s="2"/>
      <c r="TC269" s="2"/>
      <c r="TD269" s="2"/>
      <c r="TE269" s="2"/>
      <c r="TF269" s="2"/>
      <c r="TG269" s="2"/>
      <c r="TH269" s="2"/>
      <c r="TI269" s="2"/>
      <c r="TJ269" s="2"/>
      <c r="TK269" s="2"/>
      <c r="TL269" s="2"/>
      <c r="TM269" s="2"/>
      <c r="TN269" s="2"/>
      <c r="TO269" s="2"/>
      <c r="TP269" s="2"/>
      <c r="TQ269" s="2"/>
      <c r="TR269" s="2"/>
      <c r="TS269" s="2"/>
      <c r="TT269" s="2"/>
      <c r="TU269" s="2"/>
      <c r="TV269" s="2"/>
      <c r="TW269" s="2"/>
      <c r="TX269" s="2"/>
      <c r="TY269" s="2"/>
      <c r="TZ269" s="2"/>
      <c r="UA269" s="2"/>
      <c r="UB269" s="2"/>
      <c r="UC269" s="2"/>
      <c r="UD269" s="2"/>
      <c r="UE269" s="2"/>
      <c r="UF269" s="2"/>
      <c r="UG269" s="2"/>
      <c r="UH269" s="2"/>
      <c r="UI269" s="2"/>
      <c r="UJ269" s="2"/>
      <c r="UK269" s="2"/>
      <c r="UL269" s="2"/>
      <c r="UM269" s="2"/>
      <c r="UN269" s="2"/>
      <c r="UO269" s="2"/>
      <c r="UP269" s="2"/>
      <c r="UQ269" s="2"/>
      <c r="UR269" s="2"/>
      <c r="US269" s="2"/>
      <c r="UT269" s="2"/>
      <c r="UU269" s="2"/>
      <c r="UV269" s="2"/>
      <c r="UW269" s="2"/>
      <c r="UX269" s="2"/>
      <c r="UY269" s="2"/>
      <c r="UZ269" s="2"/>
      <c r="VA269" s="2"/>
      <c r="VB269" s="2"/>
      <c r="VC269" s="2"/>
      <c r="VD269" s="2"/>
      <c r="VE269" s="2"/>
      <c r="VF269" s="2"/>
      <c r="VG269" s="2"/>
      <c r="VH269" s="2"/>
      <c r="VI269" s="2"/>
      <c r="VJ269" s="2"/>
      <c r="VK269" s="2"/>
      <c r="VL269" s="2"/>
      <c r="VM269" s="2"/>
      <c r="VN269" s="2"/>
      <c r="VO269" s="2"/>
      <c r="VP269" s="2"/>
      <c r="VQ269" s="2"/>
      <c r="VR269" s="2"/>
      <c r="VS269" s="2"/>
      <c r="VT269" s="2"/>
      <c r="VU269" s="2"/>
      <c r="VV269" s="2"/>
      <c r="VW269" s="2"/>
      <c r="VX269" s="2"/>
      <c r="VY269" s="2"/>
      <c r="VZ269" s="2"/>
      <c r="WA269" s="2"/>
      <c r="WB269" s="2"/>
      <c r="WC269" s="2"/>
      <c r="WD269" s="2"/>
      <c r="WE269" s="2"/>
      <c r="WF269" s="2"/>
      <c r="WG269" s="2"/>
      <c r="WH269" s="2"/>
      <c r="WI269" s="2"/>
      <c r="WJ269" s="2"/>
      <c r="WK269" s="2"/>
      <c r="WL269" s="2"/>
      <c r="WM269" s="2"/>
      <c r="WN269" s="2"/>
      <c r="WO269" s="2"/>
      <c r="WP269" s="2"/>
      <c r="WQ269" s="2"/>
      <c r="WR269" s="2"/>
      <c r="WS269" s="2"/>
      <c r="WT269" s="2"/>
      <c r="WU269" s="2"/>
      <c r="WV269" s="2"/>
      <c r="WW269" s="2"/>
      <c r="WX269" s="2"/>
      <c r="WY269" s="2"/>
      <c r="WZ269" s="2"/>
      <c r="XA269" s="2"/>
      <c r="XB269" s="2"/>
      <c r="XC269" s="2"/>
      <c r="XD269" s="2"/>
      <c r="XE269" s="2"/>
      <c r="XF269" s="2"/>
      <c r="XG269" s="2"/>
      <c r="XH269" s="2"/>
      <c r="XI269" s="2"/>
      <c r="XJ269" s="2"/>
      <c r="XK269" s="2"/>
      <c r="XL269" s="2"/>
      <c r="XM269" s="2"/>
      <c r="XN269" s="2"/>
      <c r="XO269" s="2"/>
      <c r="XP269" s="2"/>
      <c r="XQ269" s="2"/>
      <c r="XR269" s="2"/>
      <c r="XS269" s="2"/>
      <c r="XT269" s="2"/>
      <c r="XU269" s="2"/>
      <c r="XV269" s="2"/>
      <c r="XW269" s="2"/>
      <c r="XX269" s="2"/>
      <c r="XY269" s="2"/>
      <c r="XZ269" s="2"/>
      <c r="YA269" s="2"/>
      <c r="YB269" s="2"/>
      <c r="YC269" s="2"/>
      <c r="YD269" s="2"/>
      <c r="YE269" s="2"/>
      <c r="YF269" s="2"/>
      <c r="YG269" s="2"/>
      <c r="YH269" s="2"/>
      <c r="YI269" s="2"/>
      <c r="YJ269" s="2"/>
      <c r="YK269" s="2"/>
      <c r="YL269" s="2"/>
      <c r="YM269" s="2"/>
      <c r="YN269" s="2"/>
      <c r="YO269" s="2"/>
      <c r="YP269" s="2"/>
      <c r="YQ269" s="2"/>
      <c r="YR269" s="2"/>
      <c r="YS269" s="2"/>
      <c r="YT269" s="2"/>
      <c r="YU269" s="2"/>
      <c r="YV269" s="2"/>
      <c r="YW269" s="2"/>
      <c r="YX269" s="2"/>
      <c r="YY269" s="2"/>
      <c r="YZ269" s="2"/>
      <c r="ZA269" s="2"/>
      <c r="ZB269" s="2"/>
      <c r="ZC269" s="2"/>
      <c r="ZD269" s="2"/>
      <c r="ZE269" s="2"/>
      <c r="ZF269" s="2"/>
      <c r="ZG269" s="2"/>
      <c r="ZH269" s="2"/>
      <c r="ZI269" s="2"/>
      <c r="ZJ269" s="2"/>
      <c r="ZK269" s="2"/>
      <c r="ZL269" s="2"/>
      <c r="ZM269" s="2"/>
      <c r="ZN269" s="2"/>
      <c r="ZO269" s="2"/>
      <c r="ZP269" s="2"/>
      <c r="ZQ269" s="2"/>
      <c r="ZR269" s="2"/>
      <c r="ZS269" s="2"/>
      <c r="ZT269" s="2"/>
      <c r="ZU269" s="2"/>
      <c r="ZV269" s="2"/>
      <c r="ZW269" s="2"/>
      <c r="ZX269" s="2"/>
      <c r="ZY269" s="2"/>
      <c r="ZZ269" s="2"/>
      <c r="AAA269" s="2"/>
      <c r="AAB269" s="2"/>
      <c r="AAC269" s="2"/>
      <c r="AAD269" s="2"/>
      <c r="AAE269" s="2"/>
      <c r="AAF269" s="2"/>
      <c r="AAG269" s="2"/>
      <c r="AAH269" s="2"/>
      <c r="AAI269" s="2"/>
      <c r="AAJ269" s="2"/>
      <c r="AAK269" s="2"/>
      <c r="AAL269" s="2"/>
      <c r="AAM269" s="2"/>
      <c r="AAN269" s="2"/>
      <c r="AAO269" s="2"/>
      <c r="AAP269" s="2"/>
      <c r="AAQ269" s="2"/>
      <c r="AAR269" s="2"/>
      <c r="AAS269" s="2"/>
      <c r="AAT269" s="2"/>
      <c r="AAU269" s="2"/>
      <c r="AAV269" s="2"/>
      <c r="AAW269" s="2"/>
      <c r="AAX269" s="2"/>
      <c r="AAY269" s="2"/>
      <c r="AAZ269" s="2"/>
      <c r="ABA269" s="2"/>
      <c r="ABB269" s="2"/>
      <c r="ABC269" s="2"/>
      <c r="ABD269" s="2"/>
      <c r="ABE269" s="2"/>
      <c r="ABF269" s="2"/>
      <c r="ABG269" s="2"/>
      <c r="ABH269" s="2"/>
      <c r="ABI269" s="2"/>
      <c r="ABJ269" s="2"/>
      <c r="ABK269" s="2"/>
      <c r="ABL269" s="2"/>
      <c r="ABM269" s="2"/>
      <c r="ABN269" s="2"/>
      <c r="ABO269" s="2"/>
      <c r="ABP269" s="2"/>
      <c r="ABQ269" s="2"/>
      <c r="ABR269" s="2"/>
      <c r="ABS269" s="2"/>
      <c r="ABT269" s="2"/>
      <c r="ABU269" s="2"/>
      <c r="ABV269" s="2"/>
      <c r="ABW269" s="2"/>
      <c r="ABX269" s="2"/>
      <c r="ABY269" s="2"/>
      <c r="ABZ269" s="2"/>
      <c r="ACA269" s="2"/>
      <c r="ACB269" s="2"/>
      <c r="ACC269" s="2"/>
      <c r="ACD269" s="2"/>
      <c r="ACE269" s="2"/>
      <c r="ACF269" s="2"/>
      <c r="ACG269" s="2"/>
      <c r="ACH269" s="2"/>
      <c r="ACI269" s="2"/>
      <c r="ACJ269" s="2"/>
      <c r="ACK269" s="2"/>
      <c r="ACL269" s="2"/>
      <c r="ACM269" s="2"/>
      <c r="ACN269" s="2"/>
      <c r="ACO269" s="2"/>
      <c r="ACP269" s="2"/>
      <c r="ACQ269" s="2"/>
      <c r="ACR269" s="2"/>
      <c r="ACS269" s="2"/>
      <c r="ACT269" s="2"/>
      <c r="ACU269" s="2"/>
      <c r="ACV269" s="2"/>
      <c r="ACW269" s="2"/>
      <c r="ACX269" s="2"/>
      <c r="ACY269" s="2"/>
      <c r="ACZ269" s="2"/>
      <c r="ADA269" s="2"/>
      <c r="ADB269" s="2"/>
      <c r="ADC269" s="2"/>
      <c r="ADD269" s="2"/>
      <c r="ADE269" s="2"/>
      <c r="ADF269" s="2"/>
      <c r="ADG269" s="2"/>
      <c r="ADH269" s="2"/>
      <c r="ADI269" s="2"/>
      <c r="ADJ269" s="2"/>
      <c r="ADK269" s="2"/>
      <c r="ADL269" s="2"/>
      <c r="ADM269" s="2"/>
      <c r="ADN269" s="2"/>
      <c r="ADO269" s="2"/>
      <c r="ADP269" s="2"/>
      <c r="ADQ269" s="2"/>
      <c r="ADR269" s="2"/>
      <c r="ADS269" s="2"/>
      <c r="ADT269" s="2"/>
      <c r="ADU269" s="2"/>
      <c r="ADV269" s="2"/>
      <c r="ADW269" s="2"/>
      <c r="ADX269" s="2"/>
      <c r="ADY269" s="2"/>
      <c r="ADZ269" s="2"/>
      <c r="AEA269" s="2"/>
      <c r="AEB269" s="2"/>
      <c r="AEC269" s="2"/>
      <c r="AED269" s="2"/>
      <c r="AEE269" s="2"/>
      <c r="AEF269" s="2"/>
      <c r="AEG269" s="2"/>
      <c r="AEH269" s="2"/>
      <c r="AEI269" s="2"/>
      <c r="AEJ269" s="2"/>
      <c r="AEK269" s="2"/>
      <c r="AEL269" s="2"/>
      <c r="AEM269" s="2"/>
      <c r="AEN269" s="2"/>
      <c r="AEO269" s="2"/>
      <c r="AEP269" s="2"/>
      <c r="AEQ269" s="2"/>
      <c r="AER269" s="2"/>
      <c r="AES269" s="2"/>
      <c r="AET269" s="2"/>
      <c r="AEU269" s="2"/>
      <c r="AEV269" s="2"/>
      <c r="AEW269" s="2"/>
      <c r="AEX269" s="2"/>
      <c r="AEY269" s="2"/>
      <c r="AEZ269" s="2"/>
      <c r="AFA269" s="2"/>
      <c r="AFB269" s="2"/>
      <c r="AFC269" s="2"/>
      <c r="AFD269" s="2"/>
      <c r="AFE269" s="2"/>
      <c r="AFF269" s="2"/>
      <c r="AFG269" s="2"/>
      <c r="AFH269" s="2"/>
      <c r="AFI269" s="2"/>
      <c r="AFJ269" s="2"/>
      <c r="AFK269" s="2"/>
      <c r="AFL269" s="2"/>
      <c r="AFM269" s="2"/>
      <c r="AFN269" s="2"/>
      <c r="AFO269" s="2"/>
      <c r="AFP269" s="2"/>
      <c r="AFQ269" s="2"/>
      <c r="AFR269" s="2"/>
      <c r="AFS269" s="2"/>
      <c r="AFT269" s="2"/>
      <c r="AFU269" s="2"/>
      <c r="AFV269" s="2"/>
      <c r="AFW269" s="2"/>
      <c r="AFX269" s="2"/>
      <c r="AFY269" s="2"/>
      <c r="AFZ269" s="2"/>
      <c r="AGA269" s="2"/>
      <c r="AGB269" s="2"/>
      <c r="AGC269" s="2"/>
      <c r="AGD269" s="2"/>
      <c r="AGE269" s="2"/>
      <c r="AGF269" s="2"/>
      <c r="AGG269" s="2"/>
      <c r="AGH269" s="2"/>
      <c r="AGI269" s="2"/>
      <c r="AGJ269" s="2"/>
      <c r="AGK269" s="2"/>
      <c r="AGL269" s="2"/>
      <c r="AGM269" s="2"/>
      <c r="AGN269" s="2"/>
      <c r="AGO269" s="2"/>
      <c r="AGP269" s="2"/>
      <c r="AGQ269" s="2"/>
      <c r="AGR269" s="2"/>
      <c r="AGS269" s="2"/>
      <c r="AGT269" s="2"/>
      <c r="AGU269" s="2"/>
      <c r="AGV269" s="2"/>
      <c r="AGW269" s="2"/>
      <c r="AGX269" s="2"/>
      <c r="AGY269" s="2"/>
      <c r="AGZ269" s="2"/>
      <c r="AHA269" s="2"/>
      <c r="AHB269" s="2"/>
      <c r="AHC269" s="2"/>
      <c r="AHD269" s="2"/>
      <c r="AHE269" s="2"/>
      <c r="AHF269" s="2"/>
      <c r="AHG269" s="2"/>
      <c r="AHH269" s="2"/>
      <c r="AHI269" s="2"/>
      <c r="AHJ269" s="2"/>
      <c r="AHK269" s="2"/>
      <c r="AHL269" s="2"/>
      <c r="AHM269" s="2"/>
      <c r="AHN269" s="2"/>
      <c r="AHO269" s="2"/>
      <c r="AHP269" s="2"/>
      <c r="AHQ269" s="2"/>
      <c r="AHR269" s="2"/>
      <c r="AHS269" s="2"/>
      <c r="AHT269" s="2"/>
      <c r="AHU269" s="2"/>
      <c r="AHV269" s="2"/>
      <c r="AHW269" s="2"/>
      <c r="AHX269" s="2"/>
      <c r="AHY269" s="2"/>
      <c r="AHZ269" s="2"/>
      <c r="AIA269" s="2"/>
      <c r="AIB269" s="2"/>
      <c r="AIC269" s="2"/>
      <c r="AID269" s="2"/>
      <c r="AIE269" s="2"/>
      <c r="AIF269" s="2"/>
      <c r="AIG269" s="2"/>
      <c r="AIH269" s="2"/>
      <c r="AII269" s="2"/>
      <c r="AIJ269" s="2"/>
      <c r="AIK269" s="2"/>
      <c r="AIL269" s="2"/>
      <c r="AIM269" s="2"/>
      <c r="AIN269" s="2"/>
      <c r="AIO269" s="2"/>
      <c r="AIP269" s="2"/>
      <c r="AIQ269" s="2"/>
      <c r="AIR269" s="2"/>
      <c r="AIS269" s="2"/>
      <c r="AIT269" s="2"/>
      <c r="AIU269" s="2"/>
      <c r="AIV269" s="2"/>
      <c r="AIW269" s="2"/>
      <c r="AIX269" s="2"/>
      <c r="AIY269" s="2"/>
      <c r="AIZ269" s="2"/>
      <c r="AJA269" s="2"/>
      <c r="AJB269" s="2"/>
      <c r="AJC269" s="2"/>
      <c r="AJD269" s="2"/>
      <c r="AJE269" s="2"/>
      <c r="AJF269" s="2"/>
      <c r="AJG269" s="2"/>
      <c r="AJH269" s="2"/>
      <c r="AJI269" s="2"/>
      <c r="AJJ269" s="2"/>
      <c r="AJK269" s="2"/>
      <c r="AJL269" s="2"/>
      <c r="AJM269" s="2"/>
      <c r="AJN269" s="2"/>
      <c r="AJO269" s="2"/>
      <c r="AJP269" s="2"/>
      <c r="AJQ269" s="2"/>
      <c r="AJR269" s="2"/>
      <c r="AJS269" s="2"/>
      <c r="AJT269" s="2"/>
      <c r="AJU269" s="2"/>
      <c r="AJV269" s="2"/>
      <c r="AJW269" s="2"/>
      <c r="AJX269" s="2"/>
      <c r="AJY269" s="2"/>
      <c r="AJZ269" s="2"/>
      <c r="AKA269" s="2"/>
      <c r="AKB269" s="2"/>
      <c r="AKC269" s="2"/>
      <c r="AKD269" s="2"/>
      <c r="AKE269" s="2"/>
      <c r="AKF269" s="2"/>
      <c r="AKG269" s="2"/>
      <c r="AKH269" s="2"/>
      <c r="AKI269" s="2"/>
      <c r="AKJ269" s="2"/>
      <c r="AKK269" s="2"/>
      <c r="AKL269" s="2"/>
      <c r="AKM269" s="2"/>
      <c r="AKN269" s="2"/>
      <c r="AKO269" s="2"/>
      <c r="AKP269" s="2"/>
      <c r="AKQ269" s="2"/>
      <c r="AKR269" s="2"/>
      <c r="AKS269" s="2"/>
    </row>
    <row r="270" spans="1:981">
      <c r="A270" s="63">
        <v>259</v>
      </c>
      <c r="B270" s="101" t="s">
        <v>357</v>
      </c>
      <c r="C270" s="67" t="s">
        <v>318</v>
      </c>
      <c r="D270" s="63">
        <v>6</v>
      </c>
      <c r="E270" s="30">
        <v>8</v>
      </c>
      <c r="F270" s="30">
        <v>3.5</v>
      </c>
      <c r="G270" s="30">
        <v>2.5</v>
      </c>
      <c r="H270" s="30">
        <v>1</v>
      </c>
      <c r="I270" s="43">
        <f t="shared" si="14"/>
        <v>15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  <c r="IN270" s="2"/>
      <c r="IO270" s="2"/>
      <c r="IP270" s="2"/>
      <c r="IQ270" s="2"/>
      <c r="IR270" s="2"/>
      <c r="IS270" s="2"/>
      <c r="IT270" s="2"/>
      <c r="IU270" s="2"/>
      <c r="IV270" s="2"/>
      <c r="IW270" s="2"/>
      <c r="IX270" s="2"/>
      <c r="IY270" s="2"/>
      <c r="IZ270" s="2"/>
      <c r="JA270" s="2"/>
      <c r="JB270" s="2"/>
      <c r="JC270" s="2"/>
      <c r="JD270" s="2"/>
      <c r="JE270" s="2"/>
      <c r="JF270" s="2"/>
      <c r="JG270" s="2"/>
      <c r="JH270" s="2"/>
      <c r="JI270" s="2"/>
      <c r="JJ270" s="2"/>
      <c r="JK270" s="2"/>
      <c r="JL270" s="2"/>
      <c r="JM270" s="2"/>
      <c r="JN270" s="2"/>
      <c r="JO270" s="2"/>
      <c r="JP270" s="2"/>
      <c r="JQ270" s="2"/>
      <c r="JR270" s="2"/>
      <c r="JS270" s="2"/>
      <c r="JT270" s="2"/>
      <c r="JU270" s="2"/>
      <c r="JV270" s="2"/>
      <c r="JW270" s="2"/>
      <c r="JX270" s="2"/>
      <c r="JY270" s="2"/>
      <c r="JZ270" s="2"/>
      <c r="KA270" s="2"/>
      <c r="KB270" s="2"/>
      <c r="KC270" s="2"/>
      <c r="KD270" s="2"/>
      <c r="KE270" s="2"/>
      <c r="KF270" s="2"/>
      <c r="KG270" s="2"/>
      <c r="KH270" s="2"/>
      <c r="KI270" s="2"/>
      <c r="KJ270" s="2"/>
      <c r="KK270" s="2"/>
      <c r="KL270" s="2"/>
      <c r="KM270" s="2"/>
      <c r="KN270" s="2"/>
      <c r="KO270" s="2"/>
      <c r="KP270" s="2"/>
      <c r="KQ270" s="2"/>
      <c r="KR270" s="2"/>
      <c r="KS270" s="2"/>
      <c r="KT270" s="2"/>
      <c r="KU270" s="2"/>
      <c r="KV270" s="2"/>
      <c r="KW270" s="2"/>
      <c r="KX270" s="2"/>
      <c r="KY270" s="2"/>
      <c r="KZ270" s="2"/>
      <c r="LA270" s="2"/>
      <c r="LB270" s="2"/>
      <c r="LC270" s="2"/>
      <c r="LD270" s="2"/>
      <c r="LE270" s="2"/>
      <c r="LF270" s="2"/>
      <c r="LG270" s="2"/>
      <c r="LH270" s="2"/>
      <c r="LI270" s="2"/>
      <c r="LJ270" s="2"/>
      <c r="LK270" s="2"/>
      <c r="LL270" s="2"/>
      <c r="LM270" s="2"/>
      <c r="LN270" s="2"/>
      <c r="LO270" s="2"/>
      <c r="LP270" s="2"/>
      <c r="LQ270" s="2"/>
      <c r="LR270" s="2"/>
      <c r="LS270" s="2"/>
      <c r="LT270" s="2"/>
      <c r="LU270" s="2"/>
      <c r="LV270" s="2"/>
      <c r="LW270" s="2"/>
      <c r="LX270" s="2"/>
      <c r="LY270" s="2"/>
      <c r="LZ270" s="2"/>
      <c r="MA270" s="2"/>
      <c r="MB270" s="2"/>
      <c r="MC270" s="2"/>
      <c r="MD270" s="2"/>
      <c r="ME270" s="2"/>
      <c r="MF270" s="2"/>
      <c r="MG270" s="2"/>
      <c r="MH270" s="2"/>
      <c r="MI270" s="2"/>
      <c r="MJ270" s="2"/>
      <c r="MK270" s="2"/>
      <c r="ML270" s="2"/>
      <c r="MM270" s="2"/>
      <c r="MN270" s="2"/>
      <c r="MO270" s="2"/>
      <c r="MP270" s="2"/>
      <c r="MQ270" s="2"/>
      <c r="MR270" s="2"/>
      <c r="MS270" s="2"/>
      <c r="MT270" s="2"/>
      <c r="MU270" s="2"/>
      <c r="MV270" s="2"/>
      <c r="MW270" s="2"/>
      <c r="MX270" s="2"/>
      <c r="MY270" s="2"/>
      <c r="MZ270" s="2"/>
      <c r="NA270" s="2"/>
      <c r="NB270" s="2"/>
      <c r="NC270" s="2"/>
      <c r="ND270" s="2"/>
      <c r="NE270" s="2"/>
      <c r="NF270" s="2"/>
      <c r="NG270" s="2"/>
      <c r="NH270" s="2"/>
      <c r="NI270" s="2"/>
      <c r="NJ270" s="2"/>
      <c r="NK270" s="2"/>
      <c r="NL270" s="2"/>
      <c r="NM270" s="2"/>
      <c r="NN270" s="2"/>
      <c r="NO270" s="2"/>
      <c r="NP270" s="2"/>
      <c r="NQ270" s="2"/>
      <c r="NR270" s="2"/>
      <c r="NS270" s="2"/>
      <c r="NT270" s="2"/>
      <c r="NU270" s="2"/>
      <c r="NV270" s="2"/>
      <c r="NW270" s="2"/>
      <c r="NX270" s="2"/>
      <c r="NY270" s="2"/>
      <c r="NZ270" s="2"/>
      <c r="OA270" s="2"/>
      <c r="OB270" s="2"/>
      <c r="OC270" s="2"/>
      <c r="OD270" s="2"/>
      <c r="OE270" s="2"/>
      <c r="OF270" s="2"/>
      <c r="OG270" s="2"/>
      <c r="OH270" s="2"/>
      <c r="OI270" s="2"/>
      <c r="OJ270" s="2"/>
      <c r="OK270" s="2"/>
      <c r="OL270" s="2"/>
      <c r="OM270" s="2"/>
      <c r="ON270" s="2"/>
      <c r="OO270" s="2"/>
      <c r="OP270" s="2"/>
      <c r="OQ270" s="2"/>
      <c r="OR270" s="2"/>
      <c r="OS270" s="2"/>
      <c r="OT270" s="2"/>
      <c r="OU270" s="2"/>
      <c r="OV270" s="2"/>
      <c r="OW270" s="2"/>
      <c r="OX270" s="2"/>
      <c r="OY270" s="2"/>
      <c r="OZ270" s="2"/>
      <c r="PA270" s="2"/>
      <c r="PB270" s="2"/>
      <c r="PC270" s="2"/>
      <c r="PD270" s="2"/>
      <c r="PE270" s="2"/>
      <c r="PF270" s="2"/>
      <c r="PG270" s="2"/>
      <c r="PH270" s="2"/>
      <c r="PI270" s="2"/>
      <c r="PJ270" s="2"/>
      <c r="PK270" s="2"/>
      <c r="PL270" s="2"/>
      <c r="PM270" s="2"/>
      <c r="PN270" s="2"/>
      <c r="PO270" s="2"/>
      <c r="PP270" s="2"/>
      <c r="PQ270" s="2"/>
      <c r="PR270" s="2"/>
      <c r="PS270" s="2"/>
      <c r="PT270" s="2"/>
      <c r="PU270" s="2"/>
      <c r="PV270" s="2"/>
      <c r="PW270" s="2"/>
      <c r="PX270" s="2"/>
      <c r="PY270" s="2"/>
      <c r="PZ270" s="2"/>
      <c r="QA270" s="2"/>
      <c r="QB270" s="2"/>
      <c r="QC270" s="2"/>
      <c r="QD270" s="2"/>
      <c r="QE270" s="2"/>
      <c r="QF270" s="2"/>
      <c r="QG270" s="2"/>
      <c r="QH270" s="2"/>
      <c r="QI270" s="2"/>
      <c r="QJ270" s="2"/>
      <c r="QK270" s="2"/>
      <c r="QL270" s="2"/>
      <c r="QM270" s="2"/>
      <c r="QN270" s="2"/>
      <c r="QO270" s="2"/>
      <c r="QP270" s="2"/>
      <c r="QQ270" s="2"/>
      <c r="QR270" s="2"/>
      <c r="QS270" s="2"/>
      <c r="QT270" s="2"/>
      <c r="QU270" s="2"/>
      <c r="QV270" s="2"/>
      <c r="QW270" s="2"/>
      <c r="QX270" s="2"/>
      <c r="QY270" s="2"/>
      <c r="QZ270" s="2"/>
      <c r="RA270" s="2"/>
      <c r="RB270" s="2"/>
      <c r="RC270" s="2"/>
      <c r="RD270" s="2"/>
      <c r="RE270" s="2"/>
      <c r="RF270" s="2"/>
      <c r="RG270" s="2"/>
      <c r="RH270" s="2"/>
      <c r="RI270" s="2"/>
      <c r="RJ270" s="2"/>
      <c r="RK270" s="2"/>
      <c r="RL270" s="2"/>
      <c r="RM270" s="2"/>
      <c r="RN270" s="2"/>
      <c r="RO270" s="2"/>
      <c r="RP270" s="2"/>
      <c r="RQ270" s="2"/>
      <c r="RR270" s="2"/>
      <c r="RS270" s="2"/>
      <c r="RT270" s="2"/>
      <c r="RU270" s="2"/>
      <c r="RV270" s="2"/>
      <c r="RW270" s="2"/>
      <c r="RX270" s="2"/>
      <c r="RY270" s="2"/>
      <c r="RZ270" s="2"/>
      <c r="SA270" s="2"/>
      <c r="SB270" s="2"/>
      <c r="SC270" s="2"/>
      <c r="SD270" s="2"/>
      <c r="SE270" s="2"/>
      <c r="SF270" s="2"/>
      <c r="SG270" s="2"/>
      <c r="SH270" s="2"/>
      <c r="SI270" s="2"/>
      <c r="SJ270" s="2"/>
      <c r="SK270" s="2"/>
      <c r="SL270" s="2"/>
      <c r="SM270" s="2"/>
      <c r="SN270" s="2"/>
      <c r="SO270" s="2"/>
      <c r="SP270" s="2"/>
      <c r="SQ270" s="2"/>
      <c r="SR270" s="2"/>
      <c r="SS270" s="2"/>
      <c r="ST270" s="2"/>
      <c r="SU270" s="2"/>
      <c r="SV270" s="2"/>
      <c r="SW270" s="2"/>
      <c r="SX270" s="2"/>
      <c r="SY270" s="2"/>
      <c r="SZ270" s="2"/>
      <c r="TA270" s="2"/>
      <c r="TB270" s="2"/>
      <c r="TC270" s="2"/>
      <c r="TD270" s="2"/>
      <c r="TE270" s="2"/>
      <c r="TF270" s="2"/>
      <c r="TG270" s="2"/>
      <c r="TH270" s="2"/>
      <c r="TI270" s="2"/>
      <c r="TJ270" s="2"/>
      <c r="TK270" s="2"/>
      <c r="TL270" s="2"/>
      <c r="TM270" s="2"/>
      <c r="TN270" s="2"/>
      <c r="TO270" s="2"/>
      <c r="TP270" s="2"/>
      <c r="TQ270" s="2"/>
      <c r="TR270" s="2"/>
      <c r="TS270" s="2"/>
      <c r="TT270" s="2"/>
      <c r="TU270" s="2"/>
      <c r="TV270" s="2"/>
      <c r="TW270" s="2"/>
      <c r="TX270" s="2"/>
      <c r="TY270" s="2"/>
      <c r="TZ270" s="2"/>
      <c r="UA270" s="2"/>
      <c r="UB270" s="2"/>
      <c r="UC270" s="2"/>
      <c r="UD270" s="2"/>
      <c r="UE270" s="2"/>
      <c r="UF270" s="2"/>
      <c r="UG270" s="2"/>
      <c r="UH270" s="2"/>
      <c r="UI270" s="2"/>
      <c r="UJ270" s="2"/>
      <c r="UK270" s="2"/>
      <c r="UL270" s="2"/>
      <c r="UM270" s="2"/>
      <c r="UN270" s="2"/>
      <c r="UO270" s="2"/>
      <c r="UP270" s="2"/>
      <c r="UQ270" s="2"/>
      <c r="UR270" s="2"/>
      <c r="US270" s="2"/>
      <c r="UT270" s="2"/>
      <c r="UU270" s="2"/>
      <c r="UV270" s="2"/>
      <c r="UW270" s="2"/>
      <c r="UX270" s="2"/>
      <c r="UY270" s="2"/>
      <c r="UZ270" s="2"/>
      <c r="VA270" s="2"/>
      <c r="VB270" s="2"/>
      <c r="VC270" s="2"/>
      <c r="VD270" s="2"/>
      <c r="VE270" s="2"/>
      <c r="VF270" s="2"/>
      <c r="VG270" s="2"/>
      <c r="VH270" s="2"/>
      <c r="VI270" s="2"/>
      <c r="VJ270" s="2"/>
      <c r="VK270" s="2"/>
      <c r="VL270" s="2"/>
      <c r="VM270" s="2"/>
      <c r="VN270" s="2"/>
      <c r="VO270" s="2"/>
      <c r="VP270" s="2"/>
      <c r="VQ270" s="2"/>
      <c r="VR270" s="2"/>
      <c r="VS270" s="2"/>
      <c r="VT270" s="2"/>
      <c r="VU270" s="2"/>
      <c r="VV270" s="2"/>
      <c r="VW270" s="2"/>
      <c r="VX270" s="2"/>
      <c r="VY270" s="2"/>
      <c r="VZ270" s="2"/>
      <c r="WA270" s="2"/>
      <c r="WB270" s="2"/>
      <c r="WC270" s="2"/>
      <c r="WD270" s="2"/>
      <c r="WE270" s="2"/>
      <c r="WF270" s="2"/>
      <c r="WG270" s="2"/>
      <c r="WH270" s="2"/>
      <c r="WI270" s="2"/>
      <c r="WJ270" s="2"/>
      <c r="WK270" s="2"/>
      <c r="WL270" s="2"/>
      <c r="WM270" s="2"/>
      <c r="WN270" s="2"/>
      <c r="WO270" s="2"/>
      <c r="WP270" s="2"/>
      <c r="WQ270" s="2"/>
      <c r="WR270" s="2"/>
      <c r="WS270" s="2"/>
      <c r="WT270" s="2"/>
      <c r="WU270" s="2"/>
      <c r="WV270" s="2"/>
      <c r="WW270" s="2"/>
      <c r="WX270" s="2"/>
      <c r="WY270" s="2"/>
      <c r="WZ270" s="2"/>
      <c r="XA270" s="2"/>
      <c r="XB270" s="2"/>
      <c r="XC270" s="2"/>
      <c r="XD270" s="2"/>
      <c r="XE270" s="2"/>
      <c r="XF270" s="2"/>
      <c r="XG270" s="2"/>
      <c r="XH270" s="2"/>
      <c r="XI270" s="2"/>
      <c r="XJ270" s="2"/>
      <c r="XK270" s="2"/>
      <c r="XL270" s="2"/>
      <c r="XM270" s="2"/>
      <c r="XN270" s="2"/>
      <c r="XO270" s="2"/>
      <c r="XP270" s="2"/>
      <c r="XQ270" s="2"/>
      <c r="XR270" s="2"/>
      <c r="XS270" s="2"/>
      <c r="XT270" s="2"/>
      <c r="XU270" s="2"/>
      <c r="XV270" s="2"/>
      <c r="XW270" s="2"/>
      <c r="XX270" s="2"/>
      <c r="XY270" s="2"/>
      <c r="XZ270" s="2"/>
      <c r="YA270" s="2"/>
      <c r="YB270" s="2"/>
      <c r="YC270" s="2"/>
      <c r="YD270" s="2"/>
      <c r="YE270" s="2"/>
      <c r="YF270" s="2"/>
      <c r="YG270" s="2"/>
      <c r="YH270" s="2"/>
      <c r="YI270" s="2"/>
      <c r="YJ270" s="2"/>
      <c r="YK270" s="2"/>
      <c r="YL270" s="2"/>
      <c r="YM270" s="2"/>
      <c r="YN270" s="2"/>
      <c r="YO270" s="2"/>
      <c r="YP270" s="2"/>
      <c r="YQ270" s="2"/>
      <c r="YR270" s="2"/>
      <c r="YS270" s="2"/>
      <c r="YT270" s="2"/>
      <c r="YU270" s="2"/>
      <c r="YV270" s="2"/>
      <c r="YW270" s="2"/>
      <c r="YX270" s="2"/>
      <c r="YY270" s="2"/>
      <c r="YZ270" s="2"/>
      <c r="ZA270" s="2"/>
      <c r="ZB270" s="2"/>
      <c r="ZC270" s="2"/>
      <c r="ZD270" s="2"/>
      <c r="ZE270" s="2"/>
      <c r="ZF270" s="2"/>
      <c r="ZG270" s="2"/>
      <c r="ZH270" s="2"/>
      <c r="ZI270" s="2"/>
      <c r="ZJ270" s="2"/>
      <c r="ZK270" s="2"/>
      <c r="ZL270" s="2"/>
      <c r="ZM270" s="2"/>
      <c r="ZN270" s="2"/>
      <c r="ZO270" s="2"/>
      <c r="ZP270" s="2"/>
      <c r="ZQ270" s="2"/>
      <c r="ZR270" s="2"/>
      <c r="ZS270" s="2"/>
      <c r="ZT270" s="2"/>
      <c r="ZU270" s="2"/>
      <c r="ZV270" s="2"/>
      <c r="ZW270" s="2"/>
      <c r="ZX270" s="2"/>
      <c r="ZY270" s="2"/>
      <c r="ZZ270" s="2"/>
      <c r="AAA270" s="2"/>
      <c r="AAB270" s="2"/>
      <c r="AAC270" s="2"/>
      <c r="AAD270" s="2"/>
      <c r="AAE270" s="2"/>
      <c r="AAF270" s="2"/>
      <c r="AAG270" s="2"/>
      <c r="AAH270" s="2"/>
      <c r="AAI270" s="2"/>
      <c r="AAJ270" s="2"/>
      <c r="AAK270" s="2"/>
      <c r="AAL270" s="2"/>
      <c r="AAM270" s="2"/>
      <c r="AAN270" s="2"/>
      <c r="AAO270" s="2"/>
      <c r="AAP270" s="2"/>
      <c r="AAQ270" s="2"/>
      <c r="AAR270" s="2"/>
      <c r="AAS270" s="2"/>
      <c r="AAT270" s="2"/>
      <c r="AAU270" s="2"/>
      <c r="AAV270" s="2"/>
      <c r="AAW270" s="2"/>
      <c r="AAX270" s="2"/>
      <c r="AAY270" s="2"/>
      <c r="AAZ270" s="2"/>
      <c r="ABA270" s="2"/>
      <c r="ABB270" s="2"/>
      <c r="ABC270" s="2"/>
      <c r="ABD270" s="2"/>
      <c r="ABE270" s="2"/>
      <c r="ABF270" s="2"/>
      <c r="ABG270" s="2"/>
      <c r="ABH270" s="2"/>
      <c r="ABI270" s="2"/>
      <c r="ABJ270" s="2"/>
      <c r="ABK270" s="2"/>
      <c r="ABL270" s="2"/>
      <c r="ABM270" s="2"/>
      <c r="ABN270" s="2"/>
      <c r="ABO270" s="2"/>
      <c r="ABP270" s="2"/>
      <c r="ABQ270" s="2"/>
      <c r="ABR270" s="2"/>
      <c r="ABS270" s="2"/>
      <c r="ABT270" s="2"/>
      <c r="ABU270" s="2"/>
      <c r="ABV270" s="2"/>
      <c r="ABW270" s="2"/>
      <c r="ABX270" s="2"/>
      <c r="ABY270" s="2"/>
      <c r="ABZ270" s="2"/>
      <c r="ACA270" s="2"/>
      <c r="ACB270" s="2"/>
      <c r="ACC270" s="2"/>
      <c r="ACD270" s="2"/>
      <c r="ACE270" s="2"/>
      <c r="ACF270" s="2"/>
      <c r="ACG270" s="2"/>
      <c r="ACH270" s="2"/>
      <c r="ACI270" s="2"/>
      <c r="ACJ270" s="2"/>
      <c r="ACK270" s="2"/>
      <c r="ACL270" s="2"/>
      <c r="ACM270" s="2"/>
      <c r="ACN270" s="2"/>
      <c r="ACO270" s="2"/>
      <c r="ACP270" s="2"/>
      <c r="ACQ270" s="2"/>
      <c r="ACR270" s="2"/>
      <c r="ACS270" s="2"/>
      <c r="ACT270" s="2"/>
      <c r="ACU270" s="2"/>
      <c r="ACV270" s="2"/>
      <c r="ACW270" s="2"/>
      <c r="ACX270" s="2"/>
      <c r="ACY270" s="2"/>
      <c r="ACZ270" s="2"/>
      <c r="ADA270" s="2"/>
      <c r="ADB270" s="2"/>
      <c r="ADC270" s="2"/>
      <c r="ADD270" s="2"/>
      <c r="ADE270" s="2"/>
      <c r="ADF270" s="2"/>
      <c r="ADG270" s="2"/>
      <c r="ADH270" s="2"/>
      <c r="ADI270" s="2"/>
      <c r="ADJ270" s="2"/>
      <c r="ADK270" s="2"/>
      <c r="ADL270" s="2"/>
      <c r="ADM270" s="2"/>
      <c r="ADN270" s="2"/>
      <c r="ADO270" s="2"/>
      <c r="ADP270" s="2"/>
      <c r="ADQ270" s="2"/>
      <c r="ADR270" s="2"/>
      <c r="ADS270" s="2"/>
      <c r="ADT270" s="2"/>
      <c r="ADU270" s="2"/>
      <c r="ADV270" s="2"/>
      <c r="ADW270" s="2"/>
      <c r="ADX270" s="2"/>
      <c r="ADY270" s="2"/>
      <c r="ADZ270" s="2"/>
      <c r="AEA270" s="2"/>
      <c r="AEB270" s="2"/>
      <c r="AEC270" s="2"/>
      <c r="AED270" s="2"/>
      <c r="AEE270" s="2"/>
      <c r="AEF270" s="2"/>
      <c r="AEG270" s="2"/>
      <c r="AEH270" s="2"/>
      <c r="AEI270" s="2"/>
      <c r="AEJ270" s="2"/>
      <c r="AEK270" s="2"/>
      <c r="AEL270" s="2"/>
      <c r="AEM270" s="2"/>
      <c r="AEN270" s="2"/>
      <c r="AEO270" s="2"/>
      <c r="AEP270" s="2"/>
      <c r="AEQ270" s="2"/>
      <c r="AER270" s="2"/>
      <c r="AES270" s="2"/>
      <c r="AET270" s="2"/>
      <c r="AEU270" s="2"/>
      <c r="AEV270" s="2"/>
      <c r="AEW270" s="2"/>
      <c r="AEX270" s="2"/>
      <c r="AEY270" s="2"/>
      <c r="AEZ270" s="2"/>
      <c r="AFA270" s="2"/>
      <c r="AFB270" s="2"/>
      <c r="AFC270" s="2"/>
      <c r="AFD270" s="2"/>
      <c r="AFE270" s="2"/>
      <c r="AFF270" s="2"/>
      <c r="AFG270" s="2"/>
      <c r="AFH270" s="2"/>
      <c r="AFI270" s="2"/>
      <c r="AFJ270" s="2"/>
      <c r="AFK270" s="2"/>
      <c r="AFL270" s="2"/>
      <c r="AFM270" s="2"/>
      <c r="AFN270" s="2"/>
      <c r="AFO270" s="2"/>
      <c r="AFP270" s="2"/>
      <c r="AFQ270" s="2"/>
      <c r="AFR270" s="2"/>
      <c r="AFS270" s="2"/>
      <c r="AFT270" s="2"/>
      <c r="AFU270" s="2"/>
      <c r="AFV270" s="2"/>
      <c r="AFW270" s="2"/>
      <c r="AFX270" s="2"/>
      <c r="AFY270" s="2"/>
      <c r="AFZ270" s="2"/>
      <c r="AGA270" s="2"/>
      <c r="AGB270" s="2"/>
      <c r="AGC270" s="2"/>
      <c r="AGD270" s="2"/>
      <c r="AGE270" s="2"/>
      <c r="AGF270" s="2"/>
      <c r="AGG270" s="2"/>
      <c r="AGH270" s="2"/>
      <c r="AGI270" s="2"/>
      <c r="AGJ270" s="2"/>
      <c r="AGK270" s="2"/>
      <c r="AGL270" s="2"/>
      <c r="AGM270" s="2"/>
      <c r="AGN270" s="2"/>
      <c r="AGO270" s="2"/>
      <c r="AGP270" s="2"/>
      <c r="AGQ270" s="2"/>
      <c r="AGR270" s="2"/>
      <c r="AGS270" s="2"/>
      <c r="AGT270" s="2"/>
      <c r="AGU270" s="2"/>
      <c r="AGV270" s="2"/>
      <c r="AGW270" s="2"/>
      <c r="AGX270" s="2"/>
      <c r="AGY270" s="2"/>
      <c r="AGZ270" s="2"/>
      <c r="AHA270" s="2"/>
      <c r="AHB270" s="2"/>
      <c r="AHC270" s="2"/>
      <c r="AHD270" s="2"/>
      <c r="AHE270" s="2"/>
      <c r="AHF270" s="2"/>
      <c r="AHG270" s="2"/>
      <c r="AHH270" s="2"/>
      <c r="AHI270" s="2"/>
      <c r="AHJ270" s="2"/>
      <c r="AHK270" s="2"/>
      <c r="AHL270" s="2"/>
      <c r="AHM270" s="2"/>
      <c r="AHN270" s="2"/>
      <c r="AHO270" s="2"/>
      <c r="AHP270" s="2"/>
      <c r="AHQ270" s="2"/>
      <c r="AHR270" s="2"/>
      <c r="AHS270" s="2"/>
      <c r="AHT270" s="2"/>
      <c r="AHU270" s="2"/>
      <c r="AHV270" s="2"/>
      <c r="AHW270" s="2"/>
      <c r="AHX270" s="2"/>
      <c r="AHY270" s="2"/>
      <c r="AHZ270" s="2"/>
      <c r="AIA270" s="2"/>
      <c r="AIB270" s="2"/>
      <c r="AIC270" s="2"/>
      <c r="AID270" s="2"/>
      <c r="AIE270" s="2"/>
      <c r="AIF270" s="2"/>
      <c r="AIG270" s="2"/>
      <c r="AIH270" s="2"/>
      <c r="AII270" s="2"/>
      <c r="AIJ270" s="2"/>
      <c r="AIK270" s="2"/>
      <c r="AIL270" s="2"/>
      <c r="AIM270" s="2"/>
      <c r="AIN270" s="2"/>
      <c r="AIO270" s="2"/>
      <c r="AIP270" s="2"/>
      <c r="AIQ270" s="2"/>
      <c r="AIR270" s="2"/>
      <c r="AIS270" s="2"/>
      <c r="AIT270" s="2"/>
      <c r="AIU270" s="2"/>
      <c r="AIV270" s="2"/>
      <c r="AIW270" s="2"/>
      <c r="AIX270" s="2"/>
      <c r="AIY270" s="2"/>
      <c r="AIZ270" s="2"/>
      <c r="AJA270" s="2"/>
      <c r="AJB270" s="2"/>
      <c r="AJC270" s="2"/>
      <c r="AJD270" s="2"/>
      <c r="AJE270" s="2"/>
      <c r="AJF270" s="2"/>
      <c r="AJG270" s="2"/>
      <c r="AJH270" s="2"/>
      <c r="AJI270" s="2"/>
      <c r="AJJ270" s="2"/>
      <c r="AJK270" s="2"/>
      <c r="AJL270" s="2"/>
      <c r="AJM270" s="2"/>
      <c r="AJN270" s="2"/>
      <c r="AJO270" s="2"/>
      <c r="AJP270" s="2"/>
      <c r="AJQ270" s="2"/>
      <c r="AJR270" s="2"/>
      <c r="AJS270" s="2"/>
      <c r="AJT270" s="2"/>
      <c r="AJU270" s="2"/>
      <c r="AJV270" s="2"/>
      <c r="AJW270" s="2"/>
      <c r="AJX270" s="2"/>
      <c r="AJY270" s="2"/>
      <c r="AJZ270" s="2"/>
      <c r="AKA270" s="2"/>
      <c r="AKB270" s="2"/>
      <c r="AKC270" s="2"/>
      <c r="AKD270" s="2"/>
      <c r="AKE270" s="2"/>
      <c r="AKF270" s="2"/>
      <c r="AKG270" s="2"/>
      <c r="AKH270" s="2"/>
      <c r="AKI270" s="2"/>
      <c r="AKJ270" s="2"/>
      <c r="AKK270" s="2"/>
      <c r="AKL270" s="2"/>
      <c r="AKM270" s="2"/>
      <c r="AKN270" s="2"/>
      <c r="AKO270" s="2"/>
      <c r="AKP270" s="2"/>
      <c r="AKQ270" s="2"/>
      <c r="AKR270" s="2"/>
      <c r="AKS270" s="2"/>
    </row>
    <row r="271" spans="1:981">
      <c r="A271" s="63">
        <v>260</v>
      </c>
      <c r="B271" s="101" t="s">
        <v>358</v>
      </c>
      <c r="C271" s="67" t="s">
        <v>318</v>
      </c>
      <c r="D271" s="63">
        <v>6</v>
      </c>
      <c r="E271" s="30">
        <v>9</v>
      </c>
      <c r="F271" s="30">
        <v>3</v>
      </c>
      <c r="G271" s="30">
        <v>2</v>
      </c>
      <c r="H271" s="30">
        <v>1</v>
      </c>
      <c r="I271" s="43">
        <f t="shared" si="14"/>
        <v>15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  <c r="IJ271" s="2"/>
      <c r="IK271" s="2"/>
      <c r="IL271" s="2"/>
      <c r="IM271" s="2"/>
      <c r="IN271" s="2"/>
      <c r="IO271" s="2"/>
      <c r="IP271" s="2"/>
      <c r="IQ271" s="2"/>
      <c r="IR271" s="2"/>
      <c r="IS271" s="2"/>
      <c r="IT271" s="2"/>
      <c r="IU271" s="2"/>
      <c r="IV271" s="2"/>
      <c r="IW271" s="2"/>
      <c r="IX271" s="2"/>
      <c r="IY271" s="2"/>
      <c r="IZ271" s="2"/>
      <c r="JA271" s="2"/>
      <c r="JB271" s="2"/>
      <c r="JC271" s="2"/>
      <c r="JD271" s="2"/>
      <c r="JE271" s="2"/>
      <c r="JF271" s="2"/>
      <c r="JG271" s="2"/>
      <c r="JH271" s="2"/>
      <c r="JI271" s="2"/>
      <c r="JJ271" s="2"/>
      <c r="JK271" s="2"/>
      <c r="JL271" s="2"/>
      <c r="JM271" s="2"/>
      <c r="JN271" s="2"/>
      <c r="JO271" s="2"/>
      <c r="JP271" s="2"/>
      <c r="JQ271" s="2"/>
      <c r="JR271" s="2"/>
      <c r="JS271" s="2"/>
      <c r="JT271" s="2"/>
      <c r="JU271" s="2"/>
      <c r="JV271" s="2"/>
      <c r="JW271" s="2"/>
      <c r="JX271" s="2"/>
      <c r="JY271" s="2"/>
      <c r="JZ271" s="2"/>
      <c r="KA271" s="2"/>
      <c r="KB271" s="2"/>
      <c r="KC271" s="2"/>
      <c r="KD271" s="2"/>
      <c r="KE271" s="2"/>
      <c r="KF271" s="2"/>
      <c r="KG271" s="2"/>
      <c r="KH271" s="2"/>
      <c r="KI271" s="2"/>
      <c r="KJ271" s="2"/>
      <c r="KK271" s="2"/>
      <c r="KL271" s="2"/>
      <c r="KM271" s="2"/>
      <c r="KN271" s="2"/>
      <c r="KO271" s="2"/>
      <c r="KP271" s="2"/>
      <c r="KQ271" s="2"/>
      <c r="KR271" s="2"/>
      <c r="KS271" s="2"/>
      <c r="KT271" s="2"/>
      <c r="KU271" s="2"/>
      <c r="KV271" s="2"/>
      <c r="KW271" s="2"/>
      <c r="KX271" s="2"/>
      <c r="KY271" s="2"/>
      <c r="KZ271" s="2"/>
      <c r="LA271" s="2"/>
      <c r="LB271" s="2"/>
      <c r="LC271" s="2"/>
      <c r="LD271" s="2"/>
      <c r="LE271" s="2"/>
      <c r="LF271" s="2"/>
      <c r="LG271" s="2"/>
      <c r="LH271" s="2"/>
      <c r="LI271" s="2"/>
      <c r="LJ271" s="2"/>
      <c r="LK271" s="2"/>
      <c r="LL271" s="2"/>
      <c r="LM271" s="2"/>
      <c r="LN271" s="2"/>
      <c r="LO271" s="2"/>
      <c r="LP271" s="2"/>
      <c r="LQ271" s="2"/>
      <c r="LR271" s="2"/>
      <c r="LS271" s="2"/>
      <c r="LT271" s="2"/>
      <c r="LU271" s="2"/>
      <c r="LV271" s="2"/>
      <c r="LW271" s="2"/>
      <c r="LX271" s="2"/>
      <c r="LY271" s="2"/>
      <c r="LZ271" s="2"/>
      <c r="MA271" s="2"/>
      <c r="MB271" s="2"/>
      <c r="MC271" s="2"/>
      <c r="MD271" s="2"/>
      <c r="ME271" s="2"/>
      <c r="MF271" s="2"/>
      <c r="MG271" s="2"/>
      <c r="MH271" s="2"/>
      <c r="MI271" s="2"/>
      <c r="MJ271" s="2"/>
      <c r="MK271" s="2"/>
      <c r="ML271" s="2"/>
      <c r="MM271" s="2"/>
      <c r="MN271" s="2"/>
      <c r="MO271" s="2"/>
      <c r="MP271" s="2"/>
      <c r="MQ271" s="2"/>
      <c r="MR271" s="2"/>
      <c r="MS271" s="2"/>
      <c r="MT271" s="2"/>
      <c r="MU271" s="2"/>
      <c r="MV271" s="2"/>
      <c r="MW271" s="2"/>
      <c r="MX271" s="2"/>
      <c r="MY271" s="2"/>
      <c r="MZ271" s="2"/>
      <c r="NA271" s="2"/>
      <c r="NB271" s="2"/>
      <c r="NC271" s="2"/>
      <c r="ND271" s="2"/>
      <c r="NE271" s="2"/>
      <c r="NF271" s="2"/>
      <c r="NG271" s="2"/>
      <c r="NH271" s="2"/>
      <c r="NI271" s="2"/>
      <c r="NJ271" s="2"/>
      <c r="NK271" s="2"/>
      <c r="NL271" s="2"/>
      <c r="NM271" s="2"/>
      <c r="NN271" s="2"/>
      <c r="NO271" s="2"/>
      <c r="NP271" s="2"/>
      <c r="NQ271" s="2"/>
      <c r="NR271" s="2"/>
      <c r="NS271" s="2"/>
      <c r="NT271" s="2"/>
      <c r="NU271" s="2"/>
      <c r="NV271" s="2"/>
      <c r="NW271" s="2"/>
      <c r="NX271" s="2"/>
      <c r="NY271" s="2"/>
      <c r="NZ271" s="2"/>
      <c r="OA271" s="2"/>
      <c r="OB271" s="2"/>
      <c r="OC271" s="2"/>
      <c r="OD271" s="2"/>
      <c r="OE271" s="2"/>
      <c r="OF271" s="2"/>
      <c r="OG271" s="2"/>
      <c r="OH271" s="2"/>
      <c r="OI271" s="2"/>
      <c r="OJ271" s="2"/>
      <c r="OK271" s="2"/>
      <c r="OL271" s="2"/>
      <c r="OM271" s="2"/>
      <c r="ON271" s="2"/>
      <c r="OO271" s="2"/>
      <c r="OP271" s="2"/>
      <c r="OQ271" s="2"/>
      <c r="OR271" s="2"/>
      <c r="OS271" s="2"/>
      <c r="OT271" s="2"/>
      <c r="OU271" s="2"/>
      <c r="OV271" s="2"/>
      <c r="OW271" s="2"/>
      <c r="OX271" s="2"/>
      <c r="OY271" s="2"/>
      <c r="OZ271" s="2"/>
      <c r="PA271" s="2"/>
      <c r="PB271" s="2"/>
      <c r="PC271" s="2"/>
      <c r="PD271" s="2"/>
      <c r="PE271" s="2"/>
      <c r="PF271" s="2"/>
      <c r="PG271" s="2"/>
      <c r="PH271" s="2"/>
      <c r="PI271" s="2"/>
      <c r="PJ271" s="2"/>
      <c r="PK271" s="2"/>
      <c r="PL271" s="2"/>
      <c r="PM271" s="2"/>
      <c r="PN271" s="2"/>
      <c r="PO271" s="2"/>
      <c r="PP271" s="2"/>
      <c r="PQ271" s="2"/>
      <c r="PR271" s="2"/>
      <c r="PS271" s="2"/>
      <c r="PT271" s="2"/>
      <c r="PU271" s="2"/>
      <c r="PV271" s="2"/>
      <c r="PW271" s="2"/>
      <c r="PX271" s="2"/>
      <c r="PY271" s="2"/>
      <c r="PZ271" s="2"/>
      <c r="QA271" s="2"/>
      <c r="QB271" s="2"/>
      <c r="QC271" s="2"/>
      <c r="QD271" s="2"/>
      <c r="QE271" s="2"/>
      <c r="QF271" s="2"/>
      <c r="QG271" s="2"/>
      <c r="QH271" s="2"/>
      <c r="QI271" s="2"/>
      <c r="QJ271" s="2"/>
      <c r="QK271" s="2"/>
      <c r="QL271" s="2"/>
      <c r="QM271" s="2"/>
      <c r="QN271" s="2"/>
      <c r="QO271" s="2"/>
      <c r="QP271" s="2"/>
      <c r="QQ271" s="2"/>
      <c r="QR271" s="2"/>
      <c r="QS271" s="2"/>
      <c r="QT271" s="2"/>
      <c r="QU271" s="2"/>
      <c r="QV271" s="2"/>
      <c r="QW271" s="2"/>
      <c r="QX271" s="2"/>
      <c r="QY271" s="2"/>
      <c r="QZ271" s="2"/>
      <c r="RA271" s="2"/>
      <c r="RB271" s="2"/>
      <c r="RC271" s="2"/>
      <c r="RD271" s="2"/>
      <c r="RE271" s="2"/>
      <c r="RF271" s="2"/>
      <c r="RG271" s="2"/>
      <c r="RH271" s="2"/>
      <c r="RI271" s="2"/>
      <c r="RJ271" s="2"/>
      <c r="RK271" s="2"/>
      <c r="RL271" s="2"/>
      <c r="RM271" s="2"/>
      <c r="RN271" s="2"/>
      <c r="RO271" s="2"/>
      <c r="RP271" s="2"/>
      <c r="RQ271" s="2"/>
      <c r="RR271" s="2"/>
      <c r="RS271" s="2"/>
      <c r="RT271" s="2"/>
      <c r="RU271" s="2"/>
      <c r="RV271" s="2"/>
      <c r="RW271" s="2"/>
      <c r="RX271" s="2"/>
      <c r="RY271" s="2"/>
      <c r="RZ271" s="2"/>
      <c r="SA271" s="2"/>
      <c r="SB271" s="2"/>
      <c r="SC271" s="2"/>
      <c r="SD271" s="2"/>
      <c r="SE271" s="2"/>
      <c r="SF271" s="2"/>
      <c r="SG271" s="2"/>
      <c r="SH271" s="2"/>
      <c r="SI271" s="2"/>
      <c r="SJ271" s="2"/>
      <c r="SK271" s="2"/>
      <c r="SL271" s="2"/>
      <c r="SM271" s="2"/>
      <c r="SN271" s="2"/>
      <c r="SO271" s="2"/>
      <c r="SP271" s="2"/>
      <c r="SQ271" s="2"/>
      <c r="SR271" s="2"/>
      <c r="SS271" s="2"/>
      <c r="ST271" s="2"/>
      <c r="SU271" s="2"/>
      <c r="SV271" s="2"/>
      <c r="SW271" s="2"/>
      <c r="SX271" s="2"/>
      <c r="SY271" s="2"/>
      <c r="SZ271" s="2"/>
      <c r="TA271" s="2"/>
      <c r="TB271" s="2"/>
      <c r="TC271" s="2"/>
      <c r="TD271" s="2"/>
      <c r="TE271" s="2"/>
      <c r="TF271" s="2"/>
      <c r="TG271" s="2"/>
      <c r="TH271" s="2"/>
      <c r="TI271" s="2"/>
      <c r="TJ271" s="2"/>
      <c r="TK271" s="2"/>
      <c r="TL271" s="2"/>
      <c r="TM271" s="2"/>
      <c r="TN271" s="2"/>
      <c r="TO271" s="2"/>
      <c r="TP271" s="2"/>
      <c r="TQ271" s="2"/>
      <c r="TR271" s="2"/>
      <c r="TS271" s="2"/>
      <c r="TT271" s="2"/>
      <c r="TU271" s="2"/>
      <c r="TV271" s="2"/>
      <c r="TW271" s="2"/>
      <c r="TX271" s="2"/>
      <c r="TY271" s="2"/>
      <c r="TZ271" s="2"/>
      <c r="UA271" s="2"/>
      <c r="UB271" s="2"/>
      <c r="UC271" s="2"/>
      <c r="UD271" s="2"/>
      <c r="UE271" s="2"/>
      <c r="UF271" s="2"/>
      <c r="UG271" s="2"/>
      <c r="UH271" s="2"/>
      <c r="UI271" s="2"/>
      <c r="UJ271" s="2"/>
      <c r="UK271" s="2"/>
      <c r="UL271" s="2"/>
      <c r="UM271" s="2"/>
      <c r="UN271" s="2"/>
      <c r="UO271" s="2"/>
      <c r="UP271" s="2"/>
      <c r="UQ271" s="2"/>
      <c r="UR271" s="2"/>
      <c r="US271" s="2"/>
      <c r="UT271" s="2"/>
      <c r="UU271" s="2"/>
      <c r="UV271" s="2"/>
      <c r="UW271" s="2"/>
      <c r="UX271" s="2"/>
      <c r="UY271" s="2"/>
      <c r="UZ271" s="2"/>
      <c r="VA271" s="2"/>
      <c r="VB271" s="2"/>
      <c r="VC271" s="2"/>
      <c r="VD271" s="2"/>
      <c r="VE271" s="2"/>
      <c r="VF271" s="2"/>
      <c r="VG271" s="2"/>
      <c r="VH271" s="2"/>
      <c r="VI271" s="2"/>
      <c r="VJ271" s="2"/>
      <c r="VK271" s="2"/>
      <c r="VL271" s="2"/>
      <c r="VM271" s="2"/>
      <c r="VN271" s="2"/>
      <c r="VO271" s="2"/>
      <c r="VP271" s="2"/>
      <c r="VQ271" s="2"/>
      <c r="VR271" s="2"/>
      <c r="VS271" s="2"/>
      <c r="VT271" s="2"/>
      <c r="VU271" s="2"/>
      <c r="VV271" s="2"/>
      <c r="VW271" s="2"/>
      <c r="VX271" s="2"/>
      <c r="VY271" s="2"/>
      <c r="VZ271" s="2"/>
      <c r="WA271" s="2"/>
      <c r="WB271" s="2"/>
      <c r="WC271" s="2"/>
      <c r="WD271" s="2"/>
      <c r="WE271" s="2"/>
      <c r="WF271" s="2"/>
      <c r="WG271" s="2"/>
      <c r="WH271" s="2"/>
      <c r="WI271" s="2"/>
      <c r="WJ271" s="2"/>
      <c r="WK271" s="2"/>
      <c r="WL271" s="2"/>
      <c r="WM271" s="2"/>
      <c r="WN271" s="2"/>
      <c r="WO271" s="2"/>
      <c r="WP271" s="2"/>
      <c r="WQ271" s="2"/>
      <c r="WR271" s="2"/>
      <c r="WS271" s="2"/>
      <c r="WT271" s="2"/>
      <c r="WU271" s="2"/>
      <c r="WV271" s="2"/>
      <c r="WW271" s="2"/>
      <c r="WX271" s="2"/>
      <c r="WY271" s="2"/>
      <c r="WZ271" s="2"/>
      <c r="XA271" s="2"/>
      <c r="XB271" s="2"/>
      <c r="XC271" s="2"/>
      <c r="XD271" s="2"/>
      <c r="XE271" s="2"/>
      <c r="XF271" s="2"/>
      <c r="XG271" s="2"/>
      <c r="XH271" s="2"/>
      <c r="XI271" s="2"/>
      <c r="XJ271" s="2"/>
      <c r="XK271" s="2"/>
      <c r="XL271" s="2"/>
      <c r="XM271" s="2"/>
      <c r="XN271" s="2"/>
      <c r="XO271" s="2"/>
      <c r="XP271" s="2"/>
      <c r="XQ271" s="2"/>
      <c r="XR271" s="2"/>
      <c r="XS271" s="2"/>
      <c r="XT271" s="2"/>
      <c r="XU271" s="2"/>
      <c r="XV271" s="2"/>
      <c r="XW271" s="2"/>
      <c r="XX271" s="2"/>
      <c r="XY271" s="2"/>
      <c r="XZ271" s="2"/>
      <c r="YA271" s="2"/>
      <c r="YB271" s="2"/>
      <c r="YC271" s="2"/>
      <c r="YD271" s="2"/>
      <c r="YE271" s="2"/>
      <c r="YF271" s="2"/>
      <c r="YG271" s="2"/>
      <c r="YH271" s="2"/>
      <c r="YI271" s="2"/>
      <c r="YJ271" s="2"/>
      <c r="YK271" s="2"/>
      <c r="YL271" s="2"/>
      <c r="YM271" s="2"/>
      <c r="YN271" s="2"/>
      <c r="YO271" s="2"/>
      <c r="YP271" s="2"/>
      <c r="YQ271" s="2"/>
      <c r="YR271" s="2"/>
      <c r="YS271" s="2"/>
      <c r="YT271" s="2"/>
      <c r="YU271" s="2"/>
      <c r="YV271" s="2"/>
      <c r="YW271" s="2"/>
      <c r="YX271" s="2"/>
      <c r="YY271" s="2"/>
      <c r="YZ271" s="2"/>
      <c r="ZA271" s="2"/>
      <c r="ZB271" s="2"/>
      <c r="ZC271" s="2"/>
      <c r="ZD271" s="2"/>
      <c r="ZE271" s="2"/>
      <c r="ZF271" s="2"/>
      <c r="ZG271" s="2"/>
      <c r="ZH271" s="2"/>
      <c r="ZI271" s="2"/>
      <c r="ZJ271" s="2"/>
      <c r="ZK271" s="2"/>
      <c r="ZL271" s="2"/>
      <c r="ZM271" s="2"/>
      <c r="ZN271" s="2"/>
      <c r="ZO271" s="2"/>
      <c r="ZP271" s="2"/>
      <c r="ZQ271" s="2"/>
      <c r="ZR271" s="2"/>
      <c r="ZS271" s="2"/>
      <c r="ZT271" s="2"/>
      <c r="ZU271" s="2"/>
      <c r="ZV271" s="2"/>
      <c r="ZW271" s="2"/>
      <c r="ZX271" s="2"/>
      <c r="ZY271" s="2"/>
      <c r="ZZ271" s="2"/>
      <c r="AAA271" s="2"/>
      <c r="AAB271" s="2"/>
      <c r="AAC271" s="2"/>
      <c r="AAD271" s="2"/>
      <c r="AAE271" s="2"/>
      <c r="AAF271" s="2"/>
      <c r="AAG271" s="2"/>
      <c r="AAH271" s="2"/>
      <c r="AAI271" s="2"/>
      <c r="AAJ271" s="2"/>
      <c r="AAK271" s="2"/>
      <c r="AAL271" s="2"/>
      <c r="AAM271" s="2"/>
      <c r="AAN271" s="2"/>
      <c r="AAO271" s="2"/>
      <c r="AAP271" s="2"/>
      <c r="AAQ271" s="2"/>
      <c r="AAR271" s="2"/>
      <c r="AAS271" s="2"/>
      <c r="AAT271" s="2"/>
      <c r="AAU271" s="2"/>
      <c r="AAV271" s="2"/>
      <c r="AAW271" s="2"/>
      <c r="AAX271" s="2"/>
      <c r="AAY271" s="2"/>
      <c r="AAZ271" s="2"/>
      <c r="ABA271" s="2"/>
      <c r="ABB271" s="2"/>
      <c r="ABC271" s="2"/>
      <c r="ABD271" s="2"/>
      <c r="ABE271" s="2"/>
      <c r="ABF271" s="2"/>
      <c r="ABG271" s="2"/>
      <c r="ABH271" s="2"/>
      <c r="ABI271" s="2"/>
      <c r="ABJ271" s="2"/>
      <c r="ABK271" s="2"/>
      <c r="ABL271" s="2"/>
      <c r="ABM271" s="2"/>
      <c r="ABN271" s="2"/>
      <c r="ABO271" s="2"/>
      <c r="ABP271" s="2"/>
      <c r="ABQ271" s="2"/>
      <c r="ABR271" s="2"/>
      <c r="ABS271" s="2"/>
      <c r="ABT271" s="2"/>
      <c r="ABU271" s="2"/>
      <c r="ABV271" s="2"/>
      <c r="ABW271" s="2"/>
      <c r="ABX271" s="2"/>
      <c r="ABY271" s="2"/>
      <c r="ABZ271" s="2"/>
      <c r="ACA271" s="2"/>
      <c r="ACB271" s="2"/>
      <c r="ACC271" s="2"/>
      <c r="ACD271" s="2"/>
      <c r="ACE271" s="2"/>
      <c r="ACF271" s="2"/>
      <c r="ACG271" s="2"/>
      <c r="ACH271" s="2"/>
      <c r="ACI271" s="2"/>
      <c r="ACJ271" s="2"/>
      <c r="ACK271" s="2"/>
      <c r="ACL271" s="2"/>
      <c r="ACM271" s="2"/>
      <c r="ACN271" s="2"/>
      <c r="ACO271" s="2"/>
      <c r="ACP271" s="2"/>
      <c r="ACQ271" s="2"/>
      <c r="ACR271" s="2"/>
      <c r="ACS271" s="2"/>
      <c r="ACT271" s="2"/>
      <c r="ACU271" s="2"/>
      <c r="ACV271" s="2"/>
      <c r="ACW271" s="2"/>
      <c r="ACX271" s="2"/>
      <c r="ACY271" s="2"/>
      <c r="ACZ271" s="2"/>
      <c r="ADA271" s="2"/>
      <c r="ADB271" s="2"/>
      <c r="ADC271" s="2"/>
      <c r="ADD271" s="2"/>
      <c r="ADE271" s="2"/>
      <c r="ADF271" s="2"/>
      <c r="ADG271" s="2"/>
      <c r="ADH271" s="2"/>
      <c r="ADI271" s="2"/>
      <c r="ADJ271" s="2"/>
      <c r="ADK271" s="2"/>
      <c r="ADL271" s="2"/>
      <c r="ADM271" s="2"/>
      <c r="ADN271" s="2"/>
      <c r="ADO271" s="2"/>
      <c r="ADP271" s="2"/>
      <c r="ADQ271" s="2"/>
      <c r="ADR271" s="2"/>
      <c r="ADS271" s="2"/>
      <c r="ADT271" s="2"/>
      <c r="ADU271" s="2"/>
      <c r="ADV271" s="2"/>
      <c r="ADW271" s="2"/>
      <c r="ADX271" s="2"/>
      <c r="ADY271" s="2"/>
      <c r="ADZ271" s="2"/>
      <c r="AEA271" s="2"/>
      <c r="AEB271" s="2"/>
      <c r="AEC271" s="2"/>
      <c r="AED271" s="2"/>
      <c r="AEE271" s="2"/>
      <c r="AEF271" s="2"/>
      <c r="AEG271" s="2"/>
      <c r="AEH271" s="2"/>
      <c r="AEI271" s="2"/>
      <c r="AEJ271" s="2"/>
      <c r="AEK271" s="2"/>
      <c r="AEL271" s="2"/>
      <c r="AEM271" s="2"/>
      <c r="AEN271" s="2"/>
      <c r="AEO271" s="2"/>
      <c r="AEP271" s="2"/>
      <c r="AEQ271" s="2"/>
      <c r="AER271" s="2"/>
      <c r="AES271" s="2"/>
      <c r="AET271" s="2"/>
      <c r="AEU271" s="2"/>
      <c r="AEV271" s="2"/>
      <c r="AEW271" s="2"/>
      <c r="AEX271" s="2"/>
      <c r="AEY271" s="2"/>
      <c r="AEZ271" s="2"/>
      <c r="AFA271" s="2"/>
      <c r="AFB271" s="2"/>
      <c r="AFC271" s="2"/>
      <c r="AFD271" s="2"/>
      <c r="AFE271" s="2"/>
      <c r="AFF271" s="2"/>
      <c r="AFG271" s="2"/>
      <c r="AFH271" s="2"/>
      <c r="AFI271" s="2"/>
      <c r="AFJ271" s="2"/>
      <c r="AFK271" s="2"/>
      <c r="AFL271" s="2"/>
      <c r="AFM271" s="2"/>
      <c r="AFN271" s="2"/>
      <c r="AFO271" s="2"/>
      <c r="AFP271" s="2"/>
      <c r="AFQ271" s="2"/>
      <c r="AFR271" s="2"/>
      <c r="AFS271" s="2"/>
      <c r="AFT271" s="2"/>
      <c r="AFU271" s="2"/>
      <c r="AFV271" s="2"/>
      <c r="AFW271" s="2"/>
      <c r="AFX271" s="2"/>
      <c r="AFY271" s="2"/>
      <c r="AFZ271" s="2"/>
      <c r="AGA271" s="2"/>
      <c r="AGB271" s="2"/>
      <c r="AGC271" s="2"/>
      <c r="AGD271" s="2"/>
      <c r="AGE271" s="2"/>
      <c r="AGF271" s="2"/>
      <c r="AGG271" s="2"/>
      <c r="AGH271" s="2"/>
      <c r="AGI271" s="2"/>
      <c r="AGJ271" s="2"/>
      <c r="AGK271" s="2"/>
      <c r="AGL271" s="2"/>
      <c r="AGM271" s="2"/>
      <c r="AGN271" s="2"/>
      <c r="AGO271" s="2"/>
      <c r="AGP271" s="2"/>
      <c r="AGQ271" s="2"/>
      <c r="AGR271" s="2"/>
      <c r="AGS271" s="2"/>
      <c r="AGT271" s="2"/>
      <c r="AGU271" s="2"/>
      <c r="AGV271" s="2"/>
      <c r="AGW271" s="2"/>
      <c r="AGX271" s="2"/>
      <c r="AGY271" s="2"/>
      <c r="AGZ271" s="2"/>
      <c r="AHA271" s="2"/>
      <c r="AHB271" s="2"/>
      <c r="AHC271" s="2"/>
      <c r="AHD271" s="2"/>
      <c r="AHE271" s="2"/>
      <c r="AHF271" s="2"/>
      <c r="AHG271" s="2"/>
      <c r="AHH271" s="2"/>
      <c r="AHI271" s="2"/>
      <c r="AHJ271" s="2"/>
      <c r="AHK271" s="2"/>
      <c r="AHL271" s="2"/>
      <c r="AHM271" s="2"/>
      <c r="AHN271" s="2"/>
      <c r="AHO271" s="2"/>
      <c r="AHP271" s="2"/>
      <c r="AHQ271" s="2"/>
      <c r="AHR271" s="2"/>
      <c r="AHS271" s="2"/>
      <c r="AHT271" s="2"/>
      <c r="AHU271" s="2"/>
      <c r="AHV271" s="2"/>
      <c r="AHW271" s="2"/>
      <c r="AHX271" s="2"/>
      <c r="AHY271" s="2"/>
      <c r="AHZ271" s="2"/>
      <c r="AIA271" s="2"/>
      <c r="AIB271" s="2"/>
      <c r="AIC271" s="2"/>
      <c r="AID271" s="2"/>
      <c r="AIE271" s="2"/>
      <c r="AIF271" s="2"/>
      <c r="AIG271" s="2"/>
      <c r="AIH271" s="2"/>
      <c r="AII271" s="2"/>
      <c r="AIJ271" s="2"/>
      <c r="AIK271" s="2"/>
      <c r="AIL271" s="2"/>
      <c r="AIM271" s="2"/>
      <c r="AIN271" s="2"/>
      <c r="AIO271" s="2"/>
      <c r="AIP271" s="2"/>
      <c r="AIQ271" s="2"/>
      <c r="AIR271" s="2"/>
      <c r="AIS271" s="2"/>
      <c r="AIT271" s="2"/>
      <c r="AIU271" s="2"/>
      <c r="AIV271" s="2"/>
      <c r="AIW271" s="2"/>
      <c r="AIX271" s="2"/>
      <c r="AIY271" s="2"/>
      <c r="AIZ271" s="2"/>
      <c r="AJA271" s="2"/>
      <c r="AJB271" s="2"/>
      <c r="AJC271" s="2"/>
      <c r="AJD271" s="2"/>
      <c r="AJE271" s="2"/>
      <c r="AJF271" s="2"/>
      <c r="AJG271" s="2"/>
      <c r="AJH271" s="2"/>
      <c r="AJI271" s="2"/>
      <c r="AJJ271" s="2"/>
      <c r="AJK271" s="2"/>
      <c r="AJL271" s="2"/>
      <c r="AJM271" s="2"/>
      <c r="AJN271" s="2"/>
      <c r="AJO271" s="2"/>
      <c r="AJP271" s="2"/>
      <c r="AJQ271" s="2"/>
      <c r="AJR271" s="2"/>
      <c r="AJS271" s="2"/>
      <c r="AJT271" s="2"/>
      <c r="AJU271" s="2"/>
      <c r="AJV271" s="2"/>
      <c r="AJW271" s="2"/>
      <c r="AJX271" s="2"/>
      <c r="AJY271" s="2"/>
      <c r="AJZ271" s="2"/>
      <c r="AKA271" s="2"/>
      <c r="AKB271" s="2"/>
      <c r="AKC271" s="2"/>
      <c r="AKD271" s="2"/>
      <c r="AKE271" s="2"/>
      <c r="AKF271" s="2"/>
      <c r="AKG271" s="2"/>
      <c r="AKH271" s="2"/>
      <c r="AKI271" s="2"/>
      <c r="AKJ271" s="2"/>
      <c r="AKK271" s="2"/>
      <c r="AKL271" s="2"/>
      <c r="AKM271" s="2"/>
      <c r="AKN271" s="2"/>
      <c r="AKO271" s="2"/>
      <c r="AKP271" s="2"/>
      <c r="AKQ271" s="2"/>
      <c r="AKR271" s="2"/>
      <c r="AKS271" s="2"/>
    </row>
    <row r="272" spans="1:981">
      <c r="A272" s="63">
        <v>261</v>
      </c>
      <c r="B272" s="101" t="s">
        <v>359</v>
      </c>
      <c r="C272" s="67" t="s">
        <v>318</v>
      </c>
      <c r="D272" s="63">
        <v>6</v>
      </c>
      <c r="E272" s="30">
        <v>8</v>
      </c>
      <c r="F272" s="30">
        <v>3</v>
      </c>
      <c r="G272" s="30">
        <v>2.5</v>
      </c>
      <c r="H272" s="30">
        <v>1</v>
      </c>
      <c r="I272" s="43">
        <f t="shared" si="14"/>
        <v>14.5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  <c r="IJ272" s="2"/>
      <c r="IK272" s="2"/>
      <c r="IL272" s="2"/>
      <c r="IM272" s="2"/>
      <c r="IN272" s="2"/>
      <c r="IO272" s="2"/>
      <c r="IP272" s="2"/>
      <c r="IQ272" s="2"/>
      <c r="IR272" s="2"/>
      <c r="IS272" s="2"/>
      <c r="IT272" s="2"/>
      <c r="IU272" s="2"/>
      <c r="IV272" s="2"/>
      <c r="IW272" s="2"/>
      <c r="IX272" s="2"/>
      <c r="IY272" s="2"/>
      <c r="IZ272" s="2"/>
      <c r="JA272" s="2"/>
      <c r="JB272" s="2"/>
      <c r="JC272" s="2"/>
      <c r="JD272" s="2"/>
      <c r="JE272" s="2"/>
      <c r="JF272" s="2"/>
      <c r="JG272" s="2"/>
      <c r="JH272" s="2"/>
      <c r="JI272" s="2"/>
      <c r="JJ272" s="2"/>
      <c r="JK272" s="2"/>
      <c r="JL272" s="2"/>
      <c r="JM272" s="2"/>
      <c r="JN272" s="2"/>
      <c r="JO272" s="2"/>
      <c r="JP272" s="2"/>
      <c r="JQ272" s="2"/>
      <c r="JR272" s="2"/>
      <c r="JS272" s="2"/>
      <c r="JT272" s="2"/>
      <c r="JU272" s="2"/>
      <c r="JV272" s="2"/>
      <c r="JW272" s="2"/>
      <c r="JX272" s="2"/>
      <c r="JY272" s="2"/>
      <c r="JZ272" s="2"/>
      <c r="KA272" s="2"/>
      <c r="KB272" s="2"/>
      <c r="KC272" s="2"/>
      <c r="KD272" s="2"/>
      <c r="KE272" s="2"/>
      <c r="KF272" s="2"/>
      <c r="KG272" s="2"/>
      <c r="KH272" s="2"/>
      <c r="KI272" s="2"/>
      <c r="KJ272" s="2"/>
      <c r="KK272" s="2"/>
      <c r="KL272" s="2"/>
      <c r="KM272" s="2"/>
      <c r="KN272" s="2"/>
      <c r="KO272" s="2"/>
      <c r="KP272" s="2"/>
      <c r="KQ272" s="2"/>
      <c r="KR272" s="2"/>
      <c r="KS272" s="2"/>
      <c r="KT272" s="2"/>
      <c r="KU272" s="2"/>
      <c r="KV272" s="2"/>
      <c r="KW272" s="2"/>
      <c r="KX272" s="2"/>
      <c r="KY272" s="2"/>
      <c r="KZ272" s="2"/>
      <c r="LA272" s="2"/>
      <c r="LB272" s="2"/>
      <c r="LC272" s="2"/>
      <c r="LD272" s="2"/>
      <c r="LE272" s="2"/>
      <c r="LF272" s="2"/>
      <c r="LG272" s="2"/>
      <c r="LH272" s="2"/>
      <c r="LI272" s="2"/>
      <c r="LJ272" s="2"/>
      <c r="LK272" s="2"/>
      <c r="LL272" s="2"/>
      <c r="LM272" s="2"/>
      <c r="LN272" s="2"/>
      <c r="LO272" s="2"/>
      <c r="LP272" s="2"/>
      <c r="LQ272" s="2"/>
      <c r="LR272" s="2"/>
      <c r="LS272" s="2"/>
      <c r="LT272" s="2"/>
      <c r="LU272" s="2"/>
      <c r="LV272" s="2"/>
      <c r="LW272" s="2"/>
      <c r="LX272" s="2"/>
      <c r="LY272" s="2"/>
      <c r="LZ272" s="2"/>
      <c r="MA272" s="2"/>
      <c r="MB272" s="2"/>
      <c r="MC272" s="2"/>
      <c r="MD272" s="2"/>
      <c r="ME272" s="2"/>
      <c r="MF272" s="2"/>
      <c r="MG272" s="2"/>
      <c r="MH272" s="2"/>
      <c r="MI272" s="2"/>
      <c r="MJ272" s="2"/>
      <c r="MK272" s="2"/>
      <c r="ML272" s="2"/>
      <c r="MM272" s="2"/>
      <c r="MN272" s="2"/>
      <c r="MO272" s="2"/>
      <c r="MP272" s="2"/>
      <c r="MQ272" s="2"/>
      <c r="MR272" s="2"/>
      <c r="MS272" s="2"/>
      <c r="MT272" s="2"/>
      <c r="MU272" s="2"/>
      <c r="MV272" s="2"/>
      <c r="MW272" s="2"/>
      <c r="MX272" s="2"/>
      <c r="MY272" s="2"/>
      <c r="MZ272" s="2"/>
      <c r="NA272" s="2"/>
      <c r="NB272" s="2"/>
      <c r="NC272" s="2"/>
      <c r="ND272" s="2"/>
      <c r="NE272" s="2"/>
      <c r="NF272" s="2"/>
      <c r="NG272" s="2"/>
      <c r="NH272" s="2"/>
      <c r="NI272" s="2"/>
      <c r="NJ272" s="2"/>
      <c r="NK272" s="2"/>
      <c r="NL272" s="2"/>
      <c r="NM272" s="2"/>
      <c r="NN272" s="2"/>
      <c r="NO272" s="2"/>
      <c r="NP272" s="2"/>
      <c r="NQ272" s="2"/>
      <c r="NR272" s="2"/>
      <c r="NS272" s="2"/>
      <c r="NT272" s="2"/>
      <c r="NU272" s="2"/>
      <c r="NV272" s="2"/>
      <c r="NW272" s="2"/>
      <c r="NX272" s="2"/>
      <c r="NY272" s="2"/>
      <c r="NZ272" s="2"/>
      <c r="OA272" s="2"/>
      <c r="OB272" s="2"/>
      <c r="OC272" s="2"/>
      <c r="OD272" s="2"/>
      <c r="OE272" s="2"/>
      <c r="OF272" s="2"/>
      <c r="OG272" s="2"/>
      <c r="OH272" s="2"/>
      <c r="OI272" s="2"/>
      <c r="OJ272" s="2"/>
      <c r="OK272" s="2"/>
      <c r="OL272" s="2"/>
      <c r="OM272" s="2"/>
      <c r="ON272" s="2"/>
      <c r="OO272" s="2"/>
      <c r="OP272" s="2"/>
      <c r="OQ272" s="2"/>
      <c r="OR272" s="2"/>
      <c r="OS272" s="2"/>
      <c r="OT272" s="2"/>
      <c r="OU272" s="2"/>
      <c r="OV272" s="2"/>
      <c r="OW272" s="2"/>
      <c r="OX272" s="2"/>
      <c r="OY272" s="2"/>
      <c r="OZ272" s="2"/>
      <c r="PA272" s="2"/>
      <c r="PB272" s="2"/>
      <c r="PC272" s="2"/>
      <c r="PD272" s="2"/>
      <c r="PE272" s="2"/>
      <c r="PF272" s="2"/>
      <c r="PG272" s="2"/>
      <c r="PH272" s="2"/>
      <c r="PI272" s="2"/>
      <c r="PJ272" s="2"/>
      <c r="PK272" s="2"/>
      <c r="PL272" s="2"/>
      <c r="PM272" s="2"/>
      <c r="PN272" s="2"/>
      <c r="PO272" s="2"/>
      <c r="PP272" s="2"/>
      <c r="PQ272" s="2"/>
      <c r="PR272" s="2"/>
      <c r="PS272" s="2"/>
      <c r="PT272" s="2"/>
      <c r="PU272" s="2"/>
      <c r="PV272" s="2"/>
      <c r="PW272" s="2"/>
      <c r="PX272" s="2"/>
      <c r="PY272" s="2"/>
      <c r="PZ272" s="2"/>
      <c r="QA272" s="2"/>
      <c r="QB272" s="2"/>
      <c r="QC272" s="2"/>
      <c r="QD272" s="2"/>
      <c r="QE272" s="2"/>
      <c r="QF272" s="2"/>
      <c r="QG272" s="2"/>
      <c r="QH272" s="2"/>
      <c r="QI272" s="2"/>
      <c r="QJ272" s="2"/>
      <c r="QK272" s="2"/>
      <c r="QL272" s="2"/>
      <c r="QM272" s="2"/>
      <c r="QN272" s="2"/>
      <c r="QO272" s="2"/>
      <c r="QP272" s="2"/>
      <c r="QQ272" s="2"/>
      <c r="QR272" s="2"/>
      <c r="QS272" s="2"/>
      <c r="QT272" s="2"/>
      <c r="QU272" s="2"/>
      <c r="QV272" s="2"/>
      <c r="QW272" s="2"/>
      <c r="QX272" s="2"/>
      <c r="QY272" s="2"/>
      <c r="QZ272" s="2"/>
      <c r="RA272" s="2"/>
      <c r="RB272" s="2"/>
      <c r="RC272" s="2"/>
      <c r="RD272" s="2"/>
      <c r="RE272" s="2"/>
      <c r="RF272" s="2"/>
      <c r="RG272" s="2"/>
      <c r="RH272" s="2"/>
      <c r="RI272" s="2"/>
      <c r="RJ272" s="2"/>
      <c r="RK272" s="2"/>
      <c r="RL272" s="2"/>
      <c r="RM272" s="2"/>
      <c r="RN272" s="2"/>
      <c r="RO272" s="2"/>
      <c r="RP272" s="2"/>
      <c r="RQ272" s="2"/>
      <c r="RR272" s="2"/>
      <c r="RS272" s="2"/>
      <c r="RT272" s="2"/>
      <c r="RU272" s="2"/>
      <c r="RV272" s="2"/>
      <c r="RW272" s="2"/>
      <c r="RX272" s="2"/>
      <c r="RY272" s="2"/>
      <c r="RZ272" s="2"/>
      <c r="SA272" s="2"/>
      <c r="SB272" s="2"/>
      <c r="SC272" s="2"/>
      <c r="SD272" s="2"/>
      <c r="SE272" s="2"/>
      <c r="SF272" s="2"/>
      <c r="SG272" s="2"/>
      <c r="SH272" s="2"/>
      <c r="SI272" s="2"/>
      <c r="SJ272" s="2"/>
      <c r="SK272" s="2"/>
      <c r="SL272" s="2"/>
      <c r="SM272" s="2"/>
      <c r="SN272" s="2"/>
      <c r="SO272" s="2"/>
      <c r="SP272" s="2"/>
      <c r="SQ272" s="2"/>
      <c r="SR272" s="2"/>
      <c r="SS272" s="2"/>
      <c r="ST272" s="2"/>
      <c r="SU272" s="2"/>
      <c r="SV272" s="2"/>
      <c r="SW272" s="2"/>
      <c r="SX272" s="2"/>
      <c r="SY272" s="2"/>
      <c r="SZ272" s="2"/>
      <c r="TA272" s="2"/>
      <c r="TB272" s="2"/>
      <c r="TC272" s="2"/>
      <c r="TD272" s="2"/>
      <c r="TE272" s="2"/>
      <c r="TF272" s="2"/>
      <c r="TG272" s="2"/>
      <c r="TH272" s="2"/>
      <c r="TI272" s="2"/>
      <c r="TJ272" s="2"/>
      <c r="TK272" s="2"/>
      <c r="TL272" s="2"/>
      <c r="TM272" s="2"/>
      <c r="TN272" s="2"/>
      <c r="TO272" s="2"/>
      <c r="TP272" s="2"/>
      <c r="TQ272" s="2"/>
      <c r="TR272" s="2"/>
      <c r="TS272" s="2"/>
      <c r="TT272" s="2"/>
      <c r="TU272" s="2"/>
      <c r="TV272" s="2"/>
      <c r="TW272" s="2"/>
      <c r="TX272" s="2"/>
      <c r="TY272" s="2"/>
      <c r="TZ272" s="2"/>
      <c r="UA272" s="2"/>
      <c r="UB272" s="2"/>
      <c r="UC272" s="2"/>
      <c r="UD272" s="2"/>
      <c r="UE272" s="2"/>
      <c r="UF272" s="2"/>
      <c r="UG272" s="2"/>
      <c r="UH272" s="2"/>
      <c r="UI272" s="2"/>
      <c r="UJ272" s="2"/>
      <c r="UK272" s="2"/>
      <c r="UL272" s="2"/>
      <c r="UM272" s="2"/>
      <c r="UN272" s="2"/>
      <c r="UO272" s="2"/>
      <c r="UP272" s="2"/>
      <c r="UQ272" s="2"/>
      <c r="UR272" s="2"/>
      <c r="US272" s="2"/>
      <c r="UT272" s="2"/>
      <c r="UU272" s="2"/>
      <c r="UV272" s="2"/>
      <c r="UW272" s="2"/>
      <c r="UX272" s="2"/>
      <c r="UY272" s="2"/>
      <c r="UZ272" s="2"/>
      <c r="VA272" s="2"/>
      <c r="VB272" s="2"/>
      <c r="VC272" s="2"/>
      <c r="VD272" s="2"/>
      <c r="VE272" s="2"/>
      <c r="VF272" s="2"/>
      <c r="VG272" s="2"/>
      <c r="VH272" s="2"/>
      <c r="VI272" s="2"/>
      <c r="VJ272" s="2"/>
      <c r="VK272" s="2"/>
      <c r="VL272" s="2"/>
      <c r="VM272" s="2"/>
      <c r="VN272" s="2"/>
      <c r="VO272" s="2"/>
      <c r="VP272" s="2"/>
      <c r="VQ272" s="2"/>
      <c r="VR272" s="2"/>
      <c r="VS272" s="2"/>
      <c r="VT272" s="2"/>
      <c r="VU272" s="2"/>
      <c r="VV272" s="2"/>
      <c r="VW272" s="2"/>
      <c r="VX272" s="2"/>
      <c r="VY272" s="2"/>
      <c r="VZ272" s="2"/>
      <c r="WA272" s="2"/>
      <c r="WB272" s="2"/>
      <c r="WC272" s="2"/>
      <c r="WD272" s="2"/>
      <c r="WE272" s="2"/>
      <c r="WF272" s="2"/>
      <c r="WG272" s="2"/>
      <c r="WH272" s="2"/>
      <c r="WI272" s="2"/>
      <c r="WJ272" s="2"/>
      <c r="WK272" s="2"/>
      <c r="WL272" s="2"/>
      <c r="WM272" s="2"/>
      <c r="WN272" s="2"/>
      <c r="WO272" s="2"/>
      <c r="WP272" s="2"/>
      <c r="WQ272" s="2"/>
      <c r="WR272" s="2"/>
      <c r="WS272" s="2"/>
      <c r="WT272" s="2"/>
      <c r="WU272" s="2"/>
      <c r="WV272" s="2"/>
      <c r="WW272" s="2"/>
      <c r="WX272" s="2"/>
      <c r="WY272" s="2"/>
      <c r="WZ272" s="2"/>
      <c r="XA272" s="2"/>
      <c r="XB272" s="2"/>
      <c r="XC272" s="2"/>
      <c r="XD272" s="2"/>
      <c r="XE272" s="2"/>
      <c r="XF272" s="2"/>
      <c r="XG272" s="2"/>
      <c r="XH272" s="2"/>
      <c r="XI272" s="2"/>
      <c r="XJ272" s="2"/>
      <c r="XK272" s="2"/>
      <c r="XL272" s="2"/>
      <c r="XM272" s="2"/>
      <c r="XN272" s="2"/>
      <c r="XO272" s="2"/>
      <c r="XP272" s="2"/>
      <c r="XQ272" s="2"/>
      <c r="XR272" s="2"/>
      <c r="XS272" s="2"/>
      <c r="XT272" s="2"/>
      <c r="XU272" s="2"/>
      <c r="XV272" s="2"/>
      <c r="XW272" s="2"/>
      <c r="XX272" s="2"/>
      <c r="XY272" s="2"/>
      <c r="XZ272" s="2"/>
      <c r="YA272" s="2"/>
      <c r="YB272" s="2"/>
      <c r="YC272" s="2"/>
      <c r="YD272" s="2"/>
      <c r="YE272" s="2"/>
      <c r="YF272" s="2"/>
      <c r="YG272" s="2"/>
      <c r="YH272" s="2"/>
      <c r="YI272" s="2"/>
      <c r="YJ272" s="2"/>
      <c r="YK272" s="2"/>
      <c r="YL272" s="2"/>
      <c r="YM272" s="2"/>
      <c r="YN272" s="2"/>
      <c r="YO272" s="2"/>
      <c r="YP272" s="2"/>
      <c r="YQ272" s="2"/>
      <c r="YR272" s="2"/>
      <c r="YS272" s="2"/>
      <c r="YT272" s="2"/>
      <c r="YU272" s="2"/>
      <c r="YV272" s="2"/>
      <c r="YW272" s="2"/>
      <c r="YX272" s="2"/>
      <c r="YY272" s="2"/>
      <c r="YZ272" s="2"/>
      <c r="ZA272" s="2"/>
      <c r="ZB272" s="2"/>
      <c r="ZC272" s="2"/>
      <c r="ZD272" s="2"/>
      <c r="ZE272" s="2"/>
      <c r="ZF272" s="2"/>
      <c r="ZG272" s="2"/>
      <c r="ZH272" s="2"/>
      <c r="ZI272" s="2"/>
      <c r="ZJ272" s="2"/>
      <c r="ZK272" s="2"/>
      <c r="ZL272" s="2"/>
      <c r="ZM272" s="2"/>
      <c r="ZN272" s="2"/>
      <c r="ZO272" s="2"/>
      <c r="ZP272" s="2"/>
      <c r="ZQ272" s="2"/>
      <c r="ZR272" s="2"/>
      <c r="ZS272" s="2"/>
      <c r="ZT272" s="2"/>
      <c r="ZU272" s="2"/>
      <c r="ZV272" s="2"/>
      <c r="ZW272" s="2"/>
      <c r="ZX272" s="2"/>
      <c r="ZY272" s="2"/>
      <c r="ZZ272" s="2"/>
      <c r="AAA272" s="2"/>
      <c r="AAB272" s="2"/>
      <c r="AAC272" s="2"/>
      <c r="AAD272" s="2"/>
      <c r="AAE272" s="2"/>
      <c r="AAF272" s="2"/>
      <c r="AAG272" s="2"/>
      <c r="AAH272" s="2"/>
      <c r="AAI272" s="2"/>
      <c r="AAJ272" s="2"/>
      <c r="AAK272" s="2"/>
      <c r="AAL272" s="2"/>
      <c r="AAM272" s="2"/>
      <c r="AAN272" s="2"/>
      <c r="AAO272" s="2"/>
      <c r="AAP272" s="2"/>
      <c r="AAQ272" s="2"/>
      <c r="AAR272" s="2"/>
      <c r="AAS272" s="2"/>
      <c r="AAT272" s="2"/>
      <c r="AAU272" s="2"/>
      <c r="AAV272" s="2"/>
      <c r="AAW272" s="2"/>
      <c r="AAX272" s="2"/>
      <c r="AAY272" s="2"/>
      <c r="AAZ272" s="2"/>
      <c r="ABA272" s="2"/>
      <c r="ABB272" s="2"/>
      <c r="ABC272" s="2"/>
      <c r="ABD272" s="2"/>
      <c r="ABE272" s="2"/>
      <c r="ABF272" s="2"/>
      <c r="ABG272" s="2"/>
      <c r="ABH272" s="2"/>
      <c r="ABI272" s="2"/>
      <c r="ABJ272" s="2"/>
      <c r="ABK272" s="2"/>
      <c r="ABL272" s="2"/>
      <c r="ABM272" s="2"/>
      <c r="ABN272" s="2"/>
      <c r="ABO272" s="2"/>
      <c r="ABP272" s="2"/>
      <c r="ABQ272" s="2"/>
      <c r="ABR272" s="2"/>
      <c r="ABS272" s="2"/>
      <c r="ABT272" s="2"/>
      <c r="ABU272" s="2"/>
      <c r="ABV272" s="2"/>
      <c r="ABW272" s="2"/>
      <c r="ABX272" s="2"/>
      <c r="ABY272" s="2"/>
      <c r="ABZ272" s="2"/>
      <c r="ACA272" s="2"/>
      <c r="ACB272" s="2"/>
      <c r="ACC272" s="2"/>
      <c r="ACD272" s="2"/>
      <c r="ACE272" s="2"/>
      <c r="ACF272" s="2"/>
      <c r="ACG272" s="2"/>
      <c r="ACH272" s="2"/>
      <c r="ACI272" s="2"/>
      <c r="ACJ272" s="2"/>
      <c r="ACK272" s="2"/>
      <c r="ACL272" s="2"/>
      <c r="ACM272" s="2"/>
      <c r="ACN272" s="2"/>
      <c r="ACO272" s="2"/>
      <c r="ACP272" s="2"/>
      <c r="ACQ272" s="2"/>
      <c r="ACR272" s="2"/>
      <c r="ACS272" s="2"/>
      <c r="ACT272" s="2"/>
      <c r="ACU272" s="2"/>
      <c r="ACV272" s="2"/>
      <c r="ACW272" s="2"/>
      <c r="ACX272" s="2"/>
      <c r="ACY272" s="2"/>
      <c r="ACZ272" s="2"/>
      <c r="ADA272" s="2"/>
      <c r="ADB272" s="2"/>
      <c r="ADC272" s="2"/>
      <c r="ADD272" s="2"/>
      <c r="ADE272" s="2"/>
      <c r="ADF272" s="2"/>
      <c r="ADG272" s="2"/>
      <c r="ADH272" s="2"/>
      <c r="ADI272" s="2"/>
      <c r="ADJ272" s="2"/>
      <c r="ADK272" s="2"/>
      <c r="ADL272" s="2"/>
      <c r="ADM272" s="2"/>
      <c r="ADN272" s="2"/>
      <c r="ADO272" s="2"/>
      <c r="ADP272" s="2"/>
      <c r="ADQ272" s="2"/>
      <c r="ADR272" s="2"/>
      <c r="ADS272" s="2"/>
      <c r="ADT272" s="2"/>
      <c r="ADU272" s="2"/>
      <c r="ADV272" s="2"/>
      <c r="ADW272" s="2"/>
      <c r="ADX272" s="2"/>
      <c r="ADY272" s="2"/>
      <c r="ADZ272" s="2"/>
      <c r="AEA272" s="2"/>
      <c r="AEB272" s="2"/>
      <c r="AEC272" s="2"/>
      <c r="AED272" s="2"/>
      <c r="AEE272" s="2"/>
      <c r="AEF272" s="2"/>
      <c r="AEG272" s="2"/>
      <c r="AEH272" s="2"/>
      <c r="AEI272" s="2"/>
      <c r="AEJ272" s="2"/>
      <c r="AEK272" s="2"/>
      <c r="AEL272" s="2"/>
      <c r="AEM272" s="2"/>
      <c r="AEN272" s="2"/>
      <c r="AEO272" s="2"/>
      <c r="AEP272" s="2"/>
      <c r="AEQ272" s="2"/>
      <c r="AER272" s="2"/>
      <c r="AES272" s="2"/>
      <c r="AET272" s="2"/>
      <c r="AEU272" s="2"/>
      <c r="AEV272" s="2"/>
      <c r="AEW272" s="2"/>
      <c r="AEX272" s="2"/>
      <c r="AEY272" s="2"/>
      <c r="AEZ272" s="2"/>
      <c r="AFA272" s="2"/>
      <c r="AFB272" s="2"/>
      <c r="AFC272" s="2"/>
      <c r="AFD272" s="2"/>
      <c r="AFE272" s="2"/>
      <c r="AFF272" s="2"/>
      <c r="AFG272" s="2"/>
      <c r="AFH272" s="2"/>
      <c r="AFI272" s="2"/>
      <c r="AFJ272" s="2"/>
      <c r="AFK272" s="2"/>
      <c r="AFL272" s="2"/>
      <c r="AFM272" s="2"/>
      <c r="AFN272" s="2"/>
      <c r="AFO272" s="2"/>
      <c r="AFP272" s="2"/>
      <c r="AFQ272" s="2"/>
      <c r="AFR272" s="2"/>
      <c r="AFS272" s="2"/>
      <c r="AFT272" s="2"/>
      <c r="AFU272" s="2"/>
      <c r="AFV272" s="2"/>
      <c r="AFW272" s="2"/>
      <c r="AFX272" s="2"/>
      <c r="AFY272" s="2"/>
      <c r="AFZ272" s="2"/>
      <c r="AGA272" s="2"/>
      <c r="AGB272" s="2"/>
      <c r="AGC272" s="2"/>
      <c r="AGD272" s="2"/>
      <c r="AGE272" s="2"/>
      <c r="AGF272" s="2"/>
      <c r="AGG272" s="2"/>
      <c r="AGH272" s="2"/>
      <c r="AGI272" s="2"/>
      <c r="AGJ272" s="2"/>
      <c r="AGK272" s="2"/>
      <c r="AGL272" s="2"/>
      <c r="AGM272" s="2"/>
      <c r="AGN272" s="2"/>
      <c r="AGO272" s="2"/>
      <c r="AGP272" s="2"/>
      <c r="AGQ272" s="2"/>
      <c r="AGR272" s="2"/>
      <c r="AGS272" s="2"/>
      <c r="AGT272" s="2"/>
      <c r="AGU272" s="2"/>
      <c r="AGV272" s="2"/>
      <c r="AGW272" s="2"/>
      <c r="AGX272" s="2"/>
      <c r="AGY272" s="2"/>
      <c r="AGZ272" s="2"/>
      <c r="AHA272" s="2"/>
      <c r="AHB272" s="2"/>
      <c r="AHC272" s="2"/>
      <c r="AHD272" s="2"/>
      <c r="AHE272" s="2"/>
      <c r="AHF272" s="2"/>
      <c r="AHG272" s="2"/>
      <c r="AHH272" s="2"/>
      <c r="AHI272" s="2"/>
      <c r="AHJ272" s="2"/>
      <c r="AHK272" s="2"/>
      <c r="AHL272" s="2"/>
      <c r="AHM272" s="2"/>
      <c r="AHN272" s="2"/>
      <c r="AHO272" s="2"/>
      <c r="AHP272" s="2"/>
      <c r="AHQ272" s="2"/>
      <c r="AHR272" s="2"/>
      <c r="AHS272" s="2"/>
      <c r="AHT272" s="2"/>
      <c r="AHU272" s="2"/>
      <c r="AHV272" s="2"/>
      <c r="AHW272" s="2"/>
      <c r="AHX272" s="2"/>
      <c r="AHY272" s="2"/>
      <c r="AHZ272" s="2"/>
      <c r="AIA272" s="2"/>
      <c r="AIB272" s="2"/>
      <c r="AIC272" s="2"/>
      <c r="AID272" s="2"/>
      <c r="AIE272" s="2"/>
      <c r="AIF272" s="2"/>
      <c r="AIG272" s="2"/>
      <c r="AIH272" s="2"/>
      <c r="AII272" s="2"/>
      <c r="AIJ272" s="2"/>
      <c r="AIK272" s="2"/>
      <c r="AIL272" s="2"/>
      <c r="AIM272" s="2"/>
      <c r="AIN272" s="2"/>
      <c r="AIO272" s="2"/>
      <c r="AIP272" s="2"/>
      <c r="AIQ272" s="2"/>
      <c r="AIR272" s="2"/>
      <c r="AIS272" s="2"/>
      <c r="AIT272" s="2"/>
      <c r="AIU272" s="2"/>
      <c r="AIV272" s="2"/>
      <c r="AIW272" s="2"/>
      <c r="AIX272" s="2"/>
      <c r="AIY272" s="2"/>
      <c r="AIZ272" s="2"/>
      <c r="AJA272" s="2"/>
      <c r="AJB272" s="2"/>
      <c r="AJC272" s="2"/>
      <c r="AJD272" s="2"/>
      <c r="AJE272" s="2"/>
      <c r="AJF272" s="2"/>
      <c r="AJG272" s="2"/>
      <c r="AJH272" s="2"/>
      <c r="AJI272" s="2"/>
      <c r="AJJ272" s="2"/>
      <c r="AJK272" s="2"/>
      <c r="AJL272" s="2"/>
      <c r="AJM272" s="2"/>
      <c r="AJN272" s="2"/>
      <c r="AJO272" s="2"/>
      <c r="AJP272" s="2"/>
      <c r="AJQ272" s="2"/>
      <c r="AJR272" s="2"/>
      <c r="AJS272" s="2"/>
      <c r="AJT272" s="2"/>
      <c r="AJU272" s="2"/>
      <c r="AJV272" s="2"/>
      <c r="AJW272" s="2"/>
      <c r="AJX272" s="2"/>
      <c r="AJY272" s="2"/>
      <c r="AJZ272" s="2"/>
      <c r="AKA272" s="2"/>
      <c r="AKB272" s="2"/>
      <c r="AKC272" s="2"/>
      <c r="AKD272" s="2"/>
      <c r="AKE272" s="2"/>
      <c r="AKF272" s="2"/>
      <c r="AKG272" s="2"/>
      <c r="AKH272" s="2"/>
      <c r="AKI272" s="2"/>
      <c r="AKJ272" s="2"/>
      <c r="AKK272" s="2"/>
      <c r="AKL272" s="2"/>
      <c r="AKM272" s="2"/>
      <c r="AKN272" s="2"/>
      <c r="AKO272" s="2"/>
      <c r="AKP272" s="2"/>
      <c r="AKQ272" s="2"/>
      <c r="AKR272" s="2"/>
      <c r="AKS272" s="2"/>
    </row>
    <row r="273" spans="1:981">
      <c r="A273" s="63">
        <v>262</v>
      </c>
      <c r="B273" s="101" t="s">
        <v>360</v>
      </c>
      <c r="C273" s="67" t="s">
        <v>318</v>
      </c>
      <c r="D273" s="63">
        <v>6</v>
      </c>
      <c r="E273" s="30">
        <v>7</v>
      </c>
      <c r="F273" s="30">
        <v>4</v>
      </c>
      <c r="G273" s="30">
        <v>3.5</v>
      </c>
      <c r="H273" s="30">
        <v>0</v>
      </c>
      <c r="I273" s="43">
        <f t="shared" si="14"/>
        <v>14.5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  <c r="IN273" s="2"/>
      <c r="IO273" s="2"/>
      <c r="IP273" s="2"/>
      <c r="IQ273" s="2"/>
      <c r="IR273" s="2"/>
      <c r="IS273" s="2"/>
      <c r="IT273" s="2"/>
      <c r="IU273" s="2"/>
      <c r="IV273" s="2"/>
      <c r="IW273" s="2"/>
      <c r="IX273" s="2"/>
      <c r="IY273" s="2"/>
      <c r="IZ273" s="2"/>
      <c r="JA273" s="2"/>
      <c r="JB273" s="2"/>
      <c r="JC273" s="2"/>
      <c r="JD273" s="2"/>
      <c r="JE273" s="2"/>
      <c r="JF273" s="2"/>
      <c r="JG273" s="2"/>
      <c r="JH273" s="2"/>
      <c r="JI273" s="2"/>
      <c r="JJ273" s="2"/>
      <c r="JK273" s="2"/>
      <c r="JL273" s="2"/>
      <c r="JM273" s="2"/>
      <c r="JN273" s="2"/>
      <c r="JO273" s="2"/>
      <c r="JP273" s="2"/>
      <c r="JQ273" s="2"/>
      <c r="JR273" s="2"/>
      <c r="JS273" s="2"/>
      <c r="JT273" s="2"/>
      <c r="JU273" s="2"/>
      <c r="JV273" s="2"/>
      <c r="JW273" s="2"/>
      <c r="JX273" s="2"/>
      <c r="JY273" s="2"/>
      <c r="JZ273" s="2"/>
      <c r="KA273" s="2"/>
      <c r="KB273" s="2"/>
      <c r="KC273" s="2"/>
      <c r="KD273" s="2"/>
      <c r="KE273" s="2"/>
      <c r="KF273" s="2"/>
      <c r="KG273" s="2"/>
      <c r="KH273" s="2"/>
      <c r="KI273" s="2"/>
      <c r="KJ273" s="2"/>
      <c r="KK273" s="2"/>
      <c r="KL273" s="2"/>
      <c r="KM273" s="2"/>
      <c r="KN273" s="2"/>
      <c r="KO273" s="2"/>
      <c r="KP273" s="2"/>
      <c r="KQ273" s="2"/>
      <c r="KR273" s="2"/>
      <c r="KS273" s="2"/>
      <c r="KT273" s="2"/>
      <c r="KU273" s="2"/>
      <c r="KV273" s="2"/>
      <c r="KW273" s="2"/>
      <c r="KX273" s="2"/>
      <c r="KY273" s="2"/>
      <c r="KZ273" s="2"/>
      <c r="LA273" s="2"/>
      <c r="LB273" s="2"/>
      <c r="LC273" s="2"/>
      <c r="LD273" s="2"/>
      <c r="LE273" s="2"/>
      <c r="LF273" s="2"/>
      <c r="LG273" s="2"/>
      <c r="LH273" s="2"/>
      <c r="LI273" s="2"/>
      <c r="LJ273" s="2"/>
      <c r="LK273" s="2"/>
      <c r="LL273" s="2"/>
      <c r="LM273" s="2"/>
      <c r="LN273" s="2"/>
      <c r="LO273" s="2"/>
      <c r="LP273" s="2"/>
      <c r="LQ273" s="2"/>
      <c r="LR273" s="2"/>
      <c r="LS273" s="2"/>
      <c r="LT273" s="2"/>
      <c r="LU273" s="2"/>
      <c r="LV273" s="2"/>
      <c r="LW273" s="2"/>
      <c r="LX273" s="2"/>
      <c r="LY273" s="2"/>
      <c r="LZ273" s="2"/>
      <c r="MA273" s="2"/>
      <c r="MB273" s="2"/>
      <c r="MC273" s="2"/>
      <c r="MD273" s="2"/>
      <c r="ME273" s="2"/>
      <c r="MF273" s="2"/>
      <c r="MG273" s="2"/>
      <c r="MH273" s="2"/>
      <c r="MI273" s="2"/>
      <c r="MJ273" s="2"/>
      <c r="MK273" s="2"/>
      <c r="ML273" s="2"/>
      <c r="MM273" s="2"/>
      <c r="MN273" s="2"/>
      <c r="MO273" s="2"/>
      <c r="MP273" s="2"/>
      <c r="MQ273" s="2"/>
      <c r="MR273" s="2"/>
      <c r="MS273" s="2"/>
      <c r="MT273" s="2"/>
      <c r="MU273" s="2"/>
      <c r="MV273" s="2"/>
      <c r="MW273" s="2"/>
      <c r="MX273" s="2"/>
      <c r="MY273" s="2"/>
      <c r="MZ273" s="2"/>
      <c r="NA273" s="2"/>
      <c r="NB273" s="2"/>
      <c r="NC273" s="2"/>
      <c r="ND273" s="2"/>
      <c r="NE273" s="2"/>
      <c r="NF273" s="2"/>
      <c r="NG273" s="2"/>
      <c r="NH273" s="2"/>
      <c r="NI273" s="2"/>
      <c r="NJ273" s="2"/>
      <c r="NK273" s="2"/>
      <c r="NL273" s="2"/>
      <c r="NM273" s="2"/>
      <c r="NN273" s="2"/>
      <c r="NO273" s="2"/>
      <c r="NP273" s="2"/>
      <c r="NQ273" s="2"/>
      <c r="NR273" s="2"/>
      <c r="NS273" s="2"/>
      <c r="NT273" s="2"/>
      <c r="NU273" s="2"/>
      <c r="NV273" s="2"/>
      <c r="NW273" s="2"/>
      <c r="NX273" s="2"/>
      <c r="NY273" s="2"/>
      <c r="NZ273" s="2"/>
      <c r="OA273" s="2"/>
      <c r="OB273" s="2"/>
      <c r="OC273" s="2"/>
      <c r="OD273" s="2"/>
      <c r="OE273" s="2"/>
      <c r="OF273" s="2"/>
      <c r="OG273" s="2"/>
      <c r="OH273" s="2"/>
      <c r="OI273" s="2"/>
      <c r="OJ273" s="2"/>
      <c r="OK273" s="2"/>
      <c r="OL273" s="2"/>
      <c r="OM273" s="2"/>
      <c r="ON273" s="2"/>
      <c r="OO273" s="2"/>
      <c r="OP273" s="2"/>
      <c r="OQ273" s="2"/>
      <c r="OR273" s="2"/>
      <c r="OS273" s="2"/>
      <c r="OT273" s="2"/>
      <c r="OU273" s="2"/>
      <c r="OV273" s="2"/>
      <c r="OW273" s="2"/>
      <c r="OX273" s="2"/>
      <c r="OY273" s="2"/>
      <c r="OZ273" s="2"/>
      <c r="PA273" s="2"/>
      <c r="PB273" s="2"/>
      <c r="PC273" s="2"/>
      <c r="PD273" s="2"/>
      <c r="PE273" s="2"/>
      <c r="PF273" s="2"/>
      <c r="PG273" s="2"/>
      <c r="PH273" s="2"/>
      <c r="PI273" s="2"/>
      <c r="PJ273" s="2"/>
      <c r="PK273" s="2"/>
      <c r="PL273" s="2"/>
      <c r="PM273" s="2"/>
      <c r="PN273" s="2"/>
      <c r="PO273" s="2"/>
      <c r="PP273" s="2"/>
      <c r="PQ273" s="2"/>
      <c r="PR273" s="2"/>
      <c r="PS273" s="2"/>
      <c r="PT273" s="2"/>
      <c r="PU273" s="2"/>
      <c r="PV273" s="2"/>
      <c r="PW273" s="2"/>
      <c r="PX273" s="2"/>
      <c r="PY273" s="2"/>
      <c r="PZ273" s="2"/>
      <c r="QA273" s="2"/>
      <c r="QB273" s="2"/>
      <c r="QC273" s="2"/>
      <c r="QD273" s="2"/>
      <c r="QE273" s="2"/>
      <c r="QF273" s="2"/>
      <c r="QG273" s="2"/>
      <c r="QH273" s="2"/>
      <c r="QI273" s="2"/>
      <c r="QJ273" s="2"/>
      <c r="QK273" s="2"/>
      <c r="QL273" s="2"/>
      <c r="QM273" s="2"/>
      <c r="QN273" s="2"/>
      <c r="QO273" s="2"/>
      <c r="QP273" s="2"/>
      <c r="QQ273" s="2"/>
      <c r="QR273" s="2"/>
      <c r="QS273" s="2"/>
      <c r="QT273" s="2"/>
      <c r="QU273" s="2"/>
      <c r="QV273" s="2"/>
      <c r="QW273" s="2"/>
      <c r="QX273" s="2"/>
      <c r="QY273" s="2"/>
      <c r="QZ273" s="2"/>
      <c r="RA273" s="2"/>
      <c r="RB273" s="2"/>
      <c r="RC273" s="2"/>
      <c r="RD273" s="2"/>
      <c r="RE273" s="2"/>
      <c r="RF273" s="2"/>
      <c r="RG273" s="2"/>
      <c r="RH273" s="2"/>
      <c r="RI273" s="2"/>
      <c r="RJ273" s="2"/>
      <c r="RK273" s="2"/>
      <c r="RL273" s="2"/>
      <c r="RM273" s="2"/>
      <c r="RN273" s="2"/>
      <c r="RO273" s="2"/>
      <c r="RP273" s="2"/>
      <c r="RQ273" s="2"/>
      <c r="RR273" s="2"/>
      <c r="RS273" s="2"/>
      <c r="RT273" s="2"/>
      <c r="RU273" s="2"/>
      <c r="RV273" s="2"/>
      <c r="RW273" s="2"/>
      <c r="RX273" s="2"/>
      <c r="RY273" s="2"/>
      <c r="RZ273" s="2"/>
      <c r="SA273" s="2"/>
      <c r="SB273" s="2"/>
      <c r="SC273" s="2"/>
      <c r="SD273" s="2"/>
      <c r="SE273" s="2"/>
      <c r="SF273" s="2"/>
      <c r="SG273" s="2"/>
      <c r="SH273" s="2"/>
      <c r="SI273" s="2"/>
      <c r="SJ273" s="2"/>
      <c r="SK273" s="2"/>
      <c r="SL273" s="2"/>
      <c r="SM273" s="2"/>
      <c r="SN273" s="2"/>
      <c r="SO273" s="2"/>
      <c r="SP273" s="2"/>
      <c r="SQ273" s="2"/>
      <c r="SR273" s="2"/>
      <c r="SS273" s="2"/>
      <c r="ST273" s="2"/>
      <c r="SU273" s="2"/>
      <c r="SV273" s="2"/>
      <c r="SW273" s="2"/>
      <c r="SX273" s="2"/>
      <c r="SY273" s="2"/>
      <c r="SZ273" s="2"/>
      <c r="TA273" s="2"/>
      <c r="TB273" s="2"/>
      <c r="TC273" s="2"/>
      <c r="TD273" s="2"/>
      <c r="TE273" s="2"/>
      <c r="TF273" s="2"/>
      <c r="TG273" s="2"/>
      <c r="TH273" s="2"/>
      <c r="TI273" s="2"/>
      <c r="TJ273" s="2"/>
      <c r="TK273" s="2"/>
      <c r="TL273" s="2"/>
      <c r="TM273" s="2"/>
      <c r="TN273" s="2"/>
      <c r="TO273" s="2"/>
      <c r="TP273" s="2"/>
      <c r="TQ273" s="2"/>
      <c r="TR273" s="2"/>
      <c r="TS273" s="2"/>
      <c r="TT273" s="2"/>
      <c r="TU273" s="2"/>
      <c r="TV273" s="2"/>
      <c r="TW273" s="2"/>
      <c r="TX273" s="2"/>
      <c r="TY273" s="2"/>
      <c r="TZ273" s="2"/>
      <c r="UA273" s="2"/>
      <c r="UB273" s="2"/>
      <c r="UC273" s="2"/>
      <c r="UD273" s="2"/>
      <c r="UE273" s="2"/>
      <c r="UF273" s="2"/>
      <c r="UG273" s="2"/>
      <c r="UH273" s="2"/>
      <c r="UI273" s="2"/>
      <c r="UJ273" s="2"/>
      <c r="UK273" s="2"/>
      <c r="UL273" s="2"/>
      <c r="UM273" s="2"/>
      <c r="UN273" s="2"/>
      <c r="UO273" s="2"/>
      <c r="UP273" s="2"/>
      <c r="UQ273" s="2"/>
      <c r="UR273" s="2"/>
      <c r="US273" s="2"/>
      <c r="UT273" s="2"/>
      <c r="UU273" s="2"/>
      <c r="UV273" s="2"/>
      <c r="UW273" s="2"/>
      <c r="UX273" s="2"/>
      <c r="UY273" s="2"/>
      <c r="UZ273" s="2"/>
      <c r="VA273" s="2"/>
      <c r="VB273" s="2"/>
      <c r="VC273" s="2"/>
      <c r="VD273" s="2"/>
      <c r="VE273" s="2"/>
      <c r="VF273" s="2"/>
      <c r="VG273" s="2"/>
      <c r="VH273" s="2"/>
      <c r="VI273" s="2"/>
      <c r="VJ273" s="2"/>
      <c r="VK273" s="2"/>
      <c r="VL273" s="2"/>
      <c r="VM273" s="2"/>
      <c r="VN273" s="2"/>
      <c r="VO273" s="2"/>
      <c r="VP273" s="2"/>
      <c r="VQ273" s="2"/>
      <c r="VR273" s="2"/>
      <c r="VS273" s="2"/>
      <c r="VT273" s="2"/>
      <c r="VU273" s="2"/>
      <c r="VV273" s="2"/>
      <c r="VW273" s="2"/>
      <c r="VX273" s="2"/>
      <c r="VY273" s="2"/>
      <c r="VZ273" s="2"/>
      <c r="WA273" s="2"/>
      <c r="WB273" s="2"/>
      <c r="WC273" s="2"/>
      <c r="WD273" s="2"/>
      <c r="WE273" s="2"/>
      <c r="WF273" s="2"/>
      <c r="WG273" s="2"/>
      <c r="WH273" s="2"/>
      <c r="WI273" s="2"/>
      <c r="WJ273" s="2"/>
      <c r="WK273" s="2"/>
      <c r="WL273" s="2"/>
      <c r="WM273" s="2"/>
      <c r="WN273" s="2"/>
      <c r="WO273" s="2"/>
      <c r="WP273" s="2"/>
      <c r="WQ273" s="2"/>
      <c r="WR273" s="2"/>
      <c r="WS273" s="2"/>
      <c r="WT273" s="2"/>
      <c r="WU273" s="2"/>
      <c r="WV273" s="2"/>
      <c r="WW273" s="2"/>
      <c r="WX273" s="2"/>
      <c r="WY273" s="2"/>
      <c r="WZ273" s="2"/>
      <c r="XA273" s="2"/>
      <c r="XB273" s="2"/>
      <c r="XC273" s="2"/>
      <c r="XD273" s="2"/>
      <c r="XE273" s="2"/>
      <c r="XF273" s="2"/>
      <c r="XG273" s="2"/>
      <c r="XH273" s="2"/>
      <c r="XI273" s="2"/>
      <c r="XJ273" s="2"/>
      <c r="XK273" s="2"/>
      <c r="XL273" s="2"/>
      <c r="XM273" s="2"/>
      <c r="XN273" s="2"/>
      <c r="XO273" s="2"/>
      <c r="XP273" s="2"/>
      <c r="XQ273" s="2"/>
      <c r="XR273" s="2"/>
      <c r="XS273" s="2"/>
      <c r="XT273" s="2"/>
      <c r="XU273" s="2"/>
      <c r="XV273" s="2"/>
      <c r="XW273" s="2"/>
      <c r="XX273" s="2"/>
      <c r="XY273" s="2"/>
      <c r="XZ273" s="2"/>
      <c r="YA273" s="2"/>
      <c r="YB273" s="2"/>
      <c r="YC273" s="2"/>
      <c r="YD273" s="2"/>
      <c r="YE273" s="2"/>
      <c r="YF273" s="2"/>
      <c r="YG273" s="2"/>
      <c r="YH273" s="2"/>
      <c r="YI273" s="2"/>
      <c r="YJ273" s="2"/>
      <c r="YK273" s="2"/>
      <c r="YL273" s="2"/>
      <c r="YM273" s="2"/>
      <c r="YN273" s="2"/>
      <c r="YO273" s="2"/>
      <c r="YP273" s="2"/>
      <c r="YQ273" s="2"/>
      <c r="YR273" s="2"/>
      <c r="YS273" s="2"/>
      <c r="YT273" s="2"/>
      <c r="YU273" s="2"/>
      <c r="YV273" s="2"/>
      <c r="YW273" s="2"/>
      <c r="YX273" s="2"/>
      <c r="YY273" s="2"/>
      <c r="YZ273" s="2"/>
      <c r="ZA273" s="2"/>
      <c r="ZB273" s="2"/>
      <c r="ZC273" s="2"/>
      <c r="ZD273" s="2"/>
      <c r="ZE273" s="2"/>
      <c r="ZF273" s="2"/>
      <c r="ZG273" s="2"/>
      <c r="ZH273" s="2"/>
      <c r="ZI273" s="2"/>
      <c r="ZJ273" s="2"/>
      <c r="ZK273" s="2"/>
      <c r="ZL273" s="2"/>
      <c r="ZM273" s="2"/>
      <c r="ZN273" s="2"/>
      <c r="ZO273" s="2"/>
      <c r="ZP273" s="2"/>
      <c r="ZQ273" s="2"/>
      <c r="ZR273" s="2"/>
      <c r="ZS273" s="2"/>
      <c r="ZT273" s="2"/>
      <c r="ZU273" s="2"/>
      <c r="ZV273" s="2"/>
      <c r="ZW273" s="2"/>
      <c r="ZX273" s="2"/>
      <c r="ZY273" s="2"/>
      <c r="ZZ273" s="2"/>
      <c r="AAA273" s="2"/>
      <c r="AAB273" s="2"/>
      <c r="AAC273" s="2"/>
      <c r="AAD273" s="2"/>
      <c r="AAE273" s="2"/>
      <c r="AAF273" s="2"/>
      <c r="AAG273" s="2"/>
      <c r="AAH273" s="2"/>
      <c r="AAI273" s="2"/>
      <c r="AAJ273" s="2"/>
      <c r="AAK273" s="2"/>
      <c r="AAL273" s="2"/>
      <c r="AAM273" s="2"/>
      <c r="AAN273" s="2"/>
      <c r="AAO273" s="2"/>
      <c r="AAP273" s="2"/>
      <c r="AAQ273" s="2"/>
      <c r="AAR273" s="2"/>
      <c r="AAS273" s="2"/>
      <c r="AAT273" s="2"/>
      <c r="AAU273" s="2"/>
      <c r="AAV273" s="2"/>
      <c r="AAW273" s="2"/>
      <c r="AAX273" s="2"/>
      <c r="AAY273" s="2"/>
      <c r="AAZ273" s="2"/>
      <c r="ABA273" s="2"/>
      <c r="ABB273" s="2"/>
      <c r="ABC273" s="2"/>
      <c r="ABD273" s="2"/>
      <c r="ABE273" s="2"/>
      <c r="ABF273" s="2"/>
      <c r="ABG273" s="2"/>
      <c r="ABH273" s="2"/>
      <c r="ABI273" s="2"/>
      <c r="ABJ273" s="2"/>
      <c r="ABK273" s="2"/>
      <c r="ABL273" s="2"/>
      <c r="ABM273" s="2"/>
      <c r="ABN273" s="2"/>
      <c r="ABO273" s="2"/>
      <c r="ABP273" s="2"/>
      <c r="ABQ273" s="2"/>
      <c r="ABR273" s="2"/>
      <c r="ABS273" s="2"/>
      <c r="ABT273" s="2"/>
      <c r="ABU273" s="2"/>
      <c r="ABV273" s="2"/>
      <c r="ABW273" s="2"/>
      <c r="ABX273" s="2"/>
      <c r="ABY273" s="2"/>
      <c r="ABZ273" s="2"/>
      <c r="ACA273" s="2"/>
      <c r="ACB273" s="2"/>
      <c r="ACC273" s="2"/>
      <c r="ACD273" s="2"/>
      <c r="ACE273" s="2"/>
      <c r="ACF273" s="2"/>
      <c r="ACG273" s="2"/>
      <c r="ACH273" s="2"/>
      <c r="ACI273" s="2"/>
      <c r="ACJ273" s="2"/>
      <c r="ACK273" s="2"/>
      <c r="ACL273" s="2"/>
      <c r="ACM273" s="2"/>
      <c r="ACN273" s="2"/>
      <c r="ACO273" s="2"/>
      <c r="ACP273" s="2"/>
      <c r="ACQ273" s="2"/>
      <c r="ACR273" s="2"/>
      <c r="ACS273" s="2"/>
      <c r="ACT273" s="2"/>
      <c r="ACU273" s="2"/>
      <c r="ACV273" s="2"/>
      <c r="ACW273" s="2"/>
      <c r="ACX273" s="2"/>
      <c r="ACY273" s="2"/>
      <c r="ACZ273" s="2"/>
      <c r="ADA273" s="2"/>
      <c r="ADB273" s="2"/>
      <c r="ADC273" s="2"/>
      <c r="ADD273" s="2"/>
      <c r="ADE273" s="2"/>
      <c r="ADF273" s="2"/>
      <c r="ADG273" s="2"/>
      <c r="ADH273" s="2"/>
      <c r="ADI273" s="2"/>
      <c r="ADJ273" s="2"/>
      <c r="ADK273" s="2"/>
      <c r="ADL273" s="2"/>
      <c r="ADM273" s="2"/>
      <c r="ADN273" s="2"/>
      <c r="ADO273" s="2"/>
      <c r="ADP273" s="2"/>
      <c r="ADQ273" s="2"/>
      <c r="ADR273" s="2"/>
      <c r="ADS273" s="2"/>
      <c r="ADT273" s="2"/>
      <c r="ADU273" s="2"/>
      <c r="ADV273" s="2"/>
      <c r="ADW273" s="2"/>
      <c r="ADX273" s="2"/>
      <c r="ADY273" s="2"/>
      <c r="ADZ273" s="2"/>
      <c r="AEA273" s="2"/>
      <c r="AEB273" s="2"/>
      <c r="AEC273" s="2"/>
      <c r="AED273" s="2"/>
      <c r="AEE273" s="2"/>
      <c r="AEF273" s="2"/>
      <c r="AEG273" s="2"/>
      <c r="AEH273" s="2"/>
      <c r="AEI273" s="2"/>
      <c r="AEJ273" s="2"/>
      <c r="AEK273" s="2"/>
      <c r="AEL273" s="2"/>
      <c r="AEM273" s="2"/>
      <c r="AEN273" s="2"/>
      <c r="AEO273" s="2"/>
      <c r="AEP273" s="2"/>
      <c r="AEQ273" s="2"/>
      <c r="AER273" s="2"/>
      <c r="AES273" s="2"/>
      <c r="AET273" s="2"/>
      <c r="AEU273" s="2"/>
      <c r="AEV273" s="2"/>
      <c r="AEW273" s="2"/>
      <c r="AEX273" s="2"/>
      <c r="AEY273" s="2"/>
      <c r="AEZ273" s="2"/>
      <c r="AFA273" s="2"/>
      <c r="AFB273" s="2"/>
      <c r="AFC273" s="2"/>
      <c r="AFD273" s="2"/>
      <c r="AFE273" s="2"/>
      <c r="AFF273" s="2"/>
      <c r="AFG273" s="2"/>
      <c r="AFH273" s="2"/>
      <c r="AFI273" s="2"/>
      <c r="AFJ273" s="2"/>
      <c r="AFK273" s="2"/>
      <c r="AFL273" s="2"/>
      <c r="AFM273" s="2"/>
      <c r="AFN273" s="2"/>
      <c r="AFO273" s="2"/>
      <c r="AFP273" s="2"/>
      <c r="AFQ273" s="2"/>
      <c r="AFR273" s="2"/>
      <c r="AFS273" s="2"/>
      <c r="AFT273" s="2"/>
      <c r="AFU273" s="2"/>
      <c r="AFV273" s="2"/>
      <c r="AFW273" s="2"/>
      <c r="AFX273" s="2"/>
      <c r="AFY273" s="2"/>
      <c r="AFZ273" s="2"/>
      <c r="AGA273" s="2"/>
      <c r="AGB273" s="2"/>
      <c r="AGC273" s="2"/>
      <c r="AGD273" s="2"/>
      <c r="AGE273" s="2"/>
      <c r="AGF273" s="2"/>
      <c r="AGG273" s="2"/>
      <c r="AGH273" s="2"/>
      <c r="AGI273" s="2"/>
      <c r="AGJ273" s="2"/>
      <c r="AGK273" s="2"/>
      <c r="AGL273" s="2"/>
      <c r="AGM273" s="2"/>
      <c r="AGN273" s="2"/>
      <c r="AGO273" s="2"/>
      <c r="AGP273" s="2"/>
      <c r="AGQ273" s="2"/>
      <c r="AGR273" s="2"/>
      <c r="AGS273" s="2"/>
      <c r="AGT273" s="2"/>
      <c r="AGU273" s="2"/>
      <c r="AGV273" s="2"/>
      <c r="AGW273" s="2"/>
      <c r="AGX273" s="2"/>
      <c r="AGY273" s="2"/>
      <c r="AGZ273" s="2"/>
      <c r="AHA273" s="2"/>
      <c r="AHB273" s="2"/>
      <c r="AHC273" s="2"/>
      <c r="AHD273" s="2"/>
      <c r="AHE273" s="2"/>
      <c r="AHF273" s="2"/>
      <c r="AHG273" s="2"/>
      <c r="AHH273" s="2"/>
      <c r="AHI273" s="2"/>
      <c r="AHJ273" s="2"/>
      <c r="AHK273" s="2"/>
      <c r="AHL273" s="2"/>
      <c r="AHM273" s="2"/>
      <c r="AHN273" s="2"/>
      <c r="AHO273" s="2"/>
      <c r="AHP273" s="2"/>
      <c r="AHQ273" s="2"/>
      <c r="AHR273" s="2"/>
      <c r="AHS273" s="2"/>
      <c r="AHT273" s="2"/>
      <c r="AHU273" s="2"/>
      <c r="AHV273" s="2"/>
      <c r="AHW273" s="2"/>
      <c r="AHX273" s="2"/>
      <c r="AHY273" s="2"/>
      <c r="AHZ273" s="2"/>
      <c r="AIA273" s="2"/>
      <c r="AIB273" s="2"/>
      <c r="AIC273" s="2"/>
      <c r="AID273" s="2"/>
      <c r="AIE273" s="2"/>
      <c r="AIF273" s="2"/>
      <c r="AIG273" s="2"/>
      <c r="AIH273" s="2"/>
      <c r="AII273" s="2"/>
      <c r="AIJ273" s="2"/>
      <c r="AIK273" s="2"/>
      <c r="AIL273" s="2"/>
      <c r="AIM273" s="2"/>
      <c r="AIN273" s="2"/>
      <c r="AIO273" s="2"/>
      <c r="AIP273" s="2"/>
      <c r="AIQ273" s="2"/>
      <c r="AIR273" s="2"/>
      <c r="AIS273" s="2"/>
      <c r="AIT273" s="2"/>
      <c r="AIU273" s="2"/>
      <c r="AIV273" s="2"/>
      <c r="AIW273" s="2"/>
      <c r="AIX273" s="2"/>
      <c r="AIY273" s="2"/>
      <c r="AIZ273" s="2"/>
      <c r="AJA273" s="2"/>
      <c r="AJB273" s="2"/>
      <c r="AJC273" s="2"/>
      <c r="AJD273" s="2"/>
      <c r="AJE273" s="2"/>
      <c r="AJF273" s="2"/>
      <c r="AJG273" s="2"/>
      <c r="AJH273" s="2"/>
      <c r="AJI273" s="2"/>
      <c r="AJJ273" s="2"/>
      <c r="AJK273" s="2"/>
      <c r="AJL273" s="2"/>
      <c r="AJM273" s="2"/>
      <c r="AJN273" s="2"/>
      <c r="AJO273" s="2"/>
      <c r="AJP273" s="2"/>
      <c r="AJQ273" s="2"/>
      <c r="AJR273" s="2"/>
      <c r="AJS273" s="2"/>
      <c r="AJT273" s="2"/>
      <c r="AJU273" s="2"/>
      <c r="AJV273" s="2"/>
      <c r="AJW273" s="2"/>
      <c r="AJX273" s="2"/>
      <c r="AJY273" s="2"/>
      <c r="AJZ273" s="2"/>
      <c r="AKA273" s="2"/>
      <c r="AKB273" s="2"/>
      <c r="AKC273" s="2"/>
      <c r="AKD273" s="2"/>
      <c r="AKE273" s="2"/>
      <c r="AKF273" s="2"/>
      <c r="AKG273" s="2"/>
      <c r="AKH273" s="2"/>
      <c r="AKI273" s="2"/>
      <c r="AKJ273" s="2"/>
      <c r="AKK273" s="2"/>
      <c r="AKL273" s="2"/>
      <c r="AKM273" s="2"/>
      <c r="AKN273" s="2"/>
      <c r="AKO273" s="2"/>
      <c r="AKP273" s="2"/>
      <c r="AKQ273" s="2"/>
      <c r="AKR273" s="2"/>
      <c r="AKS273" s="2"/>
    </row>
    <row r="274" spans="1:981">
      <c r="A274" s="63">
        <v>263</v>
      </c>
      <c r="B274" s="101" t="s">
        <v>361</v>
      </c>
      <c r="C274" s="67" t="s">
        <v>318</v>
      </c>
      <c r="D274" s="63">
        <v>6</v>
      </c>
      <c r="E274" s="30">
        <v>8</v>
      </c>
      <c r="F274" s="30">
        <v>4.5</v>
      </c>
      <c r="G274" s="30">
        <v>3</v>
      </c>
      <c r="H274" s="30">
        <v>1</v>
      </c>
      <c r="I274" s="43">
        <f t="shared" si="14"/>
        <v>16.5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  <c r="IJ274" s="2"/>
      <c r="IK274" s="2"/>
      <c r="IL274" s="2"/>
      <c r="IM274" s="2"/>
      <c r="IN274" s="2"/>
      <c r="IO274" s="2"/>
      <c r="IP274" s="2"/>
      <c r="IQ274" s="2"/>
      <c r="IR274" s="2"/>
      <c r="IS274" s="2"/>
      <c r="IT274" s="2"/>
      <c r="IU274" s="2"/>
      <c r="IV274" s="2"/>
      <c r="IW274" s="2"/>
      <c r="IX274" s="2"/>
      <c r="IY274" s="2"/>
      <c r="IZ274" s="2"/>
      <c r="JA274" s="2"/>
      <c r="JB274" s="2"/>
      <c r="JC274" s="2"/>
      <c r="JD274" s="2"/>
      <c r="JE274" s="2"/>
      <c r="JF274" s="2"/>
      <c r="JG274" s="2"/>
      <c r="JH274" s="2"/>
      <c r="JI274" s="2"/>
      <c r="JJ274" s="2"/>
      <c r="JK274" s="2"/>
      <c r="JL274" s="2"/>
      <c r="JM274" s="2"/>
      <c r="JN274" s="2"/>
      <c r="JO274" s="2"/>
      <c r="JP274" s="2"/>
      <c r="JQ274" s="2"/>
      <c r="JR274" s="2"/>
      <c r="JS274" s="2"/>
      <c r="JT274" s="2"/>
      <c r="JU274" s="2"/>
      <c r="JV274" s="2"/>
      <c r="JW274" s="2"/>
      <c r="JX274" s="2"/>
      <c r="JY274" s="2"/>
      <c r="JZ274" s="2"/>
      <c r="KA274" s="2"/>
      <c r="KB274" s="2"/>
      <c r="KC274" s="2"/>
      <c r="KD274" s="2"/>
      <c r="KE274" s="2"/>
      <c r="KF274" s="2"/>
      <c r="KG274" s="2"/>
      <c r="KH274" s="2"/>
      <c r="KI274" s="2"/>
      <c r="KJ274" s="2"/>
      <c r="KK274" s="2"/>
      <c r="KL274" s="2"/>
      <c r="KM274" s="2"/>
      <c r="KN274" s="2"/>
      <c r="KO274" s="2"/>
      <c r="KP274" s="2"/>
      <c r="KQ274" s="2"/>
      <c r="KR274" s="2"/>
      <c r="KS274" s="2"/>
      <c r="KT274" s="2"/>
      <c r="KU274" s="2"/>
      <c r="KV274" s="2"/>
      <c r="KW274" s="2"/>
      <c r="KX274" s="2"/>
      <c r="KY274" s="2"/>
      <c r="KZ274" s="2"/>
      <c r="LA274" s="2"/>
      <c r="LB274" s="2"/>
      <c r="LC274" s="2"/>
      <c r="LD274" s="2"/>
      <c r="LE274" s="2"/>
      <c r="LF274" s="2"/>
      <c r="LG274" s="2"/>
      <c r="LH274" s="2"/>
      <c r="LI274" s="2"/>
      <c r="LJ274" s="2"/>
      <c r="LK274" s="2"/>
      <c r="LL274" s="2"/>
      <c r="LM274" s="2"/>
      <c r="LN274" s="2"/>
      <c r="LO274" s="2"/>
      <c r="LP274" s="2"/>
      <c r="LQ274" s="2"/>
      <c r="LR274" s="2"/>
      <c r="LS274" s="2"/>
      <c r="LT274" s="2"/>
      <c r="LU274" s="2"/>
      <c r="LV274" s="2"/>
      <c r="LW274" s="2"/>
      <c r="LX274" s="2"/>
      <c r="LY274" s="2"/>
      <c r="LZ274" s="2"/>
      <c r="MA274" s="2"/>
      <c r="MB274" s="2"/>
      <c r="MC274" s="2"/>
      <c r="MD274" s="2"/>
      <c r="ME274" s="2"/>
      <c r="MF274" s="2"/>
      <c r="MG274" s="2"/>
      <c r="MH274" s="2"/>
      <c r="MI274" s="2"/>
      <c r="MJ274" s="2"/>
      <c r="MK274" s="2"/>
      <c r="ML274" s="2"/>
      <c r="MM274" s="2"/>
      <c r="MN274" s="2"/>
      <c r="MO274" s="2"/>
      <c r="MP274" s="2"/>
      <c r="MQ274" s="2"/>
      <c r="MR274" s="2"/>
      <c r="MS274" s="2"/>
      <c r="MT274" s="2"/>
      <c r="MU274" s="2"/>
      <c r="MV274" s="2"/>
      <c r="MW274" s="2"/>
      <c r="MX274" s="2"/>
      <c r="MY274" s="2"/>
      <c r="MZ274" s="2"/>
      <c r="NA274" s="2"/>
      <c r="NB274" s="2"/>
      <c r="NC274" s="2"/>
      <c r="ND274" s="2"/>
      <c r="NE274" s="2"/>
      <c r="NF274" s="2"/>
      <c r="NG274" s="2"/>
      <c r="NH274" s="2"/>
      <c r="NI274" s="2"/>
      <c r="NJ274" s="2"/>
      <c r="NK274" s="2"/>
      <c r="NL274" s="2"/>
      <c r="NM274" s="2"/>
      <c r="NN274" s="2"/>
      <c r="NO274" s="2"/>
      <c r="NP274" s="2"/>
      <c r="NQ274" s="2"/>
      <c r="NR274" s="2"/>
      <c r="NS274" s="2"/>
      <c r="NT274" s="2"/>
      <c r="NU274" s="2"/>
      <c r="NV274" s="2"/>
      <c r="NW274" s="2"/>
      <c r="NX274" s="2"/>
      <c r="NY274" s="2"/>
      <c r="NZ274" s="2"/>
      <c r="OA274" s="2"/>
      <c r="OB274" s="2"/>
      <c r="OC274" s="2"/>
      <c r="OD274" s="2"/>
      <c r="OE274" s="2"/>
      <c r="OF274" s="2"/>
      <c r="OG274" s="2"/>
      <c r="OH274" s="2"/>
      <c r="OI274" s="2"/>
      <c r="OJ274" s="2"/>
      <c r="OK274" s="2"/>
      <c r="OL274" s="2"/>
      <c r="OM274" s="2"/>
      <c r="ON274" s="2"/>
      <c r="OO274" s="2"/>
      <c r="OP274" s="2"/>
      <c r="OQ274" s="2"/>
      <c r="OR274" s="2"/>
      <c r="OS274" s="2"/>
      <c r="OT274" s="2"/>
      <c r="OU274" s="2"/>
      <c r="OV274" s="2"/>
      <c r="OW274" s="2"/>
      <c r="OX274" s="2"/>
      <c r="OY274" s="2"/>
      <c r="OZ274" s="2"/>
      <c r="PA274" s="2"/>
      <c r="PB274" s="2"/>
      <c r="PC274" s="2"/>
      <c r="PD274" s="2"/>
      <c r="PE274" s="2"/>
      <c r="PF274" s="2"/>
      <c r="PG274" s="2"/>
      <c r="PH274" s="2"/>
      <c r="PI274" s="2"/>
      <c r="PJ274" s="2"/>
      <c r="PK274" s="2"/>
      <c r="PL274" s="2"/>
      <c r="PM274" s="2"/>
      <c r="PN274" s="2"/>
      <c r="PO274" s="2"/>
      <c r="PP274" s="2"/>
      <c r="PQ274" s="2"/>
      <c r="PR274" s="2"/>
      <c r="PS274" s="2"/>
      <c r="PT274" s="2"/>
      <c r="PU274" s="2"/>
      <c r="PV274" s="2"/>
      <c r="PW274" s="2"/>
      <c r="PX274" s="2"/>
      <c r="PY274" s="2"/>
      <c r="PZ274" s="2"/>
      <c r="QA274" s="2"/>
      <c r="QB274" s="2"/>
      <c r="QC274" s="2"/>
      <c r="QD274" s="2"/>
      <c r="QE274" s="2"/>
      <c r="QF274" s="2"/>
      <c r="QG274" s="2"/>
      <c r="QH274" s="2"/>
      <c r="QI274" s="2"/>
      <c r="QJ274" s="2"/>
      <c r="QK274" s="2"/>
      <c r="QL274" s="2"/>
      <c r="QM274" s="2"/>
      <c r="QN274" s="2"/>
      <c r="QO274" s="2"/>
      <c r="QP274" s="2"/>
      <c r="QQ274" s="2"/>
      <c r="QR274" s="2"/>
      <c r="QS274" s="2"/>
      <c r="QT274" s="2"/>
      <c r="QU274" s="2"/>
      <c r="QV274" s="2"/>
      <c r="QW274" s="2"/>
      <c r="QX274" s="2"/>
      <c r="QY274" s="2"/>
      <c r="QZ274" s="2"/>
      <c r="RA274" s="2"/>
      <c r="RB274" s="2"/>
      <c r="RC274" s="2"/>
      <c r="RD274" s="2"/>
      <c r="RE274" s="2"/>
      <c r="RF274" s="2"/>
      <c r="RG274" s="2"/>
      <c r="RH274" s="2"/>
      <c r="RI274" s="2"/>
      <c r="RJ274" s="2"/>
      <c r="RK274" s="2"/>
      <c r="RL274" s="2"/>
      <c r="RM274" s="2"/>
      <c r="RN274" s="2"/>
      <c r="RO274" s="2"/>
      <c r="RP274" s="2"/>
      <c r="RQ274" s="2"/>
      <c r="RR274" s="2"/>
      <c r="RS274" s="2"/>
      <c r="RT274" s="2"/>
      <c r="RU274" s="2"/>
      <c r="RV274" s="2"/>
      <c r="RW274" s="2"/>
      <c r="RX274" s="2"/>
      <c r="RY274" s="2"/>
      <c r="RZ274" s="2"/>
      <c r="SA274" s="2"/>
      <c r="SB274" s="2"/>
      <c r="SC274" s="2"/>
      <c r="SD274" s="2"/>
      <c r="SE274" s="2"/>
      <c r="SF274" s="2"/>
      <c r="SG274" s="2"/>
      <c r="SH274" s="2"/>
      <c r="SI274" s="2"/>
      <c r="SJ274" s="2"/>
      <c r="SK274" s="2"/>
      <c r="SL274" s="2"/>
      <c r="SM274" s="2"/>
      <c r="SN274" s="2"/>
      <c r="SO274" s="2"/>
      <c r="SP274" s="2"/>
      <c r="SQ274" s="2"/>
      <c r="SR274" s="2"/>
      <c r="SS274" s="2"/>
      <c r="ST274" s="2"/>
      <c r="SU274" s="2"/>
      <c r="SV274" s="2"/>
      <c r="SW274" s="2"/>
      <c r="SX274" s="2"/>
      <c r="SY274" s="2"/>
      <c r="SZ274" s="2"/>
      <c r="TA274" s="2"/>
      <c r="TB274" s="2"/>
      <c r="TC274" s="2"/>
      <c r="TD274" s="2"/>
      <c r="TE274" s="2"/>
      <c r="TF274" s="2"/>
      <c r="TG274" s="2"/>
      <c r="TH274" s="2"/>
      <c r="TI274" s="2"/>
      <c r="TJ274" s="2"/>
      <c r="TK274" s="2"/>
      <c r="TL274" s="2"/>
      <c r="TM274" s="2"/>
      <c r="TN274" s="2"/>
      <c r="TO274" s="2"/>
      <c r="TP274" s="2"/>
      <c r="TQ274" s="2"/>
      <c r="TR274" s="2"/>
      <c r="TS274" s="2"/>
      <c r="TT274" s="2"/>
      <c r="TU274" s="2"/>
      <c r="TV274" s="2"/>
      <c r="TW274" s="2"/>
      <c r="TX274" s="2"/>
      <c r="TY274" s="2"/>
      <c r="TZ274" s="2"/>
      <c r="UA274" s="2"/>
      <c r="UB274" s="2"/>
      <c r="UC274" s="2"/>
      <c r="UD274" s="2"/>
      <c r="UE274" s="2"/>
      <c r="UF274" s="2"/>
      <c r="UG274" s="2"/>
      <c r="UH274" s="2"/>
      <c r="UI274" s="2"/>
      <c r="UJ274" s="2"/>
      <c r="UK274" s="2"/>
      <c r="UL274" s="2"/>
      <c r="UM274" s="2"/>
      <c r="UN274" s="2"/>
      <c r="UO274" s="2"/>
      <c r="UP274" s="2"/>
      <c r="UQ274" s="2"/>
      <c r="UR274" s="2"/>
      <c r="US274" s="2"/>
      <c r="UT274" s="2"/>
      <c r="UU274" s="2"/>
      <c r="UV274" s="2"/>
      <c r="UW274" s="2"/>
      <c r="UX274" s="2"/>
      <c r="UY274" s="2"/>
      <c r="UZ274" s="2"/>
      <c r="VA274" s="2"/>
      <c r="VB274" s="2"/>
      <c r="VC274" s="2"/>
      <c r="VD274" s="2"/>
      <c r="VE274" s="2"/>
      <c r="VF274" s="2"/>
      <c r="VG274" s="2"/>
      <c r="VH274" s="2"/>
      <c r="VI274" s="2"/>
      <c r="VJ274" s="2"/>
      <c r="VK274" s="2"/>
      <c r="VL274" s="2"/>
      <c r="VM274" s="2"/>
      <c r="VN274" s="2"/>
      <c r="VO274" s="2"/>
      <c r="VP274" s="2"/>
      <c r="VQ274" s="2"/>
      <c r="VR274" s="2"/>
      <c r="VS274" s="2"/>
      <c r="VT274" s="2"/>
      <c r="VU274" s="2"/>
      <c r="VV274" s="2"/>
      <c r="VW274" s="2"/>
      <c r="VX274" s="2"/>
      <c r="VY274" s="2"/>
      <c r="VZ274" s="2"/>
      <c r="WA274" s="2"/>
      <c r="WB274" s="2"/>
      <c r="WC274" s="2"/>
      <c r="WD274" s="2"/>
      <c r="WE274" s="2"/>
      <c r="WF274" s="2"/>
      <c r="WG274" s="2"/>
      <c r="WH274" s="2"/>
      <c r="WI274" s="2"/>
      <c r="WJ274" s="2"/>
      <c r="WK274" s="2"/>
      <c r="WL274" s="2"/>
      <c r="WM274" s="2"/>
      <c r="WN274" s="2"/>
      <c r="WO274" s="2"/>
      <c r="WP274" s="2"/>
      <c r="WQ274" s="2"/>
      <c r="WR274" s="2"/>
      <c r="WS274" s="2"/>
      <c r="WT274" s="2"/>
      <c r="WU274" s="2"/>
      <c r="WV274" s="2"/>
      <c r="WW274" s="2"/>
      <c r="WX274" s="2"/>
      <c r="WY274" s="2"/>
      <c r="WZ274" s="2"/>
      <c r="XA274" s="2"/>
      <c r="XB274" s="2"/>
      <c r="XC274" s="2"/>
      <c r="XD274" s="2"/>
      <c r="XE274" s="2"/>
      <c r="XF274" s="2"/>
      <c r="XG274" s="2"/>
      <c r="XH274" s="2"/>
      <c r="XI274" s="2"/>
      <c r="XJ274" s="2"/>
      <c r="XK274" s="2"/>
      <c r="XL274" s="2"/>
      <c r="XM274" s="2"/>
      <c r="XN274" s="2"/>
      <c r="XO274" s="2"/>
      <c r="XP274" s="2"/>
      <c r="XQ274" s="2"/>
      <c r="XR274" s="2"/>
      <c r="XS274" s="2"/>
      <c r="XT274" s="2"/>
      <c r="XU274" s="2"/>
      <c r="XV274" s="2"/>
      <c r="XW274" s="2"/>
      <c r="XX274" s="2"/>
      <c r="XY274" s="2"/>
      <c r="XZ274" s="2"/>
      <c r="YA274" s="2"/>
      <c r="YB274" s="2"/>
      <c r="YC274" s="2"/>
      <c r="YD274" s="2"/>
      <c r="YE274" s="2"/>
      <c r="YF274" s="2"/>
      <c r="YG274" s="2"/>
      <c r="YH274" s="2"/>
      <c r="YI274" s="2"/>
      <c r="YJ274" s="2"/>
      <c r="YK274" s="2"/>
      <c r="YL274" s="2"/>
      <c r="YM274" s="2"/>
      <c r="YN274" s="2"/>
      <c r="YO274" s="2"/>
      <c r="YP274" s="2"/>
      <c r="YQ274" s="2"/>
      <c r="YR274" s="2"/>
      <c r="YS274" s="2"/>
      <c r="YT274" s="2"/>
      <c r="YU274" s="2"/>
      <c r="YV274" s="2"/>
      <c r="YW274" s="2"/>
      <c r="YX274" s="2"/>
      <c r="YY274" s="2"/>
      <c r="YZ274" s="2"/>
      <c r="ZA274" s="2"/>
      <c r="ZB274" s="2"/>
      <c r="ZC274" s="2"/>
      <c r="ZD274" s="2"/>
      <c r="ZE274" s="2"/>
      <c r="ZF274" s="2"/>
      <c r="ZG274" s="2"/>
      <c r="ZH274" s="2"/>
      <c r="ZI274" s="2"/>
      <c r="ZJ274" s="2"/>
      <c r="ZK274" s="2"/>
      <c r="ZL274" s="2"/>
      <c r="ZM274" s="2"/>
      <c r="ZN274" s="2"/>
      <c r="ZO274" s="2"/>
      <c r="ZP274" s="2"/>
      <c r="ZQ274" s="2"/>
      <c r="ZR274" s="2"/>
      <c r="ZS274" s="2"/>
      <c r="ZT274" s="2"/>
      <c r="ZU274" s="2"/>
      <c r="ZV274" s="2"/>
      <c r="ZW274" s="2"/>
      <c r="ZX274" s="2"/>
      <c r="ZY274" s="2"/>
      <c r="ZZ274" s="2"/>
      <c r="AAA274" s="2"/>
      <c r="AAB274" s="2"/>
      <c r="AAC274" s="2"/>
      <c r="AAD274" s="2"/>
      <c r="AAE274" s="2"/>
      <c r="AAF274" s="2"/>
      <c r="AAG274" s="2"/>
      <c r="AAH274" s="2"/>
      <c r="AAI274" s="2"/>
      <c r="AAJ274" s="2"/>
      <c r="AAK274" s="2"/>
      <c r="AAL274" s="2"/>
      <c r="AAM274" s="2"/>
      <c r="AAN274" s="2"/>
      <c r="AAO274" s="2"/>
      <c r="AAP274" s="2"/>
      <c r="AAQ274" s="2"/>
      <c r="AAR274" s="2"/>
      <c r="AAS274" s="2"/>
      <c r="AAT274" s="2"/>
      <c r="AAU274" s="2"/>
      <c r="AAV274" s="2"/>
      <c r="AAW274" s="2"/>
      <c r="AAX274" s="2"/>
      <c r="AAY274" s="2"/>
      <c r="AAZ274" s="2"/>
      <c r="ABA274" s="2"/>
      <c r="ABB274" s="2"/>
      <c r="ABC274" s="2"/>
      <c r="ABD274" s="2"/>
      <c r="ABE274" s="2"/>
      <c r="ABF274" s="2"/>
      <c r="ABG274" s="2"/>
      <c r="ABH274" s="2"/>
      <c r="ABI274" s="2"/>
      <c r="ABJ274" s="2"/>
      <c r="ABK274" s="2"/>
      <c r="ABL274" s="2"/>
      <c r="ABM274" s="2"/>
      <c r="ABN274" s="2"/>
      <c r="ABO274" s="2"/>
      <c r="ABP274" s="2"/>
      <c r="ABQ274" s="2"/>
      <c r="ABR274" s="2"/>
      <c r="ABS274" s="2"/>
      <c r="ABT274" s="2"/>
      <c r="ABU274" s="2"/>
      <c r="ABV274" s="2"/>
      <c r="ABW274" s="2"/>
      <c r="ABX274" s="2"/>
      <c r="ABY274" s="2"/>
      <c r="ABZ274" s="2"/>
      <c r="ACA274" s="2"/>
      <c r="ACB274" s="2"/>
      <c r="ACC274" s="2"/>
      <c r="ACD274" s="2"/>
      <c r="ACE274" s="2"/>
      <c r="ACF274" s="2"/>
      <c r="ACG274" s="2"/>
      <c r="ACH274" s="2"/>
      <c r="ACI274" s="2"/>
      <c r="ACJ274" s="2"/>
      <c r="ACK274" s="2"/>
      <c r="ACL274" s="2"/>
      <c r="ACM274" s="2"/>
      <c r="ACN274" s="2"/>
      <c r="ACO274" s="2"/>
      <c r="ACP274" s="2"/>
      <c r="ACQ274" s="2"/>
      <c r="ACR274" s="2"/>
      <c r="ACS274" s="2"/>
      <c r="ACT274" s="2"/>
      <c r="ACU274" s="2"/>
      <c r="ACV274" s="2"/>
      <c r="ACW274" s="2"/>
      <c r="ACX274" s="2"/>
      <c r="ACY274" s="2"/>
      <c r="ACZ274" s="2"/>
      <c r="ADA274" s="2"/>
      <c r="ADB274" s="2"/>
      <c r="ADC274" s="2"/>
      <c r="ADD274" s="2"/>
      <c r="ADE274" s="2"/>
      <c r="ADF274" s="2"/>
      <c r="ADG274" s="2"/>
      <c r="ADH274" s="2"/>
      <c r="ADI274" s="2"/>
      <c r="ADJ274" s="2"/>
      <c r="ADK274" s="2"/>
      <c r="ADL274" s="2"/>
      <c r="ADM274" s="2"/>
      <c r="ADN274" s="2"/>
      <c r="ADO274" s="2"/>
      <c r="ADP274" s="2"/>
      <c r="ADQ274" s="2"/>
      <c r="ADR274" s="2"/>
      <c r="ADS274" s="2"/>
      <c r="ADT274" s="2"/>
      <c r="ADU274" s="2"/>
      <c r="ADV274" s="2"/>
      <c r="ADW274" s="2"/>
      <c r="ADX274" s="2"/>
      <c r="ADY274" s="2"/>
      <c r="ADZ274" s="2"/>
      <c r="AEA274" s="2"/>
      <c r="AEB274" s="2"/>
      <c r="AEC274" s="2"/>
      <c r="AED274" s="2"/>
      <c r="AEE274" s="2"/>
      <c r="AEF274" s="2"/>
      <c r="AEG274" s="2"/>
      <c r="AEH274" s="2"/>
      <c r="AEI274" s="2"/>
      <c r="AEJ274" s="2"/>
      <c r="AEK274" s="2"/>
      <c r="AEL274" s="2"/>
      <c r="AEM274" s="2"/>
      <c r="AEN274" s="2"/>
      <c r="AEO274" s="2"/>
      <c r="AEP274" s="2"/>
      <c r="AEQ274" s="2"/>
      <c r="AER274" s="2"/>
      <c r="AES274" s="2"/>
      <c r="AET274" s="2"/>
      <c r="AEU274" s="2"/>
      <c r="AEV274" s="2"/>
      <c r="AEW274" s="2"/>
      <c r="AEX274" s="2"/>
      <c r="AEY274" s="2"/>
      <c r="AEZ274" s="2"/>
      <c r="AFA274" s="2"/>
      <c r="AFB274" s="2"/>
      <c r="AFC274" s="2"/>
      <c r="AFD274" s="2"/>
      <c r="AFE274" s="2"/>
      <c r="AFF274" s="2"/>
      <c r="AFG274" s="2"/>
      <c r="AFH274" s="2"/>
      <c r="AFI274" s="2"/>
      <c r="AFJ274" s="2"/>
      <c r="AFK274" s="2"/>
      <c r="AFL274" s="2"/>
      <c r="AFM274" s="2"/>
      <c r="AFN274" s="2"/>
      <c r="AFO274" s="2"/>
      <c r="AFP274" s="2"/>
      <c r="AFQ274" s="2"/>
      <c r="AFR274" s="2"/>
      <c r="AFS274" s="2"/>
      <c r="AFT274" s="2"/>
      <c r="AFU274" s="2"/>
      <c r="AFV274" s="2"/>
      <c r="AFW274" s="2"/>
      <c r="AFX274" s="2"/>
      <c r="AFY274" s="2"/>
      <c r="AFZ274" s="2"/>
      <c r="AGA274" s="2"/>
      <c r="AGB274" s="2"/>
      <c r="AGC274" s="2"/>
      <c r="AGD274" s="2"/>
      <c r="AGE274" s="2"/>
      <c r="AGF274" s="2"/>
      <c r="AGG274" s="2"/>
      <c r="AGH274" s="2"/>
      <c r="AGI274" s="2"/>
      <c r="AGJ274" s="2"/>
      <c r="AGK274" s="2"/>
      <c r="AGL274" s="2"/>
      <c r="AGM274" s="2"/>
      <c r="AGN274" s="2"/>
      <c r="AGO274" s="2"/>
      <c r="AGP274" s="2"/>
      <c r="AGQ274" s="2"/>
      <c r="AGR274" s="2"/>
      <c r="AGS274" s="2"/>
      <c r="AGT274" s="2"/>
      <c r="AGU274" s="2"/>
      <c r="AGV274" s="2"/>
      <c r="AGW274" s="2"/>
      <c r="AGX274" s="2"/>
      <c r="AGY274" s="2"/>
      <c r="AGZ274" s="2"/>
      <c r="AHA274" s="2"/>
      <c r="AHB274" s="2"/>
      <c r="AHC274" s="2"/>
      <c r="AHD274" s="2"/>
      <c r="AHE274" s="2"/>
      <c r="AHF274" s="2"/>
      <c r="AHG274" s="2"/>
      <c r="AHH274" s="2"/>
      <c r="AHI274" s="2"/>
      <c r="AHJ274" s="2"/>
      <c r="AHK274" s="2"/>
      <c r="AHL274" s="2"/>
      <c r="AHM274" s="2"/>
      <c r="AHN274" s="2"/>
      <c r="AHO274" s="2"/>
      <c r="AHP274" s="2"/>
      <c r="AHQ274" s="2"/>
      <c r="AHR274" s="2"/>
      <c r="AHS274" s="2"/>
      <c r="AHT274" s="2"/>
      <c r="AHU274" s="2"/>
      <c r="AHV274" s="2"/>
      <c r="AHW274" s="2"/>
      <c r="AHX274" s="2"/>
      <c r="AHY274" s="2"/>
      <c r="AHZ274" s="2"/>
      <c r="AIA274" s="2"/>
      <c r="AIB274" s="2"/>
      <c r="AIC274" s="2"/>
      <c r="AID274" s="2"/>
      <c r="AIE274" s="2"/>
      <c r="AIF274" s="2"/>
      <c r="AIG274" s="2"/>
      <c r="AIH274" s="2"/>
      <c r="AII274" s="2"/>
      <c r="AIJ274" s="2"/>
      <c r="AIK274" s="2"/>
      <c r="AIL274" s="2"/>
      <c r="AIM274" s="2"/>
      <c r="AIN274" s="2"/>
      <c r="AIO274" s="2"/>
      <c r="AIP274" s="2"/>
      <c r="AIQ274" s="2"/>
      <c r="AIR274" s="2"/>
      <c r="AIS274" s="2"/>
      <c r="AIT274" s="2"/>
      <c r="AIU274" s="2"/>
      <c r="AIV274" s="2"/>
      <c r="AIW274" s="2"/>
      <c r="AIX274" s="2"/>
      <c r="AIY274" s="2"/>
      <c r="AIZ274" s="2"/>
      <c r="AJA274" s="2"/>
      <c r="AJB274" s="2"/>
      <c r="AJC274" s="2"/>
      <c r="AJD274" s="2"/>
      <c r="AJE274" s="2"/>
      <c r="AJF274" s="2"/>
      <c r="AJG274" s="2"/>
      <c r="AJH274" s="2"/>
      <c r="AJI274" s="2"/>
      <c r="AJJ274" s="2"/>
      <c r="AJK274" s="2"/>
      <c r="AJL274" s="2"/>
      <c r="AJM274" s="2"/>
      <c r="AJN274" s="2"/>
      <c r="AJO274" s="2"/>
      <c r="AJP274" s="2"/>
      <c r="AJQ274" s="2"/>
      <c r="AJR274" s="2"/>
      <c r="AJS274" s="2"/>
      <c r="AJT274" s="2"/>
      <c r="AJU274" s="2"/>
      <c r="AJV274" s="2"/>
      <c r="AJW274" s="2"/>
      <c r="AJX274" s="2"/>
      <c r="AJY274" s="2"/>
      <c r="AJZ274" s="2"/>
      <c r="AKA274" s="2"/>
      <c r="AKB274" s="2"/>
      <c r="AKC274" s="2"/>
      <c r="AKD274" s="2"/>
      <c r="AKE274" s="2"/>
      <c r="AKF274" s="2"/>
      <c r="AKG274" s="2"/>
      <c r="AKH274" s="2"/>
      <c r="AKI274" s="2"/>
      <c r="AKJ274" s="2"/>
      <c r="AKK274" s="2"/>
      <c r="AKL274" s="2"/>
      <c r="AKM274" s="2"/>
      <c r="AKN274" s="2"/>
      <c r="AKO274" s="2"/>
      <c r="AKP274" s="2"/>
      <c r="AKQ274" s="2"/>
      <c r="AKR274" s="2"/>
      <c r="AKS274" s="2"/>
    </row>
    <row r="275" spans="1:981">
      <c r="A275" s="63">
        <v>264</v>
      </c>
      <c r="B275" s="101" t="s">
        <v>362</v>
      </c>
      <c r="C275" s="67" t="s">
        <v>318</v>
      </c>
      <c r="D275" s="63">
        <v>6</v>
      </c>
      <c r="E275" s="30">
        <v>7.5</v>
      </c>
      <c r="F275" s="30">
        <v>3.5</v>
      </c>
      <c r="G275" s="30">
        <v>2</v>
      </c>
      <c r="H275" s="30">
        <v>0</v>
      </c>
      <c r="I275" s="43">
        <f t="shared" si="14"/>
        <v>13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  <c r="IJ275" s="2"/>
      <c r="IK275" s="2"/>
      <c r="IL275" s="2"/>
      <c r="IM275" s="2"/>
      <c r="IN275" s="2"/>
      <c r="IO275" s="2"/>
      <c r="IP275" s="2"/>
      <c r="IQ275" s="2"/>
      <c r="IR275" s="2"/>
      <c r="IS275" s="2"/>
      <c r="IT275" s="2"/>
      <c r="IU275" s="2"/>
      <c r="IV275" s="2"/>
      <c r="IW275" s="2"/>
      <c r="IX275" s="2"/>
      <c r="IY275" s="2"/>
      <c r="IZ275" s="2"/>
      <c r="JA275" s="2"/>
      <c r="JB275" s="2"/>
      <c r="JC275" s="2"/>
      <c r="JD275" s="2"/>
      <c r="JE275" s="2"/>
      <c r="JF275" s="2"/>
      <c r="JG275" s="2"/>
      <c r="JH275" s="2"/>
      <c r="JI275" s="2"/>
      <c r="JJ275" s="2"/>
      <c r="JK275" s="2"/>
      <c r="JL275" s="2"/>
      <c r="JM275" s="2"/>
      <c r="JN275" s="2"/>
      <c r="JO275" s="2"/>
      <c r="JP275" s="2"/>
      <c r="JQ275" s="2"/>
      <c r="JR275" s="2"/>
      <c r="JS275" s="2"/>
      <c r="JT275" s="2"/>
      <c r="JU275" s="2"/>
      <c r="JV275" s="2"/>
      <c r="JW275" s="2"/>
      <c r="JX275" s="2"/>
      <c r="JY275" s="2"/>
      <c r="JZ275" s="2"/>
      <c r="KA275" s="2"/>
      <c r="KB275" s="2"/>
      <c r="KC275" s="2"/>
      <c r="KD275" s="2"/>
      <c r="KE275" s="2"/>
      <c r="KF275" s="2"/>
      <c r="KG275" s="2"/>
      <c r="KH275" s="2"/>
      <c r="KI275" s="2"/>
      <c r="KJ275" s="2"/>
      <c r="KK275" s="2"/>
      <c r="KL275" s="2"/>
      <c r="KM275" s="2"/>
      <c r="KN275" s="2"/>
      <c r="KO275" s="2"/>
      <c r="KP275" s="2"/>
      <c r="KQ275" s="2"/>
      <c r="KR275" s="2"/>
      <c r="KS275" s="2"/>
      <c r="KT275" s="2"/>
      <c r="KU275" s="2"/>
      <c r="KV275" s="2"/>
      <c r="KW275" s="2"/>
      <c r="KX275" s="2"/>
      <c r="KY275" s="2"/>
      <c r="KZ275" s="2"/>
      <c r="LA275" s="2"/>
      <c r="LB275" s="2"/>
      <c r="LC275" s="2"/>
      <c r="LD275" s="2"/>
      <c r="LE275" s="2"/>
      <c r="LF275" s="2"/>
      <c r="LG275" s="2"/>
      <c r="LH275" s="2"/>
      <c r="LI275" s="2"/>
      <c r="LJ275" s="2"/>
      <c r="LK275" s="2"/>
      <c r="LL275" s="2"/>
      <c r="LM275" s="2"/>
      <c r="LN275" s="2"/>
      <c r="LO275" s="2"/>
      <c r="LP275" s="2"/>
      <c r="LQ275" s="2"/>
      <c r="LR275" s="2"/>
      <c r="LS275" s="2"/>
      <c r="LT275" s="2"/>
      <c r="LU275" s="2"/>
      <c r="LV275" s="2"/>
      <c r="LW275" s="2"/>
      <c r="LX275" s="2"/>
      <c r="LY275" s="2"/>
      <c r="LZ275" s="2"/>
      <c r="MA275" s="2"/>
      <c r="MB275" s="2"/>
      <c r="MC275" s="2"/>
      <c r="MD275" s="2"/>
      <c r="ME275" s="2"/>
      <c r="MF275" s="2"/>
      <c r="MG275" s="2"/>
      <c r="MH275" s="2"/>
      <c r="MI275" s="2"/>
      <c r="MJ275" s="2"/>
      <c r="MK275" s="2"/>
      <c r="ML275" s="2"/>
      <c r="MM275" s="2"/>
      <c r="MN275" s="2"/>
      <c r="MO275" s="2"/>
      <c r="MP275" s="2"/>
      <c r="MQ275" s="2"/>
      <c r="MR275" s="2"/>
      <c r="MS275" s="2"/>
      <c r="MT275" s="2"/>
      <c r="MU275" s="2"/>
      <c r="MV275" s="2"/>
      <c r="MW275" s="2"/>
      <c r="MX275" s="2"/>
      <c r="MY275" s="2"/>
      <c r="MZ275" s="2"/>
      <c r="NA275" s="2"/>
      <c r="NB275" s="2"/>
      <c r="NC275" s="2"/>
      <c r="ND275" s="2"/>
      <c r="NE275" s="2"/>
      <c r="NF275" s="2"/>
      <c r="NG275" s="2"/>
      <c r="NH275" s="2"/>
      <c r="NI275" s="2"/>
      <c r="NJ275" s="2"/>
      <c r="NK275" s="2"/>
      <c r="NL275" s="2"/>
      <c r="NM275" s="2"/>
      <c r="NN275" s="2"/>
      <c r="NO275" s="2"/>
      <c r="NP275" s="2"/>
      <c r="NQ275" s="2"/>
      <c r="NR275" s="2"/>
      <c r="NS275" s="2"/>
      <c r="NT275" s="2"/>
      <c r="NU275" s="2"/>
      <c r="NV275" s="2"/>
      <c r="NW275" s="2"/>
      <c r="NX275" s="2"/>
      <c r="NY275" s="2"/>
      <c r="NZ275" s="2"/>
      <c r="OA275" s="2"/>
      <c r="OB275" s="2"/>
      <c r="OC275" s="2"/>
      <c r="OD275" s="2"/>
      <c r="OE275" s="2"/>
      <c r="OF275" s="2"/>
      <c r="OG275" s="2"/>
      <c r="OH275" s="2"/>
      <c r="OI275" s="2"/>
      <c r="OJ275" s="2"/>
      <c r="OK275" s="2"/>
      <c r="OL275" s="2"/>
      <c r="OM275" s="2"/>
      <c r="ON275" s="2"/>
      <c r="OO275" s="2"/>
      <c r="OP275" s="2"/>
      <c r="OQ275" s="2"/>
      <c r="OR275" s="2"/>
      <c r="OS275" s="2"/>
      <c r="OT275" s="2"/>
      <c r="OU275" s="2"/>
      <c r="OV275" s="2"/>
      <c r="OW275" s="2"/>
      <c r="OX275" s="2"/>
      <c r="OY275" s="2"/>
      <c r="OZ275" s="2"/>
      <c r="PA275" s="2"/>
      <c r="PB275" s="2"/>
      <c r="PC275" s="2"/>
      <c r="PD275" s="2"/>
      <c r="PE275" s="2"/>
      <c r="PF275" s="2"/>
      <c r="PG275" s="2"/>
      <c r="PH275" s="2"/>
      <c r="PI275" s="2"/>
      <c r="PJ275" s="2"/>
      <c r="PK275" s="2"/>
      <c r="PL275" s="2"/>
      <c r="PM275" s="2"/>
      <c r="PN275" s="2"/>
      <c r="PO275" s="2"/>
      <c r="PP275" s="2"/>
      <c r="PQ275" s="2"/>
      <c r="PR275" s="2"/>
      <c r="PS275" s="2"/>
      <c r="PT275" s="2"/>
      <c r="PU275" s="2"/>
      <c r="PV275" s="2"/>
      <c r="PW275" s="2"/>
      <c r="PX275" s="2"/>
      <c r="PY275" s="2"/>
      <c r="PZ275" s="2"/>
      <c r="QA275" s="2"/>
      <c r="QB275" s="2"/>
      <c r="QC275" s="2"/>
      <c r="QD275" s="2"/>
      <c r="QE275" s="2"/>
      <c r="QF275" s="2"/>
      <c r="QG275" s="2"/>
      <c r="QH275" s="2"/>
      <c r="QI275" s="2"/>
      <c r="QJ275" s="2"/>
      <c r="QK275" s="2"/>
      <c r="QL275" s="2"/>
      <c r="QM275" s="2"/>
      <c r="QN275" s="2"/>
      <c r="QO275" s="2"/>
      <c r="QP275" s="2"/>
      <c r="QQ275" s="2"/>
      <c r="QR275" s="2"/>
      <c r="QS275" s="2"/>
      <c r="QT275" s="2"/>
      <c r="QU275" s="2"/>
      <c r="QV275" s="2"/>
      <c r="QW275" s="2"/>
      <c r="QX275" s="2"/>
      <c r="QY275" s="2"/>
      <c r="QZ275" s="2"/>
      <c r="RA275" s="2"/>
      <c r="RB275" s="2"/>
      <c r="RC275" s="2"/>
      <c r="RD275" s="2"/>
      <c r="RE275" s="2"/>
      <c r="RF275" s="2"/>
      <c r="RG275" s="2"/>
      <c r="RH275" s="2"/>
      <c r="RI275" s="2"/>
      <c r="RJ275" s="2"/>
      <c r="RK275" s="2"/>
      <c r="RL275" s="2"/>
      <c r="RM275" s="2"/>
      <c r="RN275" s="2"/>
      <c r="RO275" s="2"/>
      <c r="RP275" s="2"/>
      <c r="RQ275" s="2"/>
      <c r="RR275" s="2"/>
      <c r="RS275" s="2"/>
      <c r="RT275" s="2"/>
      <c r="RU275" s="2"/>
      <c r="RV275" s="2"/>
      <c r="RW275" s="2"/>
      <c r="RX275" s="2"/>
      <c r="RY275" s="2"/>
      <c r="RZ275" s="2"/>
      <c r="SA275" s="2"/>
      <c r="SB275" s="2"/>
      <c r="SC275" s="2"/>
      <c r="SD275" s="2"/>
      <c r="SE275" s="2"/>
      <c r="SF275" s="2"/>
      <c r="SG275" s="2"/>
      <c r="SH275" s="2"/>
      <c r="SI275" s="2"/>
      <c r="SJ275" s="2"/>
      <c r="SK275" s="2"/>
      <c r="SL275" s="2"/>
      <c r="SM275" s="2"/>
      <c r="SN275" s="2"/>
      <c r="SO275" s="2"/>
      <c r="SP275" s="2"/>
      <c r="SQ275" s="2"/>
      <c r="SR275" s="2"/>
      <c r="SS275" s="2"/>
      <c r="ST275" s="2"/>
      <c r="SU275" s="2"/>
      <c r="SV275" s="2"/>
      <c r="SW275" s="2"/>
      <c r="SX275" s="2"/>
      <c r="SY275" s="2"/>
      <c r="SZ275" s="2"/>
      <c r="TA275" s="2"/>
      <c r="TB275" s="2"/>
      <c r="TC275" s="2"/>
      <c r="TD275" s="2"/>
      <c r="TE275" s="2"/>
      <c r="TF275" s="2"/>
      <c r="TG275" s="2"/>
      <c r="TH275" s="2"/>
      <c r="TI275" s="2"/>
      <c r="TJ275" s="2"/>
      <c r="TK275" s="2"/>
      <c r="TL275" s="2"/>
      <c r="TM275" s="2"/>
      <c r="TN275" s="2"/>
      <c r="TO275" s="2"/>
      <c r="TP275" s="2"/>
      <c r="TQ275" s="2"/>
      <c r="TR275" s="2"/>
      <c r="TS275" s="2"/>
      <c r="TT275" s="2"/>
      <c r="TU275" s="2"/>
      <c r="TV275" s="2"/>
      <c r="TW275" s="2"/>
      <c r="TX275" s="2"/>
      <c r="TY275" s="2"/>
      <c r="TZ275" s="2"/>
      <c r="UA275" s="2"/>
      <c r="UB275" s="2"/>
      <c r="UC275" s="2"/>
      <c r="UD275" s="2"/>
      <c r="UE275" s="2"/>
      <c r="UF275" s="2"/>
      <c r="UG275" s="2"/>
      <c r="UH275" s="2"/>
      <c r="UI275" s="2"/>
      <c r="UJ275" s="2"/>
      <c r="UK275" s="2"/>
      <c r="UL275" s="2"/>
      <c r="UM275" s="2"/>
      <c r="UN275" s="2"/>
      <c r="UO275" s="2"/>
      <c r="UP275" s="2"/>
      <c r="UQ275" s="2"/>
      <c r="UR275" s="2"/>
      <c r="US275" s="2"/>
      <c r="UT275" s="2"/>
      <c r="UU275" s="2"/>
      <c r="UV275" s="2"/>
      <c r="UW275" s="2"/>
      <c r="UX275" s="2"/>
      <c r="UY275" s="2"/>
      <c r="UZ275" s="2"/>
      <c r="VA275" s="2"/>
      <c r="VB275" s="2"/>
      <c r="VC275" s="2"/>
      <c r="VD275" s="2"/>
      <c r="VE275" s="2"/>
      <c r="VF275" s="2"/>
      <c r="VG275" s="2"/>
      <c r="VH275" s="2"/>
      <c r="VI275" s="2"/>
      <c r="VJ275" s="2"/>
      <c r="VK275" s="2"/>
      <c r="VL275" s="2"/>
      <c r="VM275" s="2"/>
      <c r="VN275" s="2"/>
      <c r="VO275" s="2"/>
      <c r="VP275" s="2"/>
      <c r="VQ275" s="2"/>
      <c r="VR275" s="2"/>
      <c r="VS275" s="2"/>
      <c r="VT275" s="2"/>
      <c r="VU275" s="2"/>
      <c r="VV275" s="2"/>
      <c r="VW275" s="2"/>
      <c r="VX275" s="2"/>
      <c r="VY275" s="2"/>
      <c r="VZ275" s="2"/>
      <c r="WA275" s="2"/>
      <c r="WB275" s="2"/>
      <c r="WC275" s="2"/>
      <c r="WD275" s="2"/>
      <c r="WE275" s="2"/>
      <c r="WF275" s="2"/>
      <c r="WG275" s="2"/>
      <c r="WH275" s="2"/>
      <c r="WI275" s="2"/>
      <c r="WJ275" s="2"/>
      <c r="WK275" s="2"/>
      <c r="WL275" s="2"/>
      <c r="WM275" s="2"/>
      <c r="WN275" s="2"/>
      <c r="WO275" s="2"/>
      <c r="WP275" s="2"/>
      <c r="WQ275" s="2"/>
      <c r="WR275" s="2"/>
      <c r="WS275" s="2"/>
      <c r="WT275" s="2"/>
      <c r="WU275" s="2"/>
      <c r="WV275" s="2"/>
      <c r="WW275" s="2"/>
      <c r="WX275" s="2"/>
      <c r="WY275" s="2"/>
      <c r="WZ275" s="2"/>
      <c r="XA275" s="2"/>
      <c r="XB275" s="2"/>
      <c r="XC275" s="2"/>
      <c r="XD275" s="2"/>
      <c r="XE275" s="2"/>
      <c r="XF275" s="2"/>
      <c r="XG275" s="2"/>
      <c r="XH275" s="2"/>
      <c r="XI275" s="2"/>
      <c r="XJ275" s="2"/>
      <c r="XK275" s="2"/>
      <c r="XL275" s="2"/>
      <c r="XM275" s="2"/>
      <c r="XN275" s="2"/>
      <c r="XO275" s="2"/>
      <c r="XP275" s="2"/>
      <c r="XQ275" s="2"/>
      <c r="XR275" s="2"/>
      <c r="XS275" s="2"/>
      <c r="XT275" s="2"/>
      <c r="XU275" s="2"/>
      <c r="XV275" s="2"/>
      <c r="XW275" s="2"/>
      <c r="XX275" s="2"/>
      <c r="XY275" s="2"/>
      <c r="XZ275" s="2"/>
      <c r="YA275" s="2"/>
      <c r="YB275" s="2"/>
      <c r="YC275" s="2"/>
      <c r="YD275" s="2"/>
      <c r="YE275" s="2"/>
      <c r="YF275" s="2"/>
      <c r="YG275" s="2"/>
      <c r="YH275" s="2"/>
      <c r="YI275" s="2"/>
      <c r="YJ275" s="2"/>
      <c r="YK275" s="2"/>
      <c r="YL275" s="2"/>
      <c r="YM275" s="2"/>
      <c r="YN275" s="2"/>
      <c r="YO275" s="2"/>
      <c r="YP275" s="2"/>
      <c r="YQ275" s="2"/>
      <c r="YR275" s="2"/>
      <c r="YS275" s="2"/>
      <c r="YT275" s="2"/>
      <c r="YU275" s="2"/>
      <c r="YV275" s="2"/>
      <c r="YW275" s="2"/>
      <c r="YX275" s="2"/>
      <c r="YY275" s="2"/>
      <c r="YZ275" s="2"/>
      <c r="ZA275" s="2"/>
      <c r="ZB275" s="2"/>
      <c r="ZC275" s="2"/>
      <c r="ZD275" s="2"/>
      <c r="ZE275" s="2"/>
      <c r="ZF275" s="2"/>
      <c r="ZG275" s="2"/>
      <c r="ZH275" s="2"/>
      <c r="ZI275" s="2"/>
      <c r="ZJ275" s="2"/>
      <c r="ZK275" s="2"/>
      <c r="ZL275" s="2"/>
      <c r="ZM275" s="2"/>
      <c r="ZN275" s="2"/>
      <c r="ZO275" s="2"/>
      <c r="ZP275" s="2"/>
      <c r="ZQ275" s="2"/>
      <c r="ZR275" s="2"/>
      <c r="ZS275" s="2"/>
      <c r="ZT275" s="2"/>
      <c r="ZU275" s="2"/>
      <c r="ZV275" s="2"/>
      <c r="ZW275" s="2"/>
      <c r="ZX275" s="2"/>
      <c r="ZY275" s="2"/>
      <c r="ZZ275" s="2"/>
      <c r="AAA275" s="2"/>
      <c r="AAB275" s="2"/>
      <c r="AAC275" s="2"/>
      <c r="AAD275" s="2"/>
      <c r="AAE275" s="2"/>
      <c r="AAF275" s="2"/>
      <c r="AAG275" s="2"/>
      <c r="AAH275" s="2"/>
      <c r="AAI275" s="2"/>
      <c r="AAJ275" s="2"/>
      <c r="AAK275" s="2"/>
      <c r="AAL275" s="2"/>
      <c r="AAM275" s="2"/>
      <c r="AAN275" s="2"/>
      <c r="AAO275" s="2"/>
      <c r="AAP275" s="2"/>
      <c r="AAQ275" s="2"/>
      <c r="AAR275" s="2"/>
      <c r="AAS275" s="2"/>
      <c r="AAT275" s="2"/>
      <c r="AAU275" s="2"/>
      <c r="AAV275" s="2"/>
      <c r="AAW275" s="2"/>
      <c r="AAX275" s="2"/>
      <c r="AAY275" s="2"/>
      <c r="AAZ275" s="2"/>
      <c r="ABA275" s="2"/>
      <c r="ABB275" s="2"/>
      <c r="ABC275" s="2"/>
      <c r="ABD275" s="2"/>
      <c r="ABE275" s="2"/>
      <c r="ABF275" s="2"/>
      <c r="ABG275" s="2"/>
      <c r="ABH275" s="2"/>
      <c r="ABI275" s="2"/>
      <c r="ABJ275" s="2"/>
      <c r="ABK275" s="2"/>
      <c r="ABL275" s="2"/>
      <c r="ABM275" s="2"/>
      <c r="ABN275" s="2"/>
      <c r="ABO275" s="2"/>
      <c r="ABP275" s="2"/>
      <c r="ABQ275" s="2"/>
      <c r="ABR275" s="2"/>
      <c r="ABS275" s="2"/>
      <c r="ABT275" s="2"/>
      <c r="ABU275" s="2"/>
      <c r="ABV275" s="2"/>
      <c r="ABW275" s="2"/>
      <c r="ABX275" s="2"/>
      <c r="ABY275" s="2"/>
      <c r="ABZ275" s="2"/>
      <c r="ACA275" s="2"/>
      <c r="ACB275" s="2"/>
      <c r="ACC275" s="2"/>
      <c r="ACD275" s="2"/>
      <c r="ACE275" s="2"/>
      <c r="ACF275" s="2"/>
      <c r="ACG275" s="2"/>
      <c r="ACH275" s="2"/>
      <c r="ACI275" s="2"/>
      <c r="ACJ275" s="2"/>
      <c r="ACK275" s="2"/>
      <c r="ACL275" s="2"/>
      <c r="ACM275" s="2"/>
      <c r="ACN275" s="2"/>
      <c r="ACO275" s="2"/>
      <c r="ACP275" s="2"/>
      <c r="ACQ275" s="2"/>
      <c r="ACR275" s="2"/>
      <c r="ACS275" s="2"/>
      <c r="ACT275" s="2"/>
      <c r="ACU275" s="2"/>
      <c r="ACV275" s="2"/>
      <c r="ACW275" s="2"/>
      <c r="ACX275" s="2"/>
      <c r="ACY275" s="2"/>
      <c r="ACZ275" s="2"/>
      <c r="ADA275" s="2"/>
      <c r="ADB275" s="2"/>
      <c r="ADC275" s="2"/>
      <c r="ADD275" s="2"/>
      <c r="ADE275" s="2"/>
      <c r="ADF275" s="2"/>
      <c r="ADG275" s="2"/>
      <c r="ADH275" s="2"/>
      <c r="ADI275" s="2"/>
      <c r="ADJ275" s="2"/>
      <c r="ADK275" s="2"/>
      <c r="ADL275" s="2"/>
      <c r="ADM275" s="2"/>
      <c r="ADN275" s="2"/>
      <c r="ADO275" s="2"/>
      <c r="ADP275" s="2"/>
      <c r="ADQ275" s="2"/>
      <c r="ADR275" s="2"/>
      <c r="ADS275" s="2"/>
      <c r="ADT275" s="2"/>
      <c r="ADU275" s="2"/>
      <c r="ADV275" s="2"/>
      <c r="ADW275" s="2"/>
      <c r="ADX275" s="2"/>
      <c r="ADY275" s="2"/>
      <c r="ADZ275" s="2"/>
      <c r="AEA275" s="2"/>
      <c r="AEB275" s="2"/>
      <c r="AEC275" s="2"/>
      <c r="AED275" s="2"/>
      <c r="AEE275" s="2"/>
      <c r="AEF275" s="2"/>
      <c r="AEG275" s="2"/>
      <c r="AEH275" s="2"/>
      <c r="AEI275" s="2"/>
      <c r="AEJ275" s="2"/>
      <c r="AEK275" s="2"/>
      <c r="AEL275" s="2"/>
      <c r="AEM275" s="2"/>
      <c r="AEN275" s="2"/>
      <c r="AEO275" s="2"/>
      <c r="AEP275" s="2"/>
      <c r="AEQ275" s="2"/>
      <c r="AER275" s="2"/>
      <c r="AES275" s="2"/>
      <c r="AET275" s="2"/>
      <c r="AEU275" s="2"/>
      <c r="AEV275" s="2"/>
      <c r="AEW275" s="2"/>
      <c r="AEX275" s="2"/>
      <c r="AEY275" s="2"/>
      <c r="AEZ275" s="2"/>
      <c r="AFA275" s="2"/>
      <c r="AFB275" s="2"/>
      <c r="AFC275" s="2"/>
      <c r="AFD275" s="2"/>
      <c r="AFE275" s="2"/>
      <c r="AFF275" s="2"/>
      <c r="AFG275" s="2"/>
      <c r="AFH275" s="2"/>
      <c r="AFI275" s="2"/>
      <c r="AFJ275" s="2"/>
      <c r="AFK275" s="2"/>
      <c r="AFL275" s="2"/>
      <c r="AFM275" s="2"/>
      <c r="AFN275" s="2"/>
      <c r="AFO275" s="2"/>
      <c r="AFP275" s="2"/>
      <c r="AFQ275" s="2"/>
      <c r="AFR275" s="2"/>
      <c r="AFS275" s="2"/>
      <c r="AFT275" s="2"/>
      <c r="AFU275" s="2"/>
      <c r="AFV275" s="2"/>
      <c r="AFW275" s="2"/>
      <c r="AFX275" s="2"/>
      <c r="AFY275" s="2"/>
      <c r="AFZ275" s="2"/>
      <c r="AGA275" s="2"/>
      <c r="AGB275" s="2"/>
      <c r="AGC275" s="2"/>
      <c r="AGD275" s="2"/>
      <c r="AGE275" s="2"/>
      <c r="AGF275" s="2"/>
      <c r="AGG275" s="2"/>
      <c r="AGH275" s="2"/>
      <c r="AGI275" s="2"/>
      <c r="AGJ275" s="2"/>
      <c r="AGK275" s="2"/>
      <c r="AGL275" s="2"/>
      <c r="AGM275" s="2"/>
      <c r="AGN275" s="2"/>
      <c r="AGO275" s="2"/>
      <c r="AGP275" s="2"/>
      <c r="AGQ275" s="2"/>
      <c r="AGR275" s="2"/>
      <c r="AGS275" s="2"/>
      <c r="AGT275" s="2"/>
      <c r="AGU275" s="2"/>
      <c r="AGV275" s="2"/>
      <c r="AGW275" s="2"/>
      <c r="AGX275" s="2"/>
      <c r="AGY275" s="2"/>
      <c r="AGZ275" s="2"/>
      <c r="AHA275" s="2"/>
      <c r="AHB275" s="2"/>
      <c r="AHC275" s="2"/>
      <c r="AHD275" s="2"/>
      <c r="AHE275" s="2"/>
      <c r="AHF275" s="2"/>
      <c r="AHG275" s="2"/>
      <c r="AHH275" s="2"/>
      <c r="AHI275" s="2"/>
      <c r="AHJ275" s="2"/>
      <c r="AHK275" s="2"/>
      <c r="AHL275" s="2"/>
      <c r="AHM275" s="2"/>
      <c r="AHN275" s="2"/>
      <c r="AHO275" s="2"/>
      <c r="AHP275" s="2"/>
      <c r="AHQ275" s="2"/>
      <c r="AHR275" s="2"/>
      <c r="AHS275" s="2"/>
      <c r="AHT275" s="2"/>
      <c r="AHU275" s="2"/>
      <c r="AHV275" s="2"/>
      <c r="AHW275" s="2"/>
      <c r="AHX275" s="2"/>
      <c r="AHY275" s="2"/>
      <c r="AHZ275" s="2"/>
      <c r="AIA275" s="2"/>
      <c r="AIB275" s="2"/>
      <c r="AIC275" s="2"/>
      <c r="AID275" s="2"/>
      <c r="AIE275" s="2"/>
      <c r="AIF275" s="2"/>
      <c r="AIG275" s="2"/>
      <c r="AIH275" s="2"/>
      <c r="AII275" s="2"/>
      <c r="AIJ275" s="2"/>
      <c r="AIK275" s="2"/>
      <c r="AIL275" s="2"/>
      <c r="AIM275" s="2"/>
      <c r="AIN275" s="2"/>
      <c r="AIO275" s="2"/>
      <c r="AIP275" s="2"/>
      <c r="AIQ275" s="2"/>
      <c r="AIR275" s="2"/>
      <c r="AIS275" s="2"/>
      <c r="AIT275" s="2"/>
      <c r="AIU275" s="2"/>
      <c r="AIV275" s="2"/>
      <c r="AIW275" s="2"/>
      <c r="AIX275" s="2"/>
      <c r="AIY275" s="2"/>
      <c r="AIZ275" s="2"/>
      <c r="AJA275" s="2"/>
      <c r="AJB275" s="2"/>
      <c r="AJC275" s="2"/>
      <c r="AJD275" s="2"/>
      <c r="AJE275" s="2"/>
      <c r="AJF275" s="2"/>
      <c r="AJG275" s="2"/>
      <c r="AJH275" s="2"/>
      <c r="AJI275" s="2"/>
      <c r="AJJ275" s="2"/>
      <c r="AJK275" s="2"/>
      <c r="AJL275" s="2"/>
      <c r="AJM275" s="2"/>
      <c r="AJN275" s="2"/>
      <c r="AJO275" s="2"/>
      <c r="AJP275" s="2"/>
      <c r="AJQ275" s="2"/>
      <c r="AJR275" s="2"/>
      <c r="AJS275" s="2"/>
      <c r="AJT275" s="2"/>
      <c r="AJU275" s="2"/>
      <c r="AJV275" s="2"/>
      <c r="AJW275" s="2"/>
      <c r="AJX275" s="2"/>
      <c r="AJY275" s="2"/>
      <c r="AJZ275" s="2"/>
      <c r="AKA275" s="2"/>
      <c r="AKB275" s="2"/>
      <c r="AKC275" s="2"/>
      <c r="AKD275" s="2"/>
      <c r="AKE275" s="2"/>
      <c r="AKF275" s="2"/>
      <c r="AKG275" s="2"/>
      <c r="AKH275" s="2"/>
      <c r="AKI275" s="2"/>
      <c r="AKJ275" s="2"/>
      <c r="AKK275" s="2"/>
      <c r="AKL275" s="2"/>
      <c r="AKM275" s="2"/>
      <c r="AKN275" s="2"/>
      <c r="AKO275" s="2"/>
      <c r="AKP275" s="2"/>
      <c r="AKQ275" s="2"/>
      <c r="AKR275" s="2"/>
      <c r="AKS275" s="2"/>
    </row>
    <row r="276" spans="1:981">
      <c r="A276" s="63">
        <v>265</v>
      </c>
      <c r="B276" s="59" t="s">
        <v>363</v>
      </c>
      <c r="C276" s="67" t="s">
        <v>318</v>
      </c>
      <c r="D276" s="63">
        <v>6</v>
      </c>
      <c r="E276" s="30">
        <v>9</v>
      </c>
      <c r="F276" s="30">
        <v>4</v>
      </c>
      <c r="G276" s="30">
        <v>3</v>
      </c>
      <c r="H276" s="30">
        <v>1</v>
      </c>
      <c r="I276" s="43">
        <f t="shared" si="14"/>
        <v>17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  <c r="IF276" s="2"/>
      <c r="IG276" s="2"/>
      <c r="IH276" s="2"/>
      <c r="II276" s="2"/>
      <c r="IJ276" s="2"/>
      <c r="IK276" s="2"/>
      <c r="IL276" s="2"/>
      <c r="IM276" s="2"/>
      <c r="IN276" s="2"/>
      <c r="IO276" s="2"/>
      <c r="IP276" s="2"/>
      <c r="IQ276" s="2"/>
      <c r="IR276" s="2"/>
      <c r="IS276" s="2"/>
      <c r="IT276" s="2"/>
      <c r="IU276" s="2"/>
      <c r="IV276" s="2"/>
      <c r="IW276" s="2"/>
      <c r="IX276" s="2"/>
      <c r="IY276" s="2"/>
      <c r="IZ276" s="2"/>
      <c r="JA276" s="2"/>
      <c r="JB276" s="2"/>
      <c r="JC276" s="2"/>
      <c r="JD276" s="2"/>
      <c r="JE276" s="2"/>
      <c r="JF276" s="2"/>
      <c r="JG276" s="2"/>
      <c r="JH276" s="2"/>
      <c r="JI276" s="2"/>
      <c r="JJ276" s="2"/>
      <c r="JK276" s="2"/>
      <c r="JL276" s="2"/>
      <c r="JM276" s="2"/>
      <c r="JN276" s="2"/>
      <c r="JO276" s="2"/>
      <c r="JP276" s="2"/>
      <c r="JQ276" s="2"/>
      <c r="JR276" s="2"/>
      <c r="JS276" s="2"/>
      <c r="JT276" s="2"/>
      <c r="JU276" s="2"/>
      <c r="JV276" s="2"/>
      <c r="JW276" s="2"/>
      <c r="JX276" s="2"/>
      <c r="JY276" s="2"/>
      <c r="JZ276" s="2"/>
      <c r="KA276" s="2"/>
      <c r="KB276" s="2"/>
      <c r="KC276" s="2"/>
      <c r="KD276" s="2"/>
      <c r="KE276" s="2"/>
      <c r="KF276" s="2"/>
      <c r="KG276" s="2"/>
      <c r="KH276" s="2"/>
      <c r="KI276" s="2"/>
      <c r="KJ276" s="2"/>
      <c r="KK276" s="2"/>
      <c r="KL276" s="2"/>
      <c r="KM276" s="2"/>
      <c r="KN276" s="2"/>
      <c r="KO276" s="2"/>
      <c r="KP276" s="2"/>
      <c r="KQ276" s="2"/>
      <c r="KR276" s="2"/>
      <c r="KS276" s="2"/>
      <c r="KT276" s="2"/>
      <c r="KU276" s="2"/>
      <c r="KV276" s="2"/>
      <c r="KW276" s="2"/>
      <c r="KX276" s="2"/>
      <c r="KY276" s="2"/>
      <c r="KZ276" s="2"/>
      <c r="LA276" s="2"/>
      <c r="LB276" s="2"/>
      <c r="LC276" s="2"/>
      <c r="LD276" s="2"/>
      <c r="LE276" s="2"/>
      <c r="LF276" s="2"/>
      <c r="LG276" s="2"/>
      <c r="LH276" s="2"/>
      <c r="LI276" s="2"/>
      <c r="LJ276" s="2"/>
      <c r="LK276" s="2"/>
      <c r="LL276" s="2"/>
      <c r="LM276" s="2"/>
      <c r="LN276" s="2"/>
      <c r="LO276" s="2"/>
      <c r="LP276" s="2"/>
      <c r="LQ276" s="2"/>
      <c r="LR276" s="2"/>
      <c r="LS276" s="2"/>
      <c r="LT276" s="2"/>
      <c r="LU276" s="2"/>
      <c r="LV276" s="2"/>
      <c r="LW276" s="2"/>
      <c r="LX276" s="2"/>
      <c r="LY276" s="2"/>
      <c r="LZ276" s="2"/>
      <c r="MA276" s="2"/>
      <c r="MB276" s="2"/>
      <c r="MC276" s="2"/>
      <c r="MD276" s="2"/>
      <c r="ME276" s="2"/>
      <c r="MF276" s="2"/>
      <c r="MG276" s="2"/>
      <c r="MH276" s="2"/>
      <c r="MI276" s="2"/>
      <c r="MJ276" s="2"/>
      <c r="MK276" s="2"/>
      <c r="ML276" s="2"/>
      <c r="MM276" s="2"/>
      <c r="MN276" s="2"/>
      <c r="MO276" s="2"/>
      <c r="MP276" s="2"/>
      <c r="MQ276" s="2"/>
      <c r="MR276" s="2"/>
      <c r="MS276" s="2"/>
      <c r="MT276" s="2"/>
      <c r="MU276" s="2"/>
      <c r="MV276" s="2"/>
      <c r="MW276" s="2"/>
      <c r="MX276" s="2"/>
      <c r="MY276" s="2"/>
      <c r="MZ276" s="2"/>
      <c r="NA276" s="2"/>
      <c r="NB276" s="2"/>
      <c r="NC276" s="2"/>
      <c r="ND276" s="2"/>
      <c r="NE276" s="2"/>
      <c r="NF276" s="2"/>
      <c r="NG276" s="2"/>
      <c r="NH276" s="2"/>
      <c r="NI276" s="2"/>
      <c r="NJ276" s="2"/>
      <c r="NK276" s="2"/>
      <c r="NL276" s="2"/>
      <c r="NM276" s="2"/>
      <c r="NN276" s="2"/>
      <c r="NO276" s="2"/>
      <c r="NP276" s="2"/>
      <c r="NQ276" s="2"/>
      <c r="NR276" s="2"/>
      <c r="NS276" s="2"/>
      <c r="NT276" s="2"/>
      <c r="NU276" s="2"/>
      <c r="NV276" s="2"/>
      <c r="NW276" s="2"/>
      <c r="NX276" s="2"/>
      <c r="NY276" s="2"/>
      <c r="NZ276" s="2"/>
      <c r="OA276" s="2"/>
      <c r="OB276" s="2"/>
      <c r="OC276" s="2"/>
      <c r="OD276" s="2"/>
      <c r="OE276" s="2"/>
      <c r="OF276" s="2"/>
      <c r="OG276" s="2"/>
      <c r="OH276" s="2"/>
      <c r="OI276" s="2"/>
      <c r="OJ276" s="2"/>
      <c r="OK276" s="2"/>
      <c r="OL276" s="2"/>
      <c r="OM276" s="2"/>
      <c r="ON276" s="2"/>
      <c r="OO276" s="2"/>
      <c r="OP276" s="2"/>
      <c r="OQ276" s="2"/>
      <c r="OR276" s="2"/>
      <c r="OS276" s="2"/>
      <c r="OT276" s="2"/>
      <c r="OU276" s="2"/>
      <c r="OV276" s="2"/>
      <c r="OW276" s="2"/>
      <c r="OX276" s="2"/>
      <c r="OY276" s="2"/>
      <c r="OZ276" s="2"/>
      <c r="PA276" s="2"/>
      <c r="PB276" s="2"/>
      <c r="PC276" s="2"/>
      <c r="PD276" s="2"/>
      <c r="PE276" s="2"/>
      <c r="PF276" s="2"/>
      <c r="PG276" s="2"/>
      <c r="PH276" s="2"/>
      <c r="PI276" s="2"/>
      <c r="PJ276" s="2"/>
      <c r="PK276" s="2"/>
      <c r="PL276" s="2"/>
      <c r="PM276" s="2"/>
      <c r="PN276" s="2"/>
      <c r="PO276" s="2"/>
      <c r="PP276" s="2"/>
      <c r="PQ276" s="2"/>
      <c r="PR276" s="2"/>
      <c r="PS276" s="2"/>
      <c r="PT276" s="2"/>
      <c r="PU276" s="2"/>
      <c r="PV276" s="2"/>
      <c r="PW276" s="2"/>
      <c r="PX276" s="2"/>
      <c r="PY276" s="2"/>
      <c r="PZ276" s="2"/>
      <c r="QA276" s="2"/>
      <c r="QB276" s="2"/>
      <c r="QC276" s="2"/>
      <c r="QD276" s="2"/>
      <c r="QE276" s="2"/>
      <c r="QF276" s="2"/>
      <c r="QG276" s="2"/>
      <c r="QH276" s="2"/>
      <c r="QI276" s="2"/>
      <c r="QJ276" s="2"/>
      <c r="QK276" s="2"/>
      <c r="QL276" s="2"/>
      <c r="QM276" s="2"/>
      <c r="QN276" s="2"/>
      <c r="QO276" s="2"/>
      <c r="QP276" s="2"/>
      <c r="QQ276" s="2"/>
      <c r="QR276" s="2"/>
      <c r="QS276" s="2"/>
      <c r="QT276" s="2"/>
      <c r="QU276" s="2"/>
      <c r="QV276" s="2"/>
      <c r="QW276" s="2"/>
      <c r="QX276" s="2"/>
      <c r="QY276" s="2"/>
      <c r="QZ276" s="2"/>
      <c r="RA276" s="2"/>
      <c r="RB276" s="2"/>
      <c r="RC276" s="2"/>
      <c r="RD276" s="2"/>
      <c r="RE276" s="2"/>
      <c r="RF276" s="2"/>
      <c r="RG276" s="2"/>
      <c r="RH276" s="2"/>
      <c r="RI276" s="2"/>
      <c r="RJ276" s="2"/>
      <c r="RK276" s="2"/>
      <c r="RL276" s="2"/>
      <c r="RM276" s="2"/>
      <c r="RN276" s="2"/>
      <c r="RO276" s="2"/>
      <c r="RP276" s="2"/>
      <c r="RQ276" s="2"/>
      <c r="RR276" s="2"/>
      <c r="RS276" s="2"/>
      <c r="RT276" s="2"/>
      <c r="RU276" s="2"/>
      <c r="RV276" s="2"/>
      <c r="RW276" s="2"/>
      <c r="RX276" s="2"/>
      <c r="RY276" s="2"/>
      <c r="RZ276" s="2"/>
      <c r="SA276" s="2"/>
      <c r="SB276" s="2"/>
      <c r="SC276" s="2"/>
      <c r="SD276" s="2"/>
      <c r="SE276" s="2"/>
      <c r="SF276" s="2"/>
      <c r="SG276" s="2"/>
      <c r="SH276" s="2"/>
      <c r="SI276" s="2"/>
      <c r="SJ276" s="2"/>
      <c r="SK276" s="2"/>
      <c r="SL276" s="2"/>
      <c r="SM276" s="2"/>
      <c r="SN276" s="2"/>
      <c r="SO276" s="2"/>
      <c r="SP276" s="2"/>
      <c r="SQ276" s="2"/>
      <c r="SR276" s="2"/>
      <c r="SS276" s="2"/>
      <c r="ST276" s="2"/>
      <c r="SU276" s="2"/>
      <c r="SV276" s="2"/>
      <c r="SW276" s="2"/>
      <c r="SX276" s="2"/>
      <c r="SY276" s="2"/>
      <c r="SZ276" s="2"/>
      <c r="TA276" s="2"/>
      <c r="TB276" s="2"/>
      <c r="TC276" s="2"/>
      <c r="TD276" s="2"/>
      <c r="TE276" s="2"/>
      <c r="TF276" s="2"/>
      <c r="TG276" s="2"/>
      <c r="TH276" s="2"/>
      <c r="TI276" s="2"/>
      <c r="TJ276" s="2"/>
      <c r="TK276" s="2"/>
      <c r="TL276" s="2"/>
      <c r="TM276" s="2"/>
      <c r="TN276" s="2"/>
      <c r="TO276" s="2"/>
      <c r="TP276" s="2"/>
      <c r="TQ276" s="2"/>
      <c r="TR276" s="2"/>
      <c r="TS276" s="2"/>
      <c r="TT276" s="2"/>
      <c r="TU276" s="2"/>
      <c r="TV276" s="2"/>
      <c r="TW276" s="2"/>
      <c r="TX276" s="2"/>
      <c r="TY276" s="2"/>
      <c r="TZ276" s="2"/>
      <c r="UA276" s="2"/>
      <c r="UB276" s="2"/>
      <c r="UC276" s="2"/>
      <c r="UD276" s="2"/>
      <c r="UE276" s="2"/>
      <c r="UF276" s="2"/>
      <c r="UG276" s="2"/>
      <c r="UH276" s="2"/>
      <c r="UI276" s="2"/>
      <c r="UJ276" s="2"/>
      <c r="UK276" s="2"/>
      <c r="UL276" s="2"/>
      <c r="UM276" s="2"/>
      <c r="UN276" s="2"/>
      <c r="UO276" s="2"/>
      <c r="UP276" s="2"/>
      <c r="UQ276" s="2"/>
      <c r="UR276" s="2"/>
      <c r="US276" s="2"/>
      <c r="UT276" s="2"/>
      <c r="UU276" s="2"/>
      <c r="UV276" s="2"/>
      <c r="UW276" s="2"/>
      <c r="UX276" s="2"/>
      <c r="UY276" s="2"/>
      <c r="UZ276" s="2"/>
      <c r="VA276" s="2"/>
      <c r="VB276" s="2"/>
      <c r="VC276" s="2"/>
      <c r="VD276" s="2"/>
      <c r="VE276" s="2"/>
      <c r="VF276" s="2"/>
      <c r="VG276" s="2"/>
      <c r="VH276" s="2"/>
      <c r="VI276" s="2"/>
      <c r="VJ276" s="2"/>
      <c r="VK276" s="2"/>
      <c r="VL276" s="2"/>
      <c r="VM276" s="2"/>
      <c r="VN276" s="2"/>
      <c r="VO276" s="2"/>
      <c r="VP276" s="2"/>
      <c r="VQ276" s="2"/>
      <c r="VR276" s="2"/>
      <c r="VS276" s="2"/>
      <c r="VT276" s="2"/>
      <c r="VU276" s="2"/>
      <c r="VV276" s="2"/>
      <c r="VW276" s="2"/>
      <c r="VX276" s="2"/>
      <c r="VY276" s="2"/>
      <c r="VZ276" s="2"/>
      <c r="WA276" s="2"/>
      <c r="WB276" s="2"/>
      <c r="WC276" s="2"/>
      <c r="WD276" s="2"/>
      <c r="WE276" s="2"/>
      <c r="WF276" s="2"/>
      <c r="WG276" s="2"/>
      <c r="WH276" s="2"/>
      <c r="WI276" s="2"/>
      <c r="WJ276" s="2"/>
      <c r="WK276" s="2"/>
      <c r="WL276" s="2"/>
      <c r="WM276" s="2"/>
      <c r="WN276" s="2"/>
      <c r="WO276" s="2"/>
      <c r="WP276" s="2"/>
      <c r="WQ276" s="2"/>
      <c r="WR276" s="2"/>
      <c r="WS276" s="2"/>
      <c r="WT276" s="2"/>
      <c r="WU276" s="2"/>
      <c r="WV276" s="2"/>
      <c r="WW276" s="2"/>
      <c r="WX276" s="2"/>
      <c r="WY276" s="2"/>
      <c r="WZ276" s="2"/>
      <c r="XA276" s="2"/>
      <c r="XB276" s="2"/>
      <c r="XC276" s="2"/>
      <c r="XD276" s="2"/>
      <c r="XE276" s="2"/>
      <c r="XF276" s="2"/>
      <c r="XG276" s="2"/>
      <c r="XH276" s="2"/>
      <c r="XI276" s="2"/>
      <c r="XJ276" s="2"/>
      <c r="XK276" s="2"/>
      <c r="XL276" s="2"/>
      <c r="XM276" s="2"/>
      <c r="XN276" s="2"/>
      <c r="XO276" s="2"/>
      <c r="XP276" s="2"/>
      <c r="XQ276" s="2"/>
      <c r="XR276" s="2"/>
      <c r="XS276" s="2"/>
      <c r="XT276" s="2"/>
      <c r="XU276" s="2"/>
      <c r="XV276" s="2"/>
      <c r="XW276" s="2"/>
      <c r="XX276" s="2"/>
      <c r="XY276" s="2"/>
      <c r="XZ276" s="2"/>
      <c r="YA276" s="2"/>
      <c r="YB276" s="2"/>
      <c r="YC276" s="2"/>
      <c r="YD276" s="2"/>
      <c r="YE276" s="2"/>
      <c r="YF276" s="2"/>
      <c r="YG276" s="2"/>
      <c r="YH276" s="2"/>
      <c r="YI276" s="2"/>
      <c r="YJ276" s="2"/>
      <c r="YK276" s="2"/>
      <c r="YL276" s="2"/>
      <c r="YM276" s="2"/>
      <c r="YN276" s="2"/>
      <c r="YO276" s="2"/>
      <c r="YP276" s="2"/>
      <c r="YQ276" s="2"/>
      <c r="YR276" s="2"/>
      <c r="YS276" s="2"/>
      <c r="YT276" s="2"/>
      <c r="YU276" s="2"/>
      <c r="YV276" s="2"/>
      <c r="YW276" s="2"/>
      <c r="YX276" s="2"/>
      <c r="YY276" s="2"/>
      <c r="YZ276" s="2"/>
      <c r="ZA276" s="2"/>
      <c r="ZB276" s="2"/>
      <c r="ZC276" s="2"/>
      <c r="ZD276" s="2"/>
      <c r="ZE276" s="2"/>
      <c r="ZF276" s="2"/>
      <c r="ZG276" s="2"/>
      <c r="ZH276" s="2"/>
      <c r="ZI276" s="2"/>
      <c r="ZJ276" s="2"/>
      <c r="ZK276" s="2"/>
      <c r="ZL276" s="2"/>
      <c r="ZM276" s="2"/>
      <c r="ZN276" s="2"/>
      <c r="ZO276" s="2"/>
      <c r="ZP276" s="2"/>
      <c r="ZQ276" s="2"/>
      <c r="ZR276" s="2"/>
      <c r="ZS276" s="2"/>
      <c r="ZT276" s="2"/>
      <c r="ZU276" s="2"/>
      <c r="ZV276" s="2"/>
      <c r="ZW276" s="2"/>
      <c r="ZX276" s="2"/>
      <c r="ZY276" s="2"/>
      <c r="ZZ276" s="2"/>
      <c r="AAA276" s="2"/>
      <c r="AAB276" s="2"/>
      <c r="AAC276" s="2"/>
      <c r="AAD276" s="2"/>
      <c r="AAE276" s="2"/>
      <c r="AAF276" s="2"/>
      <c r="AAG276" s="2"/>
      <c r="AAH276" s="2"/>
      <c r="AAI276" s="2"/>
      <c r="AAJ276" s="2"/>
      <c r="AAK276" s="2"/>
      <c r="AAL276" s="2"/>
      <c r="AAM276" s="2"/>
      <c r="AAN276" s="2"/>
      <c r="AAO276" s="2"/>
      <c r="AAP276" s="2"/>
      <c r="AAQ276" s="2"/>
      <c r="AAR276" s="2"/>
      <c r="AAS276" s="2"/>
      <c r="AAT276" s="2"/>
      <c r="AAU276" s="2"/>
      <c r="AAV276" s="2"/>
      <c r="AAW276" s="2"/>
      <c r="AAX276" s="2"/>
      <c r="AAY276" s="2"/>
      <c r="AAZ276" s="2"/>
      <c r="ABA276" s="2"/>
      <c r="ABB276" s="2"/>
      <c r="ABC276" s="2"/>
      <c r="ABD276" s="2"/>
      <c r="ABE276" s="2"/>
      <c r="ABF276" s="2"/>
      <c r="ABG276" s="2"/>
      <c r="ABH276" s="2"/>
      <c r="ABI276" s="2"/>
      <c r="ABJ276" s="2"/>
      <c r="ABK276" s="2"/>
      <c r="ABL276" s="2"/>
      <c r="ABM276" s="2"/>
      <c r="ABN276" s="2"/>
      <c r="ABO276" s="2"/>
      <c r="ABP276" s="2"/>
      <c r="ABQ276" s="2"/>
      <c r="ABR276" s="2"/>
      <c r="ABS276" s="2"/>
      <c r="ABT276" s="2"/>
      <c r="ABU276" s="2"/>
      <c r="ABV276" s="2"/>
      <c r="ABW276" s="2"/>
      <c r="ABX276" s="2"/>
      <c r="ABY276" s="2"/>
      <c r="ABZ276" s="2"/>
      <c r="ACA276" s="2"/>
      <c r="ACB276" s="2"/>
      <c r="ACC276" s="2"/>
      <c r="ACD276" s="2"/>
      <c r="ACE276" s="2"/>
      <c r="ACF276" s="2"/>
      <c r="ACG276" s="2"/>
      <c r="ACH276" s="2"/>
      <c r="ACI276" s="2"/>
      <c r="ACJ276" s="2"/>
      <c r="ACK276" s="2"/>
      <c r="ACL276" s="2"/>
      <c r="ACM276" s="2"/>
      <c r="ACN276" s="2"/>
      <c r="ACO276" s="2"/>
      <c r="ACP276" s="2"/>
      <c r="ACQ276" s="2"/>
      <c r="ACR276" s="2"/>
      <c r="ACS276" s="2"/>
      <c r="ACT276" s="2"/>
      <c r="ACU276" s="2"/>
      <c r="ACV276" s="2"/>
      <c r="ACW276" s="2"/>
      <c r="ACX276" s="2"/>
      <c r="ACY276" s="2"/>
      <c r="ACZ276" s="2"/>
      <c r="ADA276" s="2"/>
      <c r="ADB276" s="2"/>
      <c r="ADC276" s="2"/>
      <c r="ADD276" s="2"/>
      <c r="ADE276" s="2"/>
      <c r="ADF276" s="2"/>
      <c r="ADG276" s="2"/>
      <c r="ADH276" s="2"/>
      <c r="ADI276" s="2"/>
      <c r="ADJ276" s="2"/>
      <c r="ADK276" s="2"/>
      <c r="ADL276" s="2"/>
      <c r="ADM276" s="2"/>
      <c r="ADN276" s="2"/>
      <c r="ADO276" s="2"/>
      <c r="ADP276" s="2"/>
      <c r="ADQ276" s="2"/>
      <c r="ADR276" s="2"/>
      <c r="ADS276" s="2"/>
      <c r="ADT276" s="2"/>
      <c r="ADU276" s="2"/>
      <c r="ADV276" s="2"/>
      <c r="ADW276" s="2"/>
      <c r="ADX276" s="2"/>
      <c r="ADY276" s="2"/>
      <c r="ADZ276" s="2"/>
      <c r="AEA276" s="2"/>
      <c r="AEB276" s="2"/>
      <c r="AEC276" s="2"/>
      <c r="AED276" s="2"/>
      <c r="AEE276" s="2"/>
      <c r="AEF276" s="2"/>
      <c r="AEG276" s="2"/>
      <c r="AEH276" s="2"/>
      <c r="AEI276" s="2"/>
      <c r="AEJ276" s="2"/>
      <c r="AEK276" s="2"/>
      <c r="AEL276" s="2"/>
      <c r="AEM276" s="2"/>
      <c r="AEN276" s="2"/>
      <c r="AEO276" s="2"/>
      <c r="AEP276" s="2"/>
      <c r="AEQ276" s="2"/>
      <c r="AER276" s="2"/>
      <c r="AES276" s="2"/>
      <c r="AET276" s="2"/>
      <c r="AEU276" s="2"/>
      <c r="AEV276" s="2"/>
      <c r="AEW276" s="2"/>
      <c r="AEX276" s="2"/>
      <c r="AEY276" s="2"/>
      <c r="AEZ276" s="2"/>
      <c r="AFA276" s="2"/>
      <c r="AFB276" s="2"/>
      <c r="AFC276" s="2"/>
      <c r="AFD276" s="2"/>
      <c r="AFE276" s="2"/>
      <c r="AFF276" s="2"/>
      <c r="AFG276" s="2"/>
      <c r="AFH276" s="2"/>
      <c r="AFI276" s="2"/>
      <c r="AFJ276" s="2"/>
      <c r="AFK276" s="2"/>
      <c r="AFL276" s="2"/>
      <c r="AFM276" s="2"/>
      <c r="AFN276" s="2"/>
      <c r="AFO276" s="2"/>
      <c r="AFP276" s="2"/>
      <c r="AFQ276" s="2"/>
      <c r="AFR276" s="2"/>
      <c r="AFS276" s="2"/>
      <c r="AFT276" s="2"/>
      <c r="AFU276" s="2"/>
      <c r="AFV276" s="2"/>
      <c r="AFW276" s="2"/>
      <c r="AFX276" s="2"/>
      <c r="AFY276" s="2"/>
      <c r="AFZ276" s="2"/>
      <c r="AGA276" s="2"/>
      <c r="AGB276" s="2"/>
      <c r="AGC276" s="2"/>
      <c r="AGD276" s="2"/>
      <c r="AGE276" s="2"/>
      <c r="AGF276" s="2"/>
      <c r="AGG276" s="2"/>
      <c r="AGH276" s="2"/>
      <c r="AGI276" s="2"/>
      <c r="AGJ276" s="2"/>
      <c r="AGK276" s="2"/>
      <c r="AGL276" s="2"/>
      <c r="AGM276" s="2"/>
      <c r="AGN276" s="2"/>
      <c r="AGO276" s="2"/>
      <c r="AGP276" s="2"/>
      <c r="AGQ276" s="2"/>
      <c r="AGR276" s="2"/>
      <c r="AGS276" s="2"/>
      <c r="AGT276" s="2"/>
      <c r="AGU276" s="2"/>
      <c r="AGV276" s="2"/>
      <c r="AGW276" s="2"/>
      <c r="AGX276" s="2"/>
      <c r="AGY276" s="2"/>
      <c r="AGZ276" s="2"/>
      <c r="AHA276" s="2"/>
      <c r="AHB276" s="2"/>
      <c r="AHC276" s="2"/>
      <c r="AHD276" s="2"/>
      <c r="AHE276" s="2"/>
      <c r="AHF276" s="2"/>
      <c r="AHG276" s="2"/>
      <c r="AHH276" s="2"/>
      <c r="AHI276" s="2"/>
      <c r="AHJ276" s="2"/>
      <c r="AHK276" s="2"/>
      <c r="AHL276" s="2"/>
      <c r="AHM276" s="2"/>
      <c r="AHN276" s="2"/>
      <c r="AHO276" s="2"/>
      <c r="AHP276" s="2"/>
      <c r="AHQ276" s="2"/>
      <c r="AHR276" s="2"/>
      <c r="AHS276" s="2"/>
      <c r="AHT276" s="2"/>
      <c r="AHU276" s="2"/>
      <c r="AHV276" s="2"/>
      <c r="AHW276" s="2"/>
      <c r="AHX276" s="2"/>
      <c r="AHY276" s="2"/>
      <c r="AHZ276" s="2"/>
      <c r="AIA276" s="2"/>
      <c r="AIB276" s="2"/>
      <c r="AIC276" s="2"/>
      <c r="AID276" s="2"/>
      <c r="AIE276" s="2"/>
      <c r="AIF276" s="2"/>
      <c r="AIG276" s="2"/>
      <c r="AIH276" s="2"/>
      <c r="AII276" s="2"/>
      <c r="AIJ276" s="2"/>
      <c r="AIK276" s="2"/>
      <c r="AIL276" s="2"/>
      <c r="AIM276" s="2"/>
      <c r="AIN276" s="2"/>
      <c r="AIO276" s="2"/>
      <c r="AIP276" s="2"/>
      <c r="AIQ276" s="2"/>
      <c r="AIR276" s="2"/>
      <c r="AIS276" s="2"/>
      <c r="AIT276" s="2"/>
      <c r="AIU276" s="2"/>
      <c r="AIV276" s="2"/>
      <c r="AIW276" s="2"/>
      <c r="AIX276" s="2"/>
      <c r="AIY276" s="2"/>
      <c r="AIZ276" s="2"/>
      <c r="AJA276" s="2"/>
      <c r="AJB276" s="2"/>
      <c r="AJC276" s="2"/>
      <c r="AJD276" s="2"/>
      <c r="AJE276" s="2"/>
      <c r="AJF276" s="2"/>
      <c r="AJG276" s="2"/>
      <c r="AJH276" s="2"/>
      <c r="AJI276" s="2"/>
      <c r="AJJ276" s="2"/>
      <c r="AJK276" s="2"/>
      <c r="AJL276" s="2"/>
      <c r="AJM276" s="2"/>
      <c r="AJN276" s="2"/>
      <c r="AJO276" s="2"/>
      <c r="AJP276" s="2"/>
      <c r="AJQ276" s="2"/>
      <c r="AJR276" s="2"/>
      <c r="AJS276" s="2"/>
      <c r="AJT276" s="2"/>
      <c r="AJU276" s="2"/>
      <c r="AJV276" s="2"/>
      <c r="AJW276" s="2"/>
      <c r="AJX276" s="2"/>
      <c r="AJY276" s="2"/>
      <c r="AJZ276" s="2"/>
      <c r="AKA276" s="2"/>
      <c r="AKB276" s="2"/>
      <c r="AKC276" s="2"/>
      <c r="AKD276" s="2"/>
      <c r="AKE276" s="2"/>
      <c r="AKF276" s="2"/>
      <c r="AKG276" s="2"/>
      <c r="AKH276" s="2"/>
      <c r="AKI276" s="2"/>
      <c r="AKJ276" s="2"/>
      <c r="AKK276" s="2"/>
      <c r="AKL276" s="2"/>
      <c r="AKM276" s="2"/>
      <c r="AKN276" s="2"/>
      <c r="AKO276" s="2"/>
      <c r="AKP276" s="2"/>
      <c r="AKQ276" s="2"/>
      <c r="AKR276" s="2"/>
      <c r="AKS276" s="2"/>
    </row>
    <row r="277" spans="1:981" s="2" customFormat="1">
      <c r="A277" s="63">
        <v>266</v>
      </c>
      <c r="B277" s="101" t="s">
        <v>364</v>
      </c>
      <c r="C277" s="67" t="s">
        <v>318</v>
      </c>
      <c r="D277" s="62">
        <v>6</v>
      </c>
      <c r="E277" s="30">
        <v>7</v>
      </c>
      <c r="F277" s="30">
        <v>3.5</v>
      </c>
      <c r="G277" s="30">
        <v>2.5</v>
      </c>
      <c r="H277" s="30">
        <v>1</v>
      </c>
      <c r="I277" s="39">
        <f t="shared" si="14"/>
        <v>14</v>
      </c>
    </row>
    <row r="278" spans="1:981" s="4" customFormat="1">
      <c r="A278" s="63">
        <v>267</v>
      </c>
      <c r="B278" s="101" t="s">
        <v>365</v>
      </c>
      <c r="C278" s="67" t="s">
        <v>318</v>
      </c>
      <c r="D278" s="30">
        <v>6</v>
      </c>
      <c r="E278" s="30">
        <v>7</v>
      </c>
      <c r="F278" s="30">
        <v>2</v>
      </c>
      <c r="G278" s="30">
        <v>2</v>
      </c>
      <c r="H278" s="30">
        <v>0.5</v>
      </c>
      <c r="I278" s="39">
        <f t="shared" si="14"/>
        <v>11.5</v>
      </c>
    </row>
    <row r="279" spans="1:981" s="2" customFormat="1">
      <c r="A279" s="63">
        <v>268</v>
      </c>
      <c r="B279" s="36" t="s">
        <v>366</v>
      </c>
      <c r="C279" s="67" t="s">
        <v>318</v>
      </c>
      <c r="D279" s="30">
        <v>6</v>
      </c>
      <c r="E279" s="30">
        <v>6.5</v>
      </c>
      <c r="F279" s="30">
        <v>5</v>
      </c>
      <c r="G279" s="30">
        <v>3</v>
      </c>
      <c r="H279" s="30">
        <v>0</v>
      </c>
      <c r="I279" s="39">
        <f t="shared" si="14"/>
        <v>14.5</v>
      </c>
    </row>
    <row r="280" spans="1:981" s="2" customFormat="1">
      <c r="A280" s="63">
        <v>269</v>
      </c>
      <c r="B280" s="36" t="s">
        <v>367</v>
      </c>
      <c r="C280" s="67" t="s">
        <v>318</v>
      </c>
      <c r="D280" s="30">
        <v>6</v>
      </c>
      <c r="E280" s="30">
        <v>8</v>
      </c>
      <c r="F280" s="30">
        <v>1</v>
      </c>
      <c r="G280" s="30">
        <v>1</v>
      </c>
      <c r="H280" s="30">
        <v>0.5</v>
      </c>
      <c r="I280" s="39">
        <f t="shared" si="14"/>
        <v>10.5</v>
      </c>
    </row>
    <row r="281" spans="1:981" ht="14.25" customHeight="1">
      <c r="A281" s="67"/>
      <c r="B281" s="67"/>
      <c r="C281" s="44" t="s">
        <v>31</v>
      </c>
      <c r="D281" s="45">
        <f t="shared" ref="D281:I281" si="15">SUM(D266:D280)</f>
        <v>90</v>
      </c>
      <c r="E281" s="45">
        <f>SUM(E266:E280)</f>
        <v>124</v>
      </c>
      <c r="F281" s="45">
        <f t="shared" si="15"/>
        <v>52</v>
      </c>
      <c r="G281" s="45">
        <f t="shared" si="15"/>
        <v>36.5</v>
      </c>
      <c r="H281" s="45">
        <f t="shared" si="15"/>
        <v>9.5</v>
      </c>
      <c r="I281" s="45">
        <f t="shared" si="15"/>
        <v>222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  <c r="GZ281" s="2"/>
      <c r="HA281" s="2"/>
      <c r="HB281" s="2"/>
      <c r="HC281" s="2"/>
      <c r="HD281" s="2"/>
      <c r="HE281" s="2"/>
      <c r="HF281" s="2"/>
      <c r="HG281" s="2"/>
      <c r="HH281" s="2"/>
      <c r="HI281" s="2"/>
      <c r="HJ281" s="2"/>
      <c r="HK281" s="2"/>
      <c r="HL281" s="2"/>
      <c r="HM281" s="2"/>
      <c r="HN281" s="2"/>
      <c r="HO281" s="2"/>
      <c r="HP281" s="2"/>
      <c r="HQ281" s="2"/>
      <c r="HR281" s="2"/>
      <c r="HS281" s="2"/>
      <c r="HT281" s="2"/>
      <c r="HU281" s="2"/>
      <c r="HV281" s="2"/>
      <c r="HW281" s="2"/>
      <c r="HX281" s="2"/>
      <c r="HY281" s="2"/>
      <c r="HZ281" s="2"/>
      <c r="IA281" s="2"/>
      <c r="IB281" s="2"/>
      <c r="IC281" s="2"/>
      <c r="ID281" s="2"/>
      <c r="IE281" s="2"/>
      <c r="IF281" s="2"/>
      <c r="IG281" s="2"/>
      <c r="IH281" s="2"/>
      <c r="II281" s="2"/>
      <c r="IJ281" s="2"/>
      <c r="IK281" s="2"/>
      <c r="IL281" s="2"/>
      <c r="IM281" s="2"/>
      <c r="IN281" s="2"/>
      <c r="IO281" s="2"/>
      <c r="IP281" s="2"/>
      <c r="IQ281" s="2"/>
      <c r="IR281" s="2"/>
      <c r="IS281" s="2"/>
      <c r="IT281" s="2"/>
      <c r="IU281" s="2"/>
      <c r="IV281" s="2"/>
      <c r="IW281" s="2"/>
      <c r="IX281" s="2"/>
      <c r="IY281" s="2"/>
      <c r="IZ281" s="2"/>
      <c r="JA281" s="2"/>
      <c r="JB281" s="2"/>
      <c r="JC281" s="2"/>
      <c r="JD281" s="2"/>
      <c r="JE281" s="2"/>
      <c r="JF281" s="2"/>
      <c r="JG281" s="2"/>
      <c r="JH281" s="2"/>
      <c r="JI281" s="2"/>
      <c r="JJ281" s="2"/>
      <c r="JK281" s="2"/>
      <c r="JL281" s="2"/>
      <c r="JM281" s="2"/>
      <c r="JN281" s="2"/>
      <c r="JO281" s="2"/>
      <c r="JP281" s="2"/>
      <c r="JQ281" s="2"/>
      <c r="JR281" s="2"/>
      <c r="JS281" s="2"/>
      <c r="JT281" s="2"/>
      <c r="JU281" s="2"/>
      <c r="JV281" s="2"/>
      <c r="JW281" s="2"/>
      <c r="JX281" s="2"/>
      <c r="JY281" s="2"/>
      <c r="JZ281" s="2"/>
      <c r="KA281" s="2"/>
      <c r="KB281" s="2"/>
      <c r="KC281" s="2"/>
      <c r="KD281" s="2"/>
      <c r="KE281" s="2"/>
      <c r="KF281" s="2"/>
      <c r="KG281" s="2"/>
      <c r="KH281" s="2"/>
      <c r="KI281" s="2"/>
      <c r="KJ281" s="2"/>
      <c r="KK281" s="2"/>
      <c r="KL281" s="2"/>
      <c r="KM281" s="2"/>
      <c r="KN281" s="2"/>
      <c r="KO281" s="2"/>
      <c r="KP281" s="2"/>
      <c r="KQ281" s="2"/>
      <c r="KR281" s="2"/>
      <c r="KS281" s="2"/>
      <c r="KT281" s="2"/>
      <c r="KU281" s="2"/>
      <c r="KV281" s="2"/>
      <c r="KW281" s="2"/>
      <c r="KX281" s="2"/>
      <c r="KY281" s="2"/>
      <c r="KZ281" s="2"/>
      <c r="LA281" s="2"/>
      <c r="LB281" s="2"/>
      <c r="LC281" s="2"/>
      <c r="LD281" s="2"/>
      <c r="LE281" s="2"/>
      <c r="LF281" s="2"/>
      <c r="LG281" s="2"/>
      <c r="LH281" s="2"/>
      <c r="LI281" s="2"/>
      <c r="LJ281" s="2"/>
      <c r="LK281" s="2"/>
      <c r="LL281" s="2"/>
      <c r="LM281" s="2"/>
      <c r="LN281" s="2"/>
      <c r="LO281" s="2"/>
      <c r="LP281" s="2"/>
      <c r="LQ281" s="2"/>
      <c r="LR281" s="2"/>
      <c r="LS281" s="2"/>
      <c r="LT281" s="2"/>
      <c r="LU281" s="2"/>
      <c r="LV281" s="2"/>
      <c r="LW281" s="2"/>
      <c r="LX281" s="2"/>
      <c r="LY281" s="2"/>
      <c r="LZ281" s="2"/>
      <c r="MA281" s="2"/>
      <c r="MB281" s="2"/>
      <c r="MC281" s="2"/>
      <c r="MD281" s="2"/>
      <c r="ME281" s="2"/>
      <c r="MF281" s="2"/>
      <c r="MG281" s="2"/>
      <c r="MH281" s="2"/>
      <c r="MI281" s="2"/>
      <c r="MJ281" s="2"/>
      <c r="MK281" s="2"/>
      <c r="ML281" s="2"/>
      <c r="MM281" s="2"/>
      <c r="MN281" s="2"/>
      <c r="MO281" s="2"/>
      <c r="MP281" s="2"/>
      <c r="MQ281" s="2"/>
      <c r="MR281" s="2"/>
      <c r="MS281" s="2"/>
      <c r="MT281" s="2"/>
      <c r="MU281" s="2"/>
      <c r="MV281" s="2"/>
      <c r="MW281" s="2"/>
      <c r="MX281" s="2"/>
      <c r="MY281" s="2"/>
      <c r="MZ281" s="2"/>
      <c r="NA281" s="2"/>
      <c r="NB281" s="2"/>
      <c r="NC281" s="2"/>
      <c r="ND281" s="2"/>
      <c r="NE281" s="2"/>
      <c r="NF281" s="2"/>
      <c r="NG281" s="2"/>
      <c r="NH281" s="2"/>
      <c r="NI281" s="2"/>
      <c r="NJ281" s="2"/>
      <c r="NK281" s="2"/>
      <c r="NL281" s="2"/>
      <c r="NM281" s="2"/>
      <c r="NN281" s="2"/>
      <c r="NO281" s="2"/>
      <c r="NP281" s="2"/>
      <c r="NQ281" s="2"/>
      <c r="NR281" s="2"/>
      <c r="NS281" s="2"/>
      <c r="NT281" s="2"/>
      <c r="NU281" s="2"/>
      <c r="NV281" s="2"/>
      <c r="NW281" s="2"/>
      <c r="NX281" s="2"/>
      <c r="NY281" s="2"/>
      <c r="NZ281" s="2"/>
      <c r="OA281" s="2"/>
      <c r="OB281" s="2"/>
      <c r="OC281" s="2"/>
      <c r="OD281" s="2"/>
      <c r="OE281" s="2"/>
      <c r="OF281" s="2"/>
      <c r="OG281" s="2"/>
      <c r="OH281" s="2"/>
      <c r="OI281" s="2"/>
      <c r="OJ281" s="2"/>
      <c r="OK281" s="2"/>
      <c r="OL281" s="2"/>
      <c r="OM281" s="2"/>
      <c r="ON281" s="2"/>
      <c r="OO281" s="2"/>
      <c r="OP281" s="2"/>
      <c r="OQ281" s="2"/>
      <c r="OR281" s="2"/>
      <c r="OS281" s="2"/>
      <c r="OT281" s="2"/>
      <c r="OU281" s="2"/>
      <c r="OV281" s="2"/>
      <c r="OW281" s="2"/>
      <c r="OX281" s="2"/>
      <c r="OY281" s="2"/>
      <c r="OZ281" s="2"/>
      <c r="PA281" s="2"/>
      <c r="PB281" s="2"/>
      <c r="PC281" s="2"/>
      <c r="PD281" s="2"/>
      <c r="PE281" s="2"/>
      <c r="PF281" s="2"/>
      <c r="PG281" s="2"/>
      <c r="PH281" s="2"/>
      <c r="PI281" s="2"/>
      <c r="PJ281" s="2"/>
      <c r="PK281" s="2"/>
      <c r="PL281" s="2"/>
      <c r="PM281" s="2"/>
      <c r="PN281" s="2"/>
      <c r="PO281" s="2"/>
      <c r="PP281" s="2"/>
      <c r="PQ281" s="2"/>
      <c r="PR281" s="2"/>
      <c r="PS281" s="2"/>
      <c r="PT281" s="2"/>
      <c r="PU281" s="2"/>
      <c r="PV281" s="2"/>
      <c r="PW281" s="2"/>
      <c r="PX281" s="2"/>
      <c r="PY281" s="2"/>
      <c r="PZ281" s="2"/>
      <c r="QA281" s="2"/>
      <c r="QB281" s="2"/>
      <c r="QC281" s="2"/>
      <c r="QD281" s="2"/>
      <c r="QE281" s="2"/>
      <c r="QF281" s="2"/>
      <c r="QG281" s="2"/>
      <c r="QH281" s="2"/>
      <c r="QI281" s="2"/>
      <c r="QJ281" s="2"/>
      <c r="QK281" s="2"/>
      <c r="QL281" s="2"/>
      <c r="QM281" s="2"/>
      <c r="QN281" s="2"/>
      <c r="QO281" s="2"/>
      <c r="QP281" s="2"/>
      <c r="QQ281" s="2"/>
      <c r="QR281" s="2"/>
      <c r="QS281" s="2"/>
      <c r="QT281" s="2"/>
      <c r="QU281" s="2"/>
      <c r="QV281" s="2"/>
      <c r="QW281" s="2"/>
      <c r="QX281" s="2"/>
      <c r="QY281" s="2"/>
      <c r="QZ281" s="2"/>
      <c r="RA281" s="2"/>
      <c r="RB281" s="2"/>
      <c r="RC281" s="2"/>
      <c r="RD281" s="2"/>
      <c r="RE281" s="2"/>
      <c r="RF281" s="2"/>
      <c r="RG281" s="2"/>
      <c r="RH281" s="2"/>
      <c r="RI281" s="2"/>
      <c r="RJ281" s="2"/>
      <c r="RK281" s="2"/>
      <c r="RL281" s="2"/>
      <c r="RM281" s="2"/>
      <c r="RN281" s="2"/>
      <c r="RO281" s="2"/>
      <c r="RP281" s="2"/>
      <c r="RQ281" s="2"/>
      <c r="RR281" s="2"/>
      <c r="RS281" s="2"/>
      <c r="RT281" s="2"/>
      <c r="RU281" s="2"/>
      <c r="RV281" s="2"/>
      <c r="RW281" s="2"/>
      <c r="RX281" s="2"/>
      <c r="RY281" s="2"/>
      <c r="RZ281" s="2"/>
      <c r="SA281" s="2"/>
      <c r="SB281" s="2"/>
      <c r="SC281" s="2"/>
      <c r="SD281" s="2"/>
      <c r="SE281" s="2"/>
      <c r="SF281" s="2"/>
      <c r="SG281" s="2"/>
      <c r="SH281" s="2"/>
      <c r="SI281" s="2"/>
      <c r="SJ281" s="2"/>
      <c r="SK281" s="2"/>
      <c r="SL281" s="2"/>
      <c r="SM281" s="2"/>
      <c r="SN281" s="2"/>
      <c r="SO281" s="2"/>
      <c r="SP281" s="2"/>
      <c r="SQ281" s="2"/>
      <c r="SR281" s="2"/>
      <c r="SS281" s="2"/>
      <c r="ST281" s="2"/>
      <c r="SU281" s="2"/>
      <c r="SV281" s="2"/>
      <c r="SW281" s="2"/>
      <c r="SX281" s="2"/>
      <c r="SY281" s="2"/>
      <c r="SZ281" s="2"/>
      <c r="TA281" s="2"/>
      <c r="TB281" s="2"/>
      <c r="TC281" s="2"/>
      <c r="TD281" s="2"/>
      <c r="TE281" s="2"/>
      <c r="TF281" s="2"/>
      <c r="TG281" s="2"/>
      <c r="TH281" s="2"/>
      <c r="TI281" s="2"/>
      <c r="TJ281" s="2"/>
      <c r="TK281" s="2"/>
      <c r="TL281" s="2"/>
      <c r="TM281" s="2"/>
      <c r="TN281" s="2"/>
      <c r="TO281" s="2"/>
      <c r="TP281" s="2"/>
      <c r="TQ281" s="2"/>
      <c r="TR281" s="2"/>
      <c r="TS281" s="2"/>
      <c r="TT281" s="2"/>
      <c r="TU281" s="2"/>
      <c r="TV281" s="2"/>
      <c r="TW281" s="2"/>
      <c r="TX281" s="2"/>
      <c r="TY281" s="2"/>
      <c r="TZ281" s="2"/>
      <c r="UA281" s="2"/>
      <c r="UB281" s="2"/>
      <c r="UC281" s="2"/>
      <c r="UD281" s="2"/>
      <c r="UE281" s="2"/>
      <c r="UF281" s="2"/>
      <c r="UG281" s="2"/>
      <c r="UH281" s="2"/>
      <c r="UI281" s="2"/>
      <c r="UJ281" s="2"/>
      <c r="UK281" s="2"/>
      <c r="UL281" s="2"/>
      <c r="UM281" s="2"/>
      <c r="UN281" s="2"/>
      <c r="UO281" s="2"/>
      <c r="UP281" s="2"/>
      <c r="UQ281" s="2"/>
      <c r="UR281" s="2"/>
      <c r="US281" s="2"/>
      <c r="UT281" s="2"/>
      <c r="UU281" s="2"/>
      <c r="UV281" s="2"/>
      <c r="UW281" s="2"/>
      <c r="UX281" s="2"/>
      <c r="UY281" s="2"/>
      <c r="UZ281" s="2"/>
      <c r="VA281" s="2"/>
      <c r="VB281" s="2"/>
      <c r="VC281" s="2"/>
      <c r="VD281" s="2"/>
      <c r="VE281" s="2"/>
      <c r="VF281" s="2"/>
      <c r="VG281" s="2"/>
      <c r="VH281" s="2"/>
      <c r="VI281" s="2"/>
      <c r="VJ281" s="2"/>
      <c r="VK281" s="2"/>
      <c r="VL281" s="2"/>
      <c r="VM281" s="2"/>
      <c r="VN281" s="2"/>
      <c r="VO281" s="2"/>
      <c r="VP281" s="2"/>
      <c r="VQ281" s="2"/>
      <c r="VR281" s="2"/>
      <c r="VS281" s="2"/>
      <c r="VT281" s="2"/>
      <c r="VU281" s="2"/>
      <c r="VV281" s="2"/>
      <c r="VW281" s="2"/>
      <c r="VX281" s="2"/>
      <c r="VY281" s="2"/>
      <c r="VZ281" s="2"/>
      <c r="WA281" s="2"/>
      <c r="WB281" s="2"/>
      <c r="WC281" s="2"/>
      <c r="WD281" s="2"/>
      <c r="WE281" s="2"/>
      <c r="WF281" s="2"/>
      <c r="WG281" s="2"/>
      <c r="WH281" s="2"/>
      <c r="WI281" s="2"/>
      <c r="WJ281" s="2"/>
      <c r="WK281" s="2"/>
      <c r="WL281" s="2"/>
      <c r="WM281" s="2"/>
      <c r="WN281" s="2"/>
      <c r="WO281" s="2"/>
      <c r="WP281" s="2"/>
      <c r="WQ281" s="2"/>
      <c r="WR281" s="2"/>
      <c r="WS281" s="2"/>
      <c r="WT281" s="2"/>
      <c r="WU281" s="2"/>
      <c r="WV281" s="2"/>
      <c r="WW281" s="2"/>
      <c r="WX281" s="2"/>
      <c r="WY281" s="2"/>
      <c r="WZ281" s="2"/>
      <c r="XA281" s="2"/>
      <c r="XB281" s="2"/>
      <c r="XC281" s="2"/>
      <c r="XD281" s="2"/>
      <c r="XE281" s="2"/>
      <c r="XF281" s="2"/>
      <c r="XG281" s="2"/>
      <c r="XH281" s="2"/>
      <c r="XI281" s="2"/>
      <c r="XJ281" s="2"/>
      <c r="XK281" s="2"/>
      <c r="XL281" s="2"/>
      <c r="XM281" s="2"/>
      <c r="XN281" s="2"/>
      <c r="XO281" s="2"/>
      <c r="XP281" s="2"/>
      <c r="XQ281" s="2"/>
      <c r="XR281" s="2"/>
      <c r="XS281" s="2"/>
      <c r="XT281" s="2"/>
      <c r="XU281" s="2"/>
      <c r="XV281" s="2"/>
      <c r="XW281" s="2"/>
      <c r="XX281" s="2"/>
      <c r="XY281" s="2"/>
      <c r="XZ281" s="2"/>
      <c r="YA281" s="2"/>
      <c r="YB281" s="2"/>
      <c r="YC281" s="2"/>
      <c r="YD281" s="2"/>
      <c r="YE281" s="2"/>
      <c r="YF281" s="2"/>
      <c r="YG281" s="2"/>
      <c r="YH281" s="2"/>
      <c r="YI281" s="2"/>
      <c r="YJ281" s="2"/>
      <c r="YK281" s="2"/>
      <c r="YL281" s="2"/>
      <c r="YM281" s="2"/>
      <c r="YN281" s="2"/>
      <c r="YO281" s="2"/>
      <c r="YP281" s="2"/>
      <c r="YQ281" s="2"/>
      <c r="YR281" s="2"/>
      <c r="YS281" s="2"/>
      <c r="YT281" s="2"/>
      <c r="YU281" s="2"/>
      <c r="YV281" s="2"/>
      <c r="YW281" s="2"/>
      <c r="YX281" s="2"/>
      <c r="YY281" s="2"/>
      <c r="YZ281" s="2"/>
      <c r="ZA281" s="2"/>
      <c r="ZB281" s="2"/>
      <c r="ZC281" s="2"/>
      <c r="ZD281" s="2"/>
      <c r="ZE281" s="2"/>
      <c r="ZF281" s="2"/>
      <c r="ZG281" s="2"/>
      <c r="ZH281" s="2"/>
      <c r="ZI281" s="2"/>
      <c r="ZJ281" s="2"/>
      <c r="ZK281" s="2"/>
      <c r="ZL281" s="2"/>
      <c r="ZM281" s="2"/>
      <c r="ZN281" s="2"/>
      <c r="ZO281" s="2"/>
      <c r="ZP281" s="2"/>
      <c r="ZQ281" s="2"/>
      <c r="ZR281" s="2"/>
      <c r="ZS281" s="2"/>
      <c r="ZT281" s="2"/>
      <c r="ZU281" s="2"/>
      <c r="ZV281" s="2"/>
      <c r="ZW281" s="2"/>
      <c r="ZX281" s="2"/>
      <c r="ZY281" s="2"/>
      <c r="ZZ281" s="2"/>
      <c r="AAA281" s="2"/>
      <c r="AAB281" s="2"/>
      <c r="AAC281" s="2"/>
      <c r="AAD281" s="2"/>
      <c r="AAE281" s="2"/>
      <c r="AAF281" s="2"/>
      <c r="AAG281" s="2"/>
      <c r="AAH281" s="2"/>
      <c r="AAI281" s="2"/>
      <c r="AAJ281" s="2"/>
      <c r="AAK281" s="2"/>
      <c r="AAL281" s="2"/>
      <c r="AAM281" s="2"/>
      <c r="AAN281" s="2"/>
      <c r="AAO281" s="2"/>
      <c r="AAP281" s="2"/>
      <c r="AAQ281" s="2"/>
      <c r="AAR281" s="2"/>
      <c r="AAS281" s="2"/>
      <c r="AAT281" s="2"/>
      <c r="AAU281" s="2"/>
      <c r="AAV281" s="2"/>
      <c r="AAW281" s="2"/>
      <c r="AAX281" s="2"/>
      <c r="AAY281" s="2"/>
      <c r="AAZ281" s="2"/>
      <c r="ABA281" s="2"/>
      <c r="ABB281" s="2"/>
      <c r="ABC281" s="2"/>
      <c r="ABD281" s="2"/>
      <c r="ABE281" s="2"/>
      <c r="ABF281" s="2"/>
      <c r="ABG281" s="2"/>
      <c r="ABH281" s="2"/>
      <c r="ABI281" s="2"/>
      <c r="ABJ281" s="2"/>
      <c r="ABK281" s="2"/>
      <c r="ABL281" s="2"/>
      <c r="ABM281" s="2"/>
      <c r="ABN281" s="2"/>
      <c r="ABO281" s="2"/>
      <c r="ABP281" s="2"/>
      <c r="ABQ281" s="2"/>
      <c r="ABR281" s="2"/>
      <c r="ABS281" s="2"/>
      <c r="ABT281" s="2"/>
      <c r="ABU281" s="2"/>
      <c r="ABV281" s="2"/>
      <c r="ABW281" s="2"/>
      <c r="ABX281" s="2"/>
      <c r="ABY281" s="2"/>
      <c r="ABZ281" s="2"/>
      <c r="ACA281" s="2"/>
      <c r="ACB281" s="2"/>
      <c r="ACC281" s="2"/>
      <c r="ACD281" s="2"/>
      <c r="ACE281" s="2"/>
      <c r="ACF281" s="2"/>
      <c r="ACG281" s="2"/>
      <c r="ACH281" s="2"/>
      <c r="ACI281" s="2"/>
      <c r="ACJ281" s="2"/>
      <c r="ACK281" s="2"/>
      <c r="ACL281" s="2"/>
      <c r="ACM281" s="2"/>
      <c r="ACN281" s="2"/>
      <c r="ACO281" s="2"/>
      <c r="ACP281" s="2"/>
      <c r="ACQ281" s="2"/>
      <c r="ACR281" s="2"/>
      <c r="ACS281" s="2"/>
      <c r="ACT281" s="2"/>
      <c r="ACU281" s="2"/>
      <c r="ACV281" s="2"/>
      <c r="ACW281" s="2"/>
      <c r="ACX281" s="2"/>
      <c r="ACY281" s="2"/>
      <c r="ACZ281" s="2"/>
      <c r="ADA281" s="2"/>
      <c r="ADB281" s="2"/>
      <c r="ADC281" s="2"/>
      <c r="ADD281" s="2"/>
      <c r="ADE281" s="2"/>
      <c r="ADF281" s="2"/>
      <c r="ADG281" s="2"/>
      <c r="ADH281" s="2"/>
      <c r="ADI281" s="2"/>
      <c r="ADJ281" s="2"/>
      <c r="ADK281" s="2"/>
      <c r="ADL281" s="2"/>
      <c r="ADM281" s="2"/>
      <c r="ADN281" s="2"/>
      <c r="ADO281" s="2"/>
      <c r="ADP281" s="2"/>
      <c r="ADQ281" s="2"/>
      <c r="ADR281" s="2"/>
      <c r="ADS281" s="2"/>
      <c r="ADT281" s="2"/>
      <c r="ADU281" s="2"/>
      <c r="ADV281" s="2"/>
      <c r="ADW281" s="2"/>
      <c r="ADX281" s="2"/>
      <c r="ADY281" s="2"/>
      <c r="ADZ281" s="2"/>
      <c r="AEA281" s="2"/>
      <c r="AEB281" s="2"/>
      <c r="AEC281" s="2"/>
      <c r="AED281" s="2"/>
      <c r="AEE281" s="2"/>
      <c r="AEF281" s="2"/>
      <c r="AEG281" s="2"/>
      <c r="AEH281" s="2"/>
      <c r="AEI281" s="2"/>
      <c r="AEJ281" s="2"/>
      <c r="AEK281" s="2"/>
      <c r="AEL281" s="2"/>
      <c r="AEM281" s="2"/>
      <c r="AEN281" s="2"/>
      <c r="AEO281" s="2"/>
      <c r="AEP281" s="2"/>
      <c r="AEQ281" s="2"/>
      <c r="AER281" s="2"/>
      <c r="AES281" s="2"/>
      <c r="AET281" s="2"/>
      <c r="AEU281" s="2"/>
      <c r="AEV281" s="2"/>
      <c r="AEW281" s="2"/>
      <c r="AEX281" s="2"/>
      <c r="AEY281" s="2"/>
      <c r="AEZ281" s="2"/>
      <c r="AFA281" s="2"/>
      <c r="AFB281" s="2"/>
      <c r="AFC281" s="2"/>
      <c r="AFD281" s="2"/>
      <c r="AFE281" s="2"/>
      <c r="AFF281" s="2"/>
      <c r="AFG281" s="2"/>
      <c r="AFH281" s="2"/>
      <c r="AFI281" s="2"/>
      <c r="AFJ281" s="2"/>
      <c r="AFK281" s="2"/>
      <c r="AFL281" s="2"/>
      <c r="AFM281" s="2"/>
      <c r="AFN281" s="2"/>
      <c r="AFO281" s="2"/>
      <c r="AFP281" s="2"/>
      <c r="AFQ281" s="2"/>
      <c r="AFR281" s="2"/>
      <c r="AFS281" s="2"/>
      <c r="AFT281" s="2"/>
      <c r="AFU281" s="2"/>
      <c r="AFV281" s="2"/>
      <c r="AFW281" s="2"/>
      <c r="AFX281" s="2"/>
      <c r="AFY281" s="2"/>
      <c r="AFZ281" s="2"/>
      <c r="AGA281" s="2"/>
      <c r="AGB281" s="2"/>
      <c r="AGC281" s="2"/>
      <c r="AGD281" s="2"/>
      <c r="AGE281" s="2"/>
      <c r="AGF281" s="2"/>
      <c r="AGG281" s="2"/>
      <c r="AGH281" s="2"/>
      <c r="AGI281" s="2"/>
      <c r="AGJ281" s="2"/>
      <c r="AGK281" s="2"/>
      <c r="AGL281" s="2"/>
      <c r="AGM281" s="2"/>
      <c r="AGN281" s="2"/>
      <c r="AGO281" s="2"/>
      <c r="AGP281" s="2"/>
      <c r="AGQ281" s="2"/>
      <c r="AGR281" s="2"/>
      <c r="AGS281" s="2"/>
      <c r="AGT281" s="2"/>
      <c r="AGU281" s="2"/>
      <c r="AGV281" s="2"/>
      <c r="AGW281" s="2"/>
      <c r="AGX281" s="2"/>
      <c r="AGY281" s="2"/>
      <c r="AGZ281" s="2"/>
      <c r="AHA281" s="2"/>
      <c r="AHB281" s="2"/>
      <c r="AHC281" s="2"/>
      <c r="AHD281" s="2"/>
      <c r="AHE281" s="2"/>
      <c r="AHF281" s="2"/>
      <c r="AHG281" s="2"/>
      <c r="AHH281" s="2"/>
      <c r="AHI281" s="2"/>
      <c r="AHJ281" s="2"/>
      <c r="AHK281" s="2"/>
      <c r="AHL281" s="2"/>
      <c r="AHM281" s="2"/>
      <c r="AHN281" s="2"/>
      <c r="AHO281" s="2"/>
      <c r="AHP281" s="2"/>
      <c r="AHQ281" s="2"/>
      <c r="AHR281" s="2"/>
      <c r="AHS281" s="2"/>
      <c r="AHT281" s="2"/>
      <c r="AHU281" s="2"/>
      <c r="AHV281" s="2"/>
      <c r="AHW281" s="2"/>
      <c r="AHX281" s="2"/>
      <c r="AHY281" s="2"/>
      <c r="AHZ281" s="2"/>
      <c r="AIA281" s="2"/>
      <c r="AIB281" s="2"/>
      <c r="AIC281" s="2"/>
      <c r="AID281" s="2"/>
      <c r="AIE281" s="2"/>
      <c r="AIF281" s="2"/>
      <c r="AIG281" s="2"/>
      <c r="AIH281" s="2"/>
      <c r="AII281" s="2"/>
      <c r="AIJ281" s="2"/>
      <c r="AIK281" s="2"/>
      <c r="AIL281" s="2"/>
      <c r="AIM281" s="2"/>
      <c r="AIN281" s="2"/>
      <c r="AIO281" s="2"/>
      <c r="AIP281" s="2"/>
      <c r="AIQ281" s="2"/>
      <c r="AIR281" s="2"/>
      <c r="AIS281" s="2"/>
      <c r="AIT281" s="2"/>
      <c r="AIU281" s="2"/>
      <c r="AIV281" s="2"/>
      <c r="AIW281" s="2"/>
      <c r="AIX281" s="2"/>
      <c r="AIY281" s="2"/>
      <c r="AIZ281" s="2"/>
      <c r="AJA281" s="2"/>
      <c r="AJB281" s="2"/>
      <c r="AJC281" s="2"/>
      <c r="AJD281" s="2"/>
      <c r="AJE281" s="2"/>
      <c r="AJF281" s="2"/>
      <c r="AJG281" s="2"/>
      <c r="AJH281" s="2"/>
      <c r="AJI281" s="2"/>
      <c r="AJJ281" s="2"/>
      <c r="AJK281" s="2"/>
      <c r="AJL281" s="2"/>
      <c r="AJM281" s="2"/>
      <c r="AJN281" s="2"/>
      <c r="AJO281" s="2"/>
      <c r="AJP281" s="2"/>
      <c r="AJQ281" s="2"/>
      <c r="AJR281" s="2"/>
      <c r="AJS281" s="2"/>
      <c r="AJT281" s="2"/>
      <c r="AJU281" s="2"/>
      <c r="AJV281" s="2"/>
      <c r="AJW281" s="2"/>
      <c r="AJX281" s="2"/>
      <c r="AJY281" s="2"/>
      <c r="AJZ281" s="2"/>
      <c r="AKA281" s="2"/>
      <c r="AKB281" s="2"/>
      <c r="AKC281" s="2"/>
      <c r="AKD281" s="2"/>
      <c r="AKE281" s="2"/>
      <c r="AKF281" s="2"/>
      <c r="AKG281" s="2"/>
      <c r="AKH281" s="2"/>
      <c r="AKI281" s="2"/>
      <c r="AKJ281" s="2"/>
      <c r="AKK281" s="2"/>
      <c r="AKL281" s="2"/>
      <c r="AKM281" s="2"/>
      <c r="AKN281" s="2"/>
      <c r="AKO281" s="2"/>
      <c r="AKP281" s="2"/>
      <c r="AKQ281" s="2"/>
      <c r="AKR281" s="2"/>
      <c r="AKS281" s="2"/>
    </row>
    <row r="282" spans="1:981" ht="27.75" customHeight="1">
      <c r="A282" s="148" t="s">
        <v>122</v>
      </c>
      <c r="B282" s="148"/>
      <c r="C282" s="148"/>
      <c r="D282" s="148"/>
      <c r="E282" s="148"/>
      <c r="F282" s="148"/>
      <c r="G282" s="148"/>
      <c r="H282" s="148"/>
      <c r="I282" s="148"/>
    </row>
    <row r="283" spans="1:981">
      <c r="A283" s="69">
        <v>270</v>
      </c>
      <c r="B283" s="107" t="s">
        <v>192</v>
      </c>
      <c r="C283" s="31" t="s">
        <v>123</v>
      </c>
      <c r="D283" s="29">
        <v>15</v>
      </c>
      <c r="E283" s="30">
        <v>17</v>
      </c>
      <c r="F283" s="30">
        <v>5</v>
      </c>
      <c r="G283" s="30">
        <v>4.5</v>
      </c>
      <c r="H283" s="30">
        <v>1</v>
      </c>
      <c r="I283" s="39">
        <f t="shared" ref="I283:I310" si="16">SUM(E283:H283)</f>
        <v>27.5</v>
      </c>
    </row>
    <row r="284" spans="1:981">
      <c r="A284" s="69">
        <v>271</v>
      </c>
      <c r="B284" s="37" t="s">
        <v>643</v>
      </c>
      <c r="C284" s="31" t="s">
        <v>123</v>
      </c>
      <c r="D284" s="29" t="s">
        <v>18</v>
      </c>
      <c r="E284" s="62">
        <v>6.5</v>
      </c>
      <c r="F284" s="62">
        <v>3</v>
      </c>
      <c r="G284" s="62">
        <v>2.5</v>
      </c>
      <c r="H284" s="62">
        <v>1</v>
      </c>
      <c r="I284" s="39">
        <f t="shared" si="16"/>
        <v>13</v>
      </c>
    </row>
    <row r="285" spans="1:981">
      <c r="A285" s="69">
        <v>272</v>
      </c>
      <c r="B285" s="31" t="s">
        <v>457</v>
      </c>
      <c r="C285" s="31" t="s">
        <v>123</v>
      </c>
      <c r="D285" s="29">
        <v>10</v>
      </c>
      <c r="E285" s="30">
        <v>11.5</v>
      </c>
      <c r="F285" s="30">
        <v>5.5</v>
      </c>
      <c r="G285" s="30">
        <v>4</v>
      </c>
      <c r="H285" s="30">
        <v>1.5</v>
      </c>
      <c r="I285" s="39">
        <f t="shared" si="16"/>
        <v>22.5</v>
      </c>
    </row>
    <row r="286" spans="1:981">
      <c r="A286" s="69">
        <v>273</v>
      </c>
      <c r="B286" s="37" t="s">
        <v>124</v>
      </c>
      <c r="C286" s="31" t="s">
        <v>123</v>
      </c>
      <c r="D286" s="29" t="s">
        <v>18</v>
      </c>
      <c r="E286" s="30">
        <v>6.5</v>
      </c>
      <c r="F286" s="30">
        <v>6</v>
      </c>
      <c r="G286" s="30">
        <v>2</v>
      </c>
      <c r="H286" s="30">
        <v>0.5</v>
      </c>
      <c r="I286" s="39">
        <f t="shared" si="16"/>
        <v>15</v>
      </c>
    </row>
    <row r="287" spans="1:981">
      <c r="A287" s="69">
        <v>274</v>
      </c>
      <c r="B287" s="28" t="s">
        <v>458</v>
      </c>
      <c r="C287" s="31" t="s">
        <v>123</v>
      </c>
      <c r="D287" s="29">
        <v>22</v>
      </c>
      <c r="E287" s="30">
        <v>13.5</v>
      </c>
      <c r="F287" s="30">
        <v>10.5</v>
      </c>
      <c r="G287" s="30">
        <v>5</v>
      </c>
      <c r="H287" s="30">
        <v>1</v>
      </c>
      <c r="I287" s="39">
        <f t="shared" si="16"/>
        <v>30</v>
      </c>
    </row>
    <row r="288" spans="1:981">
      <c r="A288" s="69">
        <v>275</v>
      </c>
      <c r="B288" s="28" t="s">
        <v>459</v>
      </c>
      <c r="C288" s="31" t="s">
        <v>123</v>
      </c>
      <c r="D288" s="29">
        <v>10</v>
      </c>
      <c r="E288" s="30">
        <v>13.5</v>
      </c>
      <c r="F288" s="30">
        <v>6</v>
      </c>
      <c r="G288" s="30">
        <v>5</v>
      </c>
      <c r="H288" s="30">
        <v>1</v>
      </c>
      <c r="I288" s="39">
        <f t="shared" si="16"/>
        <v>25.5</v>
      </c>
    </row>
    <row r="289" spans="1:9">
      <c r="A289" s="69">
        <v>276</v>
      </c>
      <c r="B289" s="28" t="s">
        <v>460</v>
      </c>
      <c r="C289" s="31" t="s">
        <v>123</v>
      </c>
      <c r="D289" s="29" t="s">
        <v>18</v>
      </c>
      <c r="E289" s="30">
        <v>6.5</v>
      </c>
      <c r="F289" s="30">
        <v>5.5</v>
      </c>
      <c r="G289" s="30">
        <v>4</v>
      </c>
      <c r="H289" s="30">
        <v>1</v>
      </c>
      <c r="I289" s="39">
        <f t="shared" si="16"/>
        <v>17</v>
      </c>
    </row>
    <row r="290" spans="1:9">
      <c r="A290" s="69">
        <v>277</v>
      </c>
      <c r="B290" s="28" t="s">
        <v>125</v>
      </c>
      <c r="C290" s="31" t="s">
        <v>123</v>
      </c>
      <c r="D290" s="29">
        <v>27</v>
      </c>
      <c r="E290" s="30">
        <v>12.5</v>
      </c>
      <c r="F290" s="30">
        <v>6.5</v>
      </c>
      <c r="G290" s="30">
        <v>5</v>
      </c>
      <c r="H290" s="30">
        <v>1</v>
      </c>
      <c r="I290" s="39">
        <f t="shared" si="16"/>
        <v>25</v>
      </c>
    </row>
    <row r="291" spans="1:9">
      <c r="A291" s="69">
        <v>278</v>
      </c>
      <c r="B291" s="28" t="s">
        <v>461</v>
      </c>
      <c r="C291" s="31" t="s">
        <v>123</v>
      </c>
      <c r="D291" s="29">
        <v>10</v>
      </c>
      <c r="E291" s="30">
        <v>7</v>
      </c>
      <c r="F291" s="30">
        <v>4</v>
      </c>
      <c r="G291" s="30">
        <v>2</v>
      </c>
      <c r="H291" s="30">
        <v>1.5</v>
      </c>
      <c r="I291" s="39">
        <f t="shared" si="16"/>
        <v>14.5</v>
      </c>
    </row>
    <row r="292" spans="1:9">
      <c r="A292" s="69">
        <v>279</v>
      </c>
      <c r="B292" s="28" t="s">
        <v>462</v>
      </c>
      <c r="C292" s="31" t="s">
        <v>123</v>
      </c>
      <c r="D292" s="29" t="s">
        <v>18</v>
      </c>
      <c r="E292" s="30">
        <v>6</v>
      </c>
      <c r="F292" s="30">
        <v>5</v>
      </c>
      <c r="G292" s="30">
        <v>4.5</v>
      </c>
      <c r="H292" s="30">
        <v>2</v>
      </c>
      <c r="I292" s="39">
        <f>SUM(E292:H292)</f>
        <v>17.5</v>
      </c>
    </row>
    <row r="293" spans="1:9">
      <c r="A293" s="69">
        <v>280</v>
      </c>
      <c r="B293" s="37" t="s">
        <v>646</v>
      </c>
      <c r="C293" s="31" t="s">
        <v>123</v>
      </c>
      <c r="D293" s="29" t="s">
        <v>18</v>
      </c>
      <c r="E293" s="30">
        <v>7</v>
      </c>
      <c r="F293" s="30">
        <v>5</v>
      </c>
      <c r="G293" s="30">
        <v>3.5</v>
      </c>
      <c r="H293" s="30">
        <v>1</v>
      </c>
      <c r="I293" s="39">
        <f>SUM(E293:H293)</f>
        <v>16.5</v>
      </c>
    </row>
    <row r="294" spans="1:9" s="2" customFormat="1">
      <c r="A294" s="69">
        <v>281</v>
      </c>
      <c r="B294" s="37" t="s">
        <v>463</v>
      </c>
      <c r="C294" s="31" t="s">
        <v>123</v>
      </c>
      <c r="D294" s="29" t="s">
        <v>18</v>
      </c>
      <c r="E294" s="30">
        <v>6</v>
      </c>
      <c r="F294" s="30">
        <v>3.5</v>
      </c>
      <c r="G294" s="30">
        <v>2</v>
      </c>
      <c r="H294" s="30">
        <v>1.5</v>
      </c>
      <c r="I294" s="39">
        <f>SUM(E294:H294)</f>
        <v>13</v>
      </c>
    </row>
    <row r="295" spans="1:9">
      <c r="A295" s="69">
        <v>282</v>
      </c>
      <c r="B295" s="27" t="s">
        <v>464</v>
      </c>
      <c r="C295" s="31" t="s">
        <v>123</v>
      </c>
      <c r="D295" s="29">
        <v>15</v>
      </c>
      <c r="E295" s="30">
        <v>10</v>
      </c>
      <c r="F295" s="30">
        <v>6</v>
      </c>
      <c r="G295" s="30">
        <v>2</v>
      </c>
      <c r="H295" s="30">
        <v>1</v>
      </c>
      <c r="I295" s="39">
        <f t="shared" si="16"/>
        <v>19</v>
      </c>
    </row>
    <row r="296" spans="1:9">
      <c r="A296" s="69">
        <v>283</v>
      </c>
      <c r="B296" s="37" t="s">
        <v>126</v>
      </c>
      <c r="C296" s="31" t="s">
        <v>123</v>
      </c>
      <c r="D296" s="29">
        <v>10</v>
      </c>
      <c r="E296" s="30">
        <v>7</v>
      </c>
      <c r="F296" s="30">
        <v>6</v>
      </c>
      <c r="G296" s="30">
        <v>3</v>
      </c>
      <c r="H296" s="30">
        <v>1</v>
      </c>
      <c r="I296" s="39">
        <f t="shared" si="16"/>
        <v>17</v>
      </c>
    </row>
    <row r="297" spans="1:9">
      <c r="A297" s="69">
        <v>284</v>
      </c>
      <c r="B297" s="28" t="s">
        <v>127</v>
      </c>
      <c r="C297" s="31" t="s">
        <v>123</v>
      </c>
      <c r="D297" s="29" t="s">
        <v>18</v>
      </c>
      <c r="E297" s="30">
        <v>6.5</v>
      </c>
      <c r="F297" s="30">
        <v>6.5</v>
      </c>
      <c r="G297" s="30">
        <v>4.5</v>
      </c>
      <c r="H297" s="30">
        <v>1</v>
      </c>
      <c r="I297" s="39">
        <f t="shared" si="16"/>
        <v>18.5</v>
      </c>
    </row>
    <row r="298" spans="1:9" s="2" customFormat="1">
      <c r="A298" s="69">
        <v>285</v>
      </c>
      <c r="B298" s="28" t="s">
        <v>465</v>
      </c>
      <c r="C298" s="31" t="s">
        <v>123</v>
      </c>
      <c r="D298" s="29">
        <v>10</v>
      </c>
      <c r="E298" s="30">
        <v>7</v>
      </c>
      <c r="F298" s="30">
        <v>5</v>
      </c>
      <c r="G298" s="30">
        <v>3</v>
      </c>
      <c r="H298" s="30">
        <v>1.5</v>
      </c>
      <c r="I298" s="39">
        <f t="shared" si="16"/>
        <v>16.5</v>
      </c>
    </row>
    <row r="299" spans="1:9">
      <c r="A299" s="69">
        <v>286</v>
      </c>
      <c r="B299" s="28" t="s">
        <v>466</v>
      </c>
      <c r="C299" s="31" t="s">
        <v>123</v>
      </c>
      <c r="D299" s="29" t="s">
        <v>18</v>
      </c>
      <c r="E299" s="30">
        <v>6</v>
      </c>
      <c r="F299" s="30">
        <v>4</v>
      </c>
      <c r="G299" s="30">
        <v>4</v>
      </c>
      <c r="H299" s="30">
        <v>2</v>
      </c>
      <c r="I299" s="39">
        <f t="shared" si="16"/>
        <v>16</v>
      </c>
    </row>
    <row r="300" spans="1:9">
      <c r="A300" s="69">
        <v>287</v>
      </c>
      <c r="B300" s="28" t="s">
        <v>467</v>
      </c>
      <c r="C300" s="31" t="s">
        <v>123</v>
      </c>
      <c r="D300" s="29">
        <v>10</v>
      </c>
      <c r="E300" s="30">
        <v>5.5</v>
      </c>
      <c r="F300" s="30">
        <v>5</v>
      </c>
      <c r="G300" s="30">
        <v>4</v>
      </c>
      <c r="H300" s="30">
        <v>1.5</v>
      </c>
      <c r="I300" s="39">
        <f t="shared" si="16"/>
        <v>16</v>
      </c>
    </row>
    <row r="301" spans="1:9">
      <c r="A301" s="69">
        <v>288</v>
      </c>
      <c r="B301" s="28" t="s">
        <v>468</v>
      </c>
      <c r="C301" s="31" t="s">
        <v>123</v>
      </c>
      <c r="D301" s="29" t="s">
        <v>18</v>
      </c>
      <c r="E301" s="30">
        <v>4.5</v>
      </c>
      <c r="F301" s="30">
        <v>4</v>
      </c>
      <c r="G301" s="30">
        <v>2.5</v>
      </c>
      <c r="H301" s="30">
        <v>1</v>
      </c>
      <c r="I301" s="98">
        <f>SUM(E301:H301)</f>
        <v>12</v>
      </c>
    </row>
    <row r="302" spans="1:9">
      <c r="A302" s="69">
        <v>289</v>
      </c>
      <c r="B302" s="31" t="s">
        <v>469</v>
      </c>
      <c r="C302" s="31" t="s">
        <v>123</v>
      </c>
      <c r="D302" s="29" t="s">
        <v>18</v>
      </c>
      <c r="E302" s="30">
        <v>6</v>
      </c>
      <c r="F302" s="30">
        <v>5.5</v>
      </c>
      <c r="G302" s="30">
        <v>3.5</v>
      </c>
      <c r="H302" s="30">
        <v>0</v>
      </c>
      <c r="I302" s="98">
        <f>SUM(E302:H302)</f>
        <v>15</v>
      </c>
    </row>
    <row r="303" spans="1:9">
      <c r="A303" s="69">
        <v>290</v>
      </c>
      <c r="B303" s="31" t="s">
        <v>644</v>
      </c>
      <c r="C303" s="31" t="s">
        <v>123</v>
      </c>
      <c r="D303" s="29" t="s">
        <v>18</v>
      </c>
      <c r="E303" s="30">
        <v>4.5</v>
      </c>
      <c r="F303" s="30">
        <v>5.5</v>
      </c>
      <c r="G303" s="30">
        <v>3</v>
      </c>
      <c r="H303" s="30">
        <v>1</v>
      </c>
      <c r="I303" s="98">
        <f>SUM(E303:H303)</f>
        <v>14</v>
      </c>
    </row>
    <row r="304" spans="1:9">
      <c r="A304" s="69">
        <v>291</v>
      </c>
      <c r="B304" s="31" t="s">
        <v>128</v>
      </c>
      <c r="C304" s="31" t="s">
        <v>123</v>
      </c>
      <c r="D304" s="29" t="s">
        <v>18</v>
      </c>
      <c r="E304" s="30">
        <v>6.5</v>
      </c>
      <c r="F304" s="30">
        <v>3.5</v>
      </c>
      <c r="G304" s="30">
        <v>2</v>
      </c>
      <c r="H304" s="30">
        <v>0</v>
      </c>
      <c r="I304" s="39">
        <f>SUM(E304:H304)</f>
        <v>12</v>
      </c>
    </row>
    <row r="305" spans="1:9">
      <c r="A305" s="69">
        <v>292</v>
      </c>
      <c r="B305" s="31" t="s">
        <v>470</v>
      </c>
      <c r="C305" s="31" t="s">
        <v>123</v>
      </c>
      <c r="D305" s="29" t="s">
        <v>18</v>
      </c>
      <c r="E305" s="30">
        <v>7.5</v>
      </c>
      <c r="F305" s="30">
        <v>5</v>
      </c>
      <c r="G305" s="30">
        <v>2</v>
      </c>
      <c r="H305" s="30">
        <v>0</v>
      </c>
      <c r="I305" s="39">
        <f>SUM(E305:H305)</f>
        <v>14.5</v>
      </c>
    </row>
    <row r="306" spans="1:9">
      <c r="A306" s="69">
        <v>293</v>
      </c>
      <c r="B306" s="31" t="s">
        <v>471</v>
      </c>
      <c r="C306" s="31" t="s">
        <v>123</v>
      </c>
      <c r="D306" s="29">
        <v>10</v>
      </c>
      <c r="E306" s="30">
        <v>6.5</v>
      </c>
      <c r="F306" s="30">
        <v>4</v>
      </c>
      <c r="G306" s="30">
        <v>3</v>
      </c>
      <c r="H306" s="30">
        <v>1.5</v>
      </c>
      <c r="I306" s="39">
        <f t="shared" si="16"/>
        <v>15</v>
      </c>
    </row>
    <row r="307" spans="1:9">
      <c r="A307" s="69">
        <v>294</v>
      </c>
      <c r="B307" s="28" t="s">
        <v>129</v>
      </c>
      <c r="C307" s="31" t="s">
        <v>123</v>
      </c>
      <c r="D307" s="29" t="s">
        <v>18</v>
      </c>
      <c r="E307" s="30">
        <v>7</v>
      </c>
      <c r="F307" s="30">
        <v>5.5</v>
      </c>
      <c r="G307" s="30">
        <v>2.5</v>
      </c>
      <c r="H307" s="30">
        <v>1</v>
      </c>
      <c r="I307" s="39">
        <f t="shared" si="16"/>
        <v>16</v>
      </c>
    </row>
    <row r="308" spans="1:9">
      <c r="A308" s="69">
        <v>295</v>
      </c>
      <c r="B308" s="28" t="s">
        <v>645</v>
      </c>
      <c r="C308" s="31" t="s">
        <v>123</v>
      </c>
      <c r="D308" s="29" t="s">
        <v>18</v>
      </c>
      <c r="E308" s="30">
        <v>6.5</v>
      </c>
      <c r="F308" s="30">
        <v>5.5</v>
      </c>
      <c r="G308" s="30">
        <v>2</v>
      </c>
      <c r="H308" s="30">
        <v>1</v>
      </c>
      <c r="I308" s="39">
        <f t="shared" si="16"/>
        <v>15</v>
      </c>
    </row>
    <row r="309" spans="1:9">
      <c r="A309" s="69">
        <v>296</v>
      </c>
      <c r="B309" s="28" t="s">
        <v>130</v>
      </c>
      <c r="C309" s="31" t="s">
        <v>123</v>
      </c>
      <c r="D309" s="29" t="s">
        <v>18</v>
      </c>
      <c r="E309" s="30">
        <v>5</v>
      </c>
      <c r="F309" s="30">
        <v>3.5</v>
      </c>
      <c r="G309" s="30">
        <v>2.5</v>
      </c>
      <c r="H309" s="30">
        <v>1</v>
      </c>
      <c r="I309" s="39">
        <f t="shared" si="16"/>
        <v>12</v>
      </c>
    </row>
    <row r="310" spans="1:9">
      <c r="A310" s="69">
        <v>297</v>
      </c>
      <c r="B310" s="75" t="s">
        <v>592</v>
      </c>
      <c r="C310" s="31" t="s">
        <v>123</v>
      </c>
      <c r="D310" s="29" t="s">
        <v>18</v>
      </c>
      <c r="E310" s="30">
        <v>5</v>
      </c>
      <c r="F310" s="30">
        <v>3.5</v>
      </c>
      <c r="G310" s="30">
        <v>2.5</v>
      </c>
      <c r="H310" s="30">
        <v>1</v>
      </c>
      <c r="I310" s="39">
        <f t="shared" si="16"/>
        <v>12</v>
      </c>
    </row>
    <row r="311" spans="1:9">
      <c r="A311" s="69">
        <v>298</v>
      </c>
      <c r="B311" s="77" t="s">
        <v>616</v>
      </c>
      <c r="C311" s="77" t="s">
        <v>123</v>
      </c>
      <c r="D311" s="29">
        <v>8</v>
      </c>
      <c r="E311" s="30">
        <v>8</v>
      </c>
      <c r="F311" s="30">
        <v>5.5</v>
      </c>
      <c r="G311" s="30">
        <v>3</v>
      </c>
      <c r="H311" s="30">
        <v>1.5</v>
      </c>
      <c r="I311" s="39">
        <f t="shared" ref="I311:I327" si="17">SUM(E311:H311)</f>
        <v>18</v>
      </c>
    </row>
    <row r="312" spans="1:9">
      <c r="A312" s="69">
        <v>299</v>
      </c>
      <c r="B312" s="77" t="s">
        <v>619</v>
      </c>
      <c r="C312" s="77" t="s">
        <v>123</v>
      </c>
      <c r="D312" s="29" t="s">
        <v>18</v>
      </c>
      <c r="E312" s="30">
        <v>6</v>
      </c>
      <c r="F312" s="30">
        <v>4.5</v>
      </c>
      <c r="G312" s="30">
        <v>3.5</v>
      </c>
      <c r="H312" s="30">
        <v>1</v>
      </c>
      <c r="I312" s="39">
        <f t="shared" si="17"/>
        <v>15</v>
      </c>
    </row>
    <row r="313" spans="1:9">
      <c r="A313" s="69">
        <v>300</v>
      </c>
      <c r="B313" s="77" t="s">
        <v>671</v>
      </c>
      <c r="C313" s="82" t="s">
        <v>123</v>
      </c>
      <c r="D313" s="29">
        <v>6</v>
      </c>
      <c r="E313" s="30">
        <v>5.5</v>
      </c>
      <c r="F313" s="30">
        <v>4.5</v>
      </c>
      <c r="G313" s="30">
        <v>2</v>
      </c>
      <c r="H313" s="30">
        <v>1</v>
      </c>
      <c r="I313" s="39">
        <f t="shared" si="17"/>
        <v>13</v>
      </c>
    </row>
    <row r="314" spans="1:9">
      <c r="A314" s="69">
        <v>301</v>
      </c>
      <c r="B314" s="77" t="s">
        <v>672</v>
      </c>
      <c r="C314" s="82" t="s">
        <v>123</v>
      </c>
      <c r="D314" s="29" t="s">
        <v>18</v>
      </c>
      <c r="E314" s="30">
        <v>6.5</v>
      </c>
      <c r="F314" s="30">
        <v>5.5</v>
      </c>
      <c r="G314" s="30">
        <v>2</v>
      </c>
      <c r="H314" s="30">
        <v>1</v>
      </c>
      <c r="I314" s="39">
        <f t="shared" si="17"/>
        <v>15</v>
      </c>
    </row>
    <row r="315" spans="1:9">
      <c r="A315" s="69">
        <v>302</v>
      </c>
      <c r="B315" s="77" t="s">
        <v>673</v>
      </c>
      <c r="C315" s="82" t="s">
        <v>123</v>
      </c>
      <c r="D315" s="29" t="s">
        <v>18</v>
      </c>
      <c r="E315" s="30">
        <v>5</v>
      </c>
      <c r="F315" s="30">
        <v>3.5</v>
      </c>
      <c r="G315" s="30">
        <v>2.5</v>
      </c>
      <c r="H315" s="30">
        <v>1</v>
      </c>
      <c r="I315" s="39">
        <f t="shared" si="17"/>
        <v>12</v>
      </c>
    </row>
    <row r="316" spans="1:9">
      <c r="A316" s="69">
        <v>303</v>
      </c>
      <c r="B316" s="77" t="s">
        <v>677</v>
      </c>
      <c r="C316" s="82" t="s">
        <v>123</v>
      </c>
      <c r="D316" s="29">
        <v>10</v>
      </c>
      <c r="E316" s="30">
        <v>6.5</v>
      </c>
      <c r="F316" s="30">
        <v>6</v>
      </c>
      <c r="G316" s="30">
        <v>3</v>
      </c>
      <c r="H316" s="30">
        <v>1.5</v>
      </c>
      <c r="I316" s="39">
        <f t="shared" si="17"/>
        <v>17</v>
      </c>
    </row>
    <row r="317" spans="1:9">
      <c r="A317" s="69">
        <v>304</v>
      </c>
      <c r="B317" s="77" t="s">
        <v>678</v>
      </c>
      <c r="C317" s="82" t="s">
        <v>123</v>
      </c>
      <c r="D317" s="29" t="s">
        <v>18</v>
      </c>
      <c r="E317" s="30">
        <v>4.5</v>
      </c>
      <c r="F317" s="30">
        <v>4</v>
      </c>
      <c r="G317" s="30">
        <v>2</v>
      </c>
      <c r="H317" s="30">
        <v>1</v>
      </c>
      <c r="I317" s="98">
        <f t="shared" si="17"/>
        <v>11.5</v>
      </c>
    </row>
    <row r="318" spans="1:9">
      <c r="A318" s="69">
        <v>305</v>
      </c>
      <c r="B318" s="77" t="s">
        <v>679</v>
      </c>
      <c r="C318" s="81" t="s">
        <v>123</v>
      </c>
      <c r="D318" s="29" t="s">
        <v>18</v>
      </c>
      <c r="E318" s="30">
        <v>6</v>
      </c>
      <c r="F318" s="30">
        <v>5.5</v>
      </c>
      <c r="G318" s="30">
        <v>3.5</v>
      </c>
      <c r="H318" s="30">
        <v>0</v>
      </c>
      <c r="I318" s="98">
        <f t="shared" si="17"/>
        <v>15</v>
      </c>
    </row>
    <row r="319" spans="1:9">
      <c r="A319" s="69">
        <v>306</v>
      </c>
      <c r="B319" s="100" t="s">
        <v>702</v>
      </c>
      <c r="C319" s="38" t="s">
        <v>123</v>
      </c>
      <c r="D319" s="29">
        <v>10</v>
      </c>
      <c r="E319" s="30">
        <v>8</v>
      </c>
      <c r="F319" s="30">
        <v>4</v>
      </c>
      <c r="G319" s="30">
        <v>3</v>
      </c>
      <c r="H319" s="30">
        <v>1.5</v>
      </c>
      <c r="I319" s="39">
        <f t="shared" si="17"/>
        <v>16.5</v>
      </c>
    </row>
    <row r="320" spans="1:9">
      <c r="A320" s="69">
        <v>307</v>
      </c>
      <c r="B320" s="100" t="s">
        <v>703</v>
      </c>
      <c r="C320" s="38" t="s">
        <v>123</v>
      </c>
      <c r="D320" s="29">
        <v>9</v>
      </c>
      <c r="E320" s="30">
        <v>7</v>
      </c>
      <c r="F320" s="30">
        <v>5.5</v>
      </c>
      <c r="G320" s="30">
        <v>2.5</v>
      </c>
      <c r="H320" s="30">
        <v>1</v>
      </c>
      <c r="I320" s="39">
        <f t="shared" si="17"/>
        <v>16</v>
      </c>
    </row>
    <row r="321" spans="1:9">
      <c r="A321" s="69">
        <v>308</v>
      </c>
      <c r="B321" s="100" t="s">
        <v>704</v>
      </c>
      <c r="C321" s="38" t="s">
        <v>123</v>
      </c>
      <c r="D321" s="29" t="s">
        <v>18</v>
      </c>
      <c r="E321" s="30">
        <v>4.5</v>
      </c>
      <c r="F321" s="30">
        <v>5.5</v>
      </c>
      <c r="G321" s="30">
        <v>3</v>
      </c>
      <c r="H321" s="30">
        <v>1</v>
      </c>
      <c r="I321" s="98">
        <f t="shared" si="17"/>
        <v>14</v>
      </c>
    </row>
    <row r="322" spans="1:9">
      <c r="A322" s="69">
        <v>309</v>
      </c>
      <c r="B322" s="100" t="s">
        <v>705</v>
      </c>
      <c r="C322" s="38" t="s">
        <v>123</v>
      </c>
      <c r="D322" s="29">
        <v>10</v>
      </c>
      <c r="E322" s="30">
        <v>8</v>
      </c>
      <c r="F322" s="30">
        <v>5.5</v>
      </c>
      <c r="G322" s="30">
        <v>3</v>
      </c>
      <c r="H322" s="30">
        <v>1.5</v>
      </c>
      <c r="I322" s="39">
        <f t="shared" si="17"/>
        <v>18</v>
      </c>
    </row>
    <row r="323" spans="1:9">
      <c r="A323" s="69">
        <v>310</v>
      </c>
      <c r="B323" s="111" t="s">
        <v>729</v>
      </c>
      <c r="C323" s="38" t="s">
        <v>123</v>
      </c>
      <c r="D323" s="29">
        <v>10</v>
      </c>
      <c r="E323" s="30">
        <v>6.5</v>
      </c>
      <c r="F323" s="30">
        <v>6</v>
      </c>
      <c r="G323" s="30">
        <v>3</v>
      </c>
      <c r="H323" s="30">
        <v>1.5</v>
      </c>
      <c r="I323" s="39">
        <f t="shared" si="17"/>
        <v>17</v>
      </c>
    </row>
    <row r="324" spans="1:9">
      <c r="A324" s="69">
        <v>311</v>
      </c>
      <c r="B324" s="111" t="s">
        <v>730</v>
      </c>
      <c r="C324" s="38" t="s">
        <v>123</v>
      </c>
      <c r="D324" s="29" t="s">
        <v>18</v>
      </c>
      <c r="E324" s="30">
        <v>6</v>
      </c>
      <c r="F324" s="30">
        <v>5.5</v>
      </c>
      <c r="G324" s="30">
        <v>3.5</v>
      </c>
      <c r="H324" s="30">
        <v>0</v>
      </c>
      <c r="I324" s="106">
        <f t="shared" si="17"/>
        <v>15</v>
      </c>
    </row>
    <row r="325" spans="1:9">
      <c r="A325" s="69">
        <v>312</v>
      </c>
      <c r="B325" s="111" t="s">
        <v>731</v>
      </c>
      <c r="C325" s="38" t="s">
        <v>123</v>
      </c>
      <c r="D325" s="29" t="s">
        <v>18</v>
      </c>
      <c r="E325" s="30">
        <v>4.5</v>
      </c>
      <c r="F325" s="30">
        <v>5.5</v>
      </c>
      <c r="G325" s="30">
        <v>3</v>
      </c>
      <c r="H325" s="30">
        <v>1</v>
      </c>
      <c r="I325" s="106">
        <f t="shared" si="17"/>
        <v>14</v>
      </c>
    </row>
    <row r="326" spans="1:9">
      <c r="A326" s="69">
        <v>313</v>
      </c>
      <c r="B326" s="114" t="s">
        <v>758</v>
      </c>
      <c r="C326" s="113" t="s">
        <v>123</v>
      </c>
      <c r="D326" s="29">
        <v>15</v>
      </c>
      <c r="E326" s="30">
        <v>10</v>
      </c>
      <c r="F326" s="30">
        <v>6</v>
      </c>
      <c r="G326" s="30">
        <v>2</v>
      </c>
      <c r="H326" s="30">
        <v>1</v>
      </c>
      <c r="I326" s="39">
        <f t="shared" si="17"/>
        <v>19</v>
      </c>
    </row>
    <row r="327" spans="1:9">
      <c r="A327" s="69">
        <v>314</v>
      </c>
      <c r="B327" s="114" t="s">
        <v>759</v>
      </c>
      <c r="C327" s="113" t="s">
        <v>123</v>
      </c>
      <c r="D327" s="29">
        <v>10</v>
      </c>
      <c r="E327" s="30">
        <v>7</v>
      </c>
      <c r="F327" s="30">
        <v>6</v>
      </c>
      <c r="G327" s="30">
        <v>3</v>
      </c>
      <c r="H327" s="30">
        <v>1</v>
      </c>
      <c r="I327" s="39">
        <f t="shared" si="17"/>
        <v>17</v>
      </c>
    </row>
    <row r="328" spans="1:9">
      <c r="A328" s="38"/>
      <c r="B328" s="31"/>
      <c r="C328" s="72" t="s">
        <v>31</v>
      </c>
      <c r="D328" s="41">
        <f t="shared" ref="D328:I328" si="18">SUM(D283:D327)</f>
        <v>237</v>
      </c>
      <c r="E328" s="41">
        <f t="shared" si="18"/>
        <v>324</v>
      </c>
      <c r="F328" s="41">
        <f t="shared" si="18"/>
        <v>232</v>
      </c>
      <c r="G328" s="41">
        <f t="shared" si="18"/>
        <v>137.5</v>
      </c>
      <c r="H328" s="41">
        <f t="shared" si="18"/>
        <v>47</v>
      </c>
      <c r="I328" s="41">
        <f t="shared" si="18"/>
        <v>740.5</v>
      </c>
    </row>
    <row r="329" spans="1:9" ht="31.5" customHeight="1">
      <c r="A329" s="148" t="s">
        <v>131</v>
      </c>
      <c r="B329" s="148"/>
      <c r="C329" s="148"/>
      <c r="D329" s="148"/>
      <c r="E329" s="148"/>
      <c r="F329" s="148"/>
      <c r="G329" s="148"/>
      <c r="H329" s="148"/>
      <c r="I329" s="148"/>
    </row>
    <row r="330" spans="1:9" s="2" customFormat="1">
      <c r="A330" s="69">
        <v>315</v>
      </c>
      <c r="B330" s="31" t="s">
        <v>37</v>
      </c>
      <c r="C330" s="31" t="s">
        <v>132</v>
      </c>
      <c r="D330" s="29">
        <v>15</v>
      </c>
      <c r="E330" s="30">
        <v>13.5</v>
      </c>
      <c r="F330" s="30">
        <v>9</v>
      </c>
      <c r="G330" s="30">
        <v>5</v>
      </c>
      <c r="H330" s="30">
        <v>0</v>
      </c>
      <c r="I330" s="39">
        <f>SUM(E330:H330)</f>
        <v>27.5</v>
      </c>
    </row>
    <row r="331" spans="1:9">
      <c r="A331" s="69">
        <v>316</v>
      </c>
      <c r="B331" s="28" t="s">
        <v>133</v>
      </c>
      <c r="C331" s="31" t="s">
        <v>132</v>
      </c>
      <c r="D331" s="29" t="s">
        <v>18</v>
      </c>
      <c r="E331" s="30">
        <v>4.5</v>
      </c>
      <c r="F331" s="30">
        <v>3.5</v>
      </c>
      <c r="G331" s="30">
        <v>1</v>
      </c>
      <c r="H331" s="30">
        <v>1</v>
      </c>
      <c r="I331" s="39">
        <f t="shared" ref="I331:I350" si="19">SUM(E331:H331)</f>
        <v>10</v>
      </c>
    </row>
    <row r="332" spans="1:9">
      <c r="A332" s="69">
        <v>317</v>
      </c>
      <c r="B332" s="28" t="s">
        <v>134</v>
      </c>
      <c r="C332" s="31" t="s">
        <v>132</v>
      </c>
      <c r="D332" s="29">
        <v>20</v>
      </c>
      <c r="E332" s="30">
        <v>9.5</v>
      </c>
      <c r="F332" s="30">
        <v>9</v>
      </c>
      <c r="G332" s="30">
        <v>6.5</v>
      </c>
      <c r="H332" s="30">
        <v>1</v>
      </c>
      <c r="I332" s="39">
        <f t="shared" si="19"/>
        <v>26</v>
      </c>
    </row>
    <row r="333" spans="1:9">
      <c r="A333" s="69">
        <v>318</v>
      </c>
      <c r="B333" s="27" t="s">
        <v>135</v>
      </c>
      <c r="C333" s="31" t="s">
        <v>132</v>
      </c>
      <c r="D333" s="29" t="s">
        <v>18</v>
      </c>
      <c r="E333" s="30">
        <v>6.5</v>
      </c>
      <c r="F333" s="30">
        <v>3</v>
      </c>
      <c r="G333" s="30">
        <v>1.5</v>
      </c>
      <c r="H333" s="30">
        <v>0</v>
      </c>
      <c r="I333" s="39">
        <f t="shared" si="19"/>
        <v>11</v>
      </c>
    </row>
    <row r="334" spans="1:9">
      <c r="A334" s="69">
        <v>319</v>
      </c>
      <c r="B334" s="27" t="s">
        <v>136</v>
      </c>
      <c r="C334" s="31" t="s">
        <v>132</v>
      </c>
      <c r="D334" s="29" t="s">
        <v>18</v>
      </c>
      <c r="E334" s="30">
        <v>5.5</v>
      </c>
      <c r="F334" s="30">
        <v>4</v>
      </c>
      <c r="G334" s="30">
        <v>2</v>
      </c>
      <c r="H334" s="30">
        <v>0</v>
      </c>
      <c r="I334" s="39">
        <f t="shared" si="19"/>
        <v>11.5</v>
      </c>
    </row>
    <row r="335" spans="1:9">
      <c r="A335" s="69">
        <v>320</v>
      </c>
      <c r="B335" s="28" t="s">
        <v>137</v>
      </c>
      <c r="C335" s="31" t="s">
        <v>132</v>
      </c>
      <c r="D335" s="29" t="s">
        <v>18</v>
      </c>
      <c r="E335" s="30">
        <v>6.5</v>
      </c>
      <c r="F335" s="30">
        <v>4</v>
      </c>
      <c r="G335" s="30">
        <v>2</v>
      </c>
      <c r="H335" s="30">
        <v>1</v>
      </c>
      <c r="I335" s="39">
        <f>SUM(E335:H335)</f>
        <v>13.5</v>
      </c>
    </row>
    <row r="336" spans="1:9">
      <c r="A336" s="69">
        <v>321</v>
      </c>
      <c r="B336" s="28" t="s">
        <v>138</v>
      </c>
      <c r="C336" s="31" t="s">
        <v>132</v>
      </c>
      <c r="D336" s="29">
        <v>10</v>
      </c>
      <c r="E336" s="30">
        <v>11.5</v>
      </c>
      <c r="F336" s="30">
        <v>8</v>
      </c>
      <c r="G336" s="30">
        <v>4</v>
      </c>
      <c r="H336" s="30">
        <v>1.5</v>
      </c>
      <c r="I336" s="39">
        <f t="shared" si="19"/>
        <v>25</v>
      </c>
    </row>
    <row r="337" spans="1:9">
      <c r="A337" s="69">
        <v>322</v>
      </c>
      <c r="B337" s="28" t="s">
        <v>139</v>
      </c>
      <c r="C337" s="31" t="s">
        <v>132</v>
      </c>
      <c r="D337" s="29" t="s">
        <v>18</v>
      </c>
      <c r="E337" s="30">
        <v>5.5</v>
      </c>
      <c r="F337" s="30">
        <v>3</v>
      </c>
      <c r="G337" s="30">
        <v>2.5</v>
      </c>
      <c r="H337" s="30">
        <v>1</v>
      </c>
      <c r="I337" s="39">
        <f t="shared" si="19"/>
        <v>12</v>
      </c>
    </row>
    <row r="338" spans="1:9">
      <c r="A338" s="69">
        <v>323</v>
      </c>
      <c r="B338" s="28" t="s">
        <v>140</v>
      </c>
      <c r="C338" s="31" t="s">
        <v>132</v>
      </c>
      <c r="D338" s="29">
        <v>15</v>
      </c>
      <c r="E338" s="30">
        <v>12.5</v>
      </c>
      <c r="F338" s="30">
        <v>5.5</v>
      </c>
      <c r="G338" s="30">
        <v>4</v>
      </c>
      <c r="H338" s="30">
        <v>1</v>
      </c>
      <c r="I338" s="39">
        <f t="shared" si="19"/>
        <v>23</v>
      </c>
    </row>
    <row r="339" spans="1:9">
      <c r="A339" s="69">
        <v>324</v>
      </c>
      <c r="B339" s="28" t="s">
        <v>141</v>
      </c>
      <c r="C339" s="31" t="s">
        <v>132</v>
      </c>
      <c r="D339" s="29">
        <v>10</v>
      </c>
      <c r="E339" s="62">
        <v>11.5</v>
      </c>
      <c r="F339" s="62">
        <v>4</v>
      </c>
      <c r="G339" s="62">
        <v>3</v>
      </c>
      <c r="H339" s="62">
        <v>3</v>
      </c>
      <c r="I339" s="39">
        <f t="shared" si="19"/>
        <v>21.5</v>
      </c>
    </row>
    <row r="340" spans="1:9">
      <c r="A340" s="69">
        <v>325</v>
      </c>
      <c r="B340" s="27" t="s">
        <v>142</v>
      </c>
      <c r="C340" s="31" t="s">
        <v>132</v>
      </c>
      <c r="D340" s="29" t="s">
        <v>18</v>
      </c>
      <c r="E340" s="30">
        <v>5.5</v>
      </c>
      <c r="F340" s="30">
        <v>3.5</v>
      </c>
      <c r="G340" s="30">
        <v>2.5</v>
      </c>
      <c r="H340" s="30">
        <v>1</v>
      </c>
      <c r="I340" s="39">
        <f t="shared" si="19"/>
        <v>12.5</v>
      </c>
    </row>
    <row r="341" spans="1:9">
      <c r="A341" s="69">
        <v>326</v>
      </c>
      <c r="B341" s="28" t="s">
        <v>143</v>
      </c>
      <c r="C341" s="31" t="s">
        <v>132</v>
      </c>
      <c r="D341" s="29">
        <v>20</v>
      </c>
      <c r="E341" s="30">
        <v>20</v>
      </c>
      <c r="F341" s="30">
        <v>15</v>
      </c>
      <c r="G341" s="30">
        <v>7.5</v>
      </c>
      <c r="H341" s="30">
        <v>1.5</v>
      </c>
      <c r="I341" s="39">
        <f t="shared" si="19"/>
        <v>44</v>
      </c>
    </row>
    <row r="342" spans="1:9" s="2" customFormat="1">
      <c r="A342" s="69">
        <v>327</v>
      </c>
      <c r="B342" s="28" t="s">
        <v>144</v>
      </c>
      <c r="C342" s="31" t="s">
        <v>132</v>
      </c>
      <c r="D342" s="29">
        <v>10</v>
      </c>
      <c r="E342" s="30">
        <v>12</v>
      </c>
      <c r="F342" s="30">
        <v>6</v>
      </c>
      <c r="G342" s="30">
        <v>3</v>
      </c>
      <c r="H342" s="30">
        <v>1.5</v>
      </c>
      <c r="I342" s="39">
        <f t="shared" si="19"/>
        <v>22.5</v>
      </c>
    </row>
    <row r="343" spans="1:9">
      <c r="A343" s="69">
        <v>328</v>
      </c>
      <c r="B343" s="28" t="s">
        <v>625</v>
      </c>
      <c r="C343" s="31" t="s">
        <v>132</v>
      </c>
      <c r="D343" s="29" t="s">
        <v>18</v>
      </c>
      <c r="E343" s="30">
        <v>5</v>
      </c>
      <c r="F343" s="30">
        <v>4.5</v>
      </c>
      <c r="G343" s="30">
        <v>2</v>
      </c>
      <c r="H343" s="30">
        <v>1</v>
      </c>
      <c r="I343" s="39">
        <f>SUM(E343:H343)</f>
        <v>12.5</v>
      </c>
    </row>
    <row r="344" spans="1:9">
      <c r="A344" s="69">
        <v>329</v>
      </c>
      <c r="B344" s="32" t="s">
        <v>145</v>
      </c>
      <c r="C344" s="31" t="s">
        <v>132</v>
      </c>
      <c r="D344" s="29">
        <v>20</v>
      </c>
      <c r="E344" s="30">
        <v>20</v>
      </c>
      <c r="F344" s="30">
        <v>10.5</v>
      </c>
      <c r="G344" s="30">
        <v>7.5</v>
      </c>
      <c r="H344" s="30">
        <v>2</v>
      </c>
      <c r="I344" s="39">
        <f>SUM(E344:H344)</f>
        <v>40</v>
      </c>
    </row>
    <row r="345" spans="1:9">
      <c r="A345" s="69">
        <v>330</v>
      </c>
      <c r="B345" s="28" t="s">
        <v>472</v>
      </c>
      <c r="C345" s="31" t="s">
        <v>132</v>
      </c>
      <c r="D345" s="29" t="s">
        <v>18</v>
      </c>
      <c r="E345" s="30">
        <v>5.5</v>
      </c>
      <c r="F345" s="30">
        <v>3.5</v>
      </c>
      <c r="G345" s="30">
        <v>1</v>
      </c>
      <c r="H345" s="30">
        <v>1</v>
      </c>
      <c r="I345" s="39">
        <f>SUM(E345:H345)</f>
        <v>11</v>
      </c>
    </row>
    <row r="346" spans="1:9">
      <c r="A346" s="69">
        <v>331</v>
      </c>
      <c r="B346" s="31" t="s">
        <v>473</v>
      </c>
      <c r="C346" s="31" t="s">
        <v>132</v>
      </c>
      <c r="D346" s="29" t="s">
        <v>18</v>
      </c>
      <c r="E346" s="30">
        <v>5.5</v>
      </c>
      <c r="F346" s="30">
        <v>2.5</v>
      </c>
      <c r="G346" s="30">
        <v>1.5</v>
      </c>
      <c r="H346" s="30">
        <v>0</v>
      </c>
      <c r="I346" s="39">
        <f>SUM(E346:H346)</f>
        <v>9.5</v>
      </c>
    </row>
    <row r="347" spans="1:9">
      <c r="A347" s="69">
        <v>332</v>
      </c>
      <c r="B347" s="31" t="s">
        <v>656</v>
      </c>
      <c r="C347" s="31" t="s">
        <v>132</v>
      </c>
      <c r="D347" s="29" t="s">
        <v>18</v>
      </c>
      <c r="E347" s="30">
        <v>6.5</v>
      </c>
      <c r="F347" s="30">
        <v>4.5</v>
      </c>
      <c r="G347" s="30">
        <v>2</v>
      </c>
      <c r="H347" s="30">
        <v>1</v>
      </c>
      <c r="I347" s="39">
        <f t="shared" si="19"/>
        <v>14</v>
      </c>
    </row>
    <row r="348" spans="1:9">
      <c r="A348" s="69">
        <v>333</v>
      </c>
      <c r="B348" s="32" t="s">
        <v>146</v>
      </c>
      <c r="C348" s="31" t="s">
        <v>132</v>
      </c>
      <c r="D348" s="29">
        <v>100</v>
      </c>
      <c r="E348" s="30">
        <v>58.5</v>
      </c>
      <c r="F348" s="30">
        <v>20</v>
      </c>
      <c r="G348" s="30">
        <v>11</v>
      </c>
      <c r="H348" s="30">
        <v>6</v>
      </c>
      <c r="I348" s="39">
        <f t="shared" si="19"/>
        <v>95.5</v>
      </c>
    </row>
    <row r="349" spans="1:9">
      <c r="A349" s="69">
        <v>334</v>
      </c>
      <c r="B349" s="75" t="s">
        <v>657</v>
      </c>
      <c r="C349" s="31" t="s">
        <v>132</v>
      </c>
      <c r="D349" s="29" t="s">
        <v>18</v>
      </c>
      <c r="E349" s="30">
        <v>5.5</v>
      </c>
      <c r="F349" s="30">
        <v>5</v>
      </c>
      <c r="G349" s="30">
        <v>3</v>
      </c>
      <c r="H349" s="30">
        <v>1</v>
      </c>
      <c r="I349" s="39">
        <f t="shared" si="19"/>
        <v>14.5</v>
      </c>
    </row>
    <row r="350" spans="1:9" s="2" customFormat="1">
      <c r="A350" s="69">
        <v>335</v>
      </c>
      <c r="B350" s="31" t="s">
        <v>148</v>
      </c>
      <c r="C350" s="31" t="s">
        <v>132</v>
      </c>
      <c r="D350" s="29">
        <v>10</v>
      </c>
      <c r="E350" s="30">
        <v>10</v>
      </c>
      <c r="F350" s="30">
        <v>6.5</v>
      </c>
      <c r="G350" s="30">
        <v>4.5</v>
      </c>
      <c r="H350" s="30">
        <v>1</v>
      </c>
      <c r="I350" s="39">
        <f t="shared" si="19"/>
        <v>22</v>
      </c>
    </row>
    <row r="351" spans="1:9" s="2" customFormat="1">
      <c r="A351" s="69">
        <v>336</v>
      </c>
      <c r="B351" s="77" t="s">
        <v>635</v>
      </c>
      <c r="C351" s="31" t="s">
        <v>132</v>
      </c>
      <c r="D351" s="29" t="s">
        <v>18</v>
      </c>
      <c r="E351" s="30">
        <v>5.5</v>
      </c>
      <c r="F351" s="30">
        <v>3</v>
      </c>
      <c r="G351" s="30">
        <v>2.5</v>
      </c>
      <c r="H351" s="30">
        <v>1</v>
      </c>
      <c r="I351" s="39">
        <f>SUM(E351:H351)</f>
        <v>12</v>
      </c>
    </row>
    <row r="352" spans="1:9">
      <c r="A352" s="67"/>
      <c r="B352" s="33"/>
      <c r="C352" s="72" t="s">
        <v>31</v>
      </c>
      <c r="D352" s="41">
        <f>SUM(D330:D350)</f>
        <v>230</v>
      </c>
      <c r="E352" s="41">
        <f>SUM(E330:E351)</f>
        <v>246.5</v>
      </c>
      <c r="F352" s="41">
        <f>SUM(F330:F351)</f>
        <v>137.5</v>
      </c>
      <c r="G352" s="41">
        <f>SUM(G330:G351)</f>
        <v>79.5</v>
      </c>
      <c r="H352" s="41">
        <f>SUM(H330:H351)</f>
        <v>27.5</v>
      </c>
      <c r="I352" s="41">
        <f>SUM(I330:I351)</f>
        <v>491</v>
      </c>
    </row>
    <row r="353" spans="1:9" ht="27" customHeight="1">
      <c r="A353" s="148" t="s">
        <v>149</v>
      </c>
      <c r="B353" s="148"/>
      <c r="C353" s="148"/>
      <c r="D353" s="148"/>
      <c r="E353" s="148"/>
      <c r="F353" s="148"/>
      <c r="G353" s="148"/>
      <c r="H353" s="148"/>
      <c r="I353" s="148"/>
    </row>
    <row r="354" spans="1:9">
      <c r="A354" s="69">
        <v>337</v>
      </c>
      <c r="B354" s="27" t="s">
        <v>151</v>
      </c>
      <c r="C354" s="27" t="s">
        <v>150</v>
      </c>
      <c r="D354" s="29" t="s">
        <v>18</v>
      </c>
      <c r="E354" s="30">
        <v>6.5</v>
      </c>
      <c r="F354" s="30">
        <v>4</v>
      </c>
      <c r="G354" s="30">
        <v>3.5</v>
      </c>
      <c r="H354" s="30">
        <v>1.5</v>
      </c>
      <c r="I354" s="39">
        <f>SUM(E354:H354)</f>
        <v>15.5</v>
      </c>
    </row>
    <row r="355" spans="1:9">
      <c r="A355" s="69">
        <v>338</v>
      </c>
      <c r="B355" s="32" t="s">
        <v>474</v>
      </c>
      <c r="C355" s="27" t="s">
        <v>150</v>
      </c>
      <c r="D355" s="29" t="s">
        <v>18</v>
      </c>
      <c r="E355" s="30">
        <v>5.5</v>
      </c>
      <c r="F355" s="30">
        <v>3.5</v>
      </c>
      <c r="G355" s="30">
        <v>2</v>
      </c>
      <c r="H355" s="30">
        <v>0</v>
      </c>
      <c r="I355" s="39">
        <f>SUM(E355:H355)</f>
        <v>11</v>
      </c>
    </row>
    <row r="356" spans="1:9">
      <c r="A356" s="69">
        <v>339</v>
      </c>
      <c r="B356" s="32" t="s">
        <v>116</v>
      </c>
      <c r="C356" s="27" t="s">
        <v>150</v>
      </c>
      <c r="D356" s="29">
        <v>20</v>
      </c>
      <c r="E356" s="30">
        <v>14</v>
      </c>
      <c r="F356" s="30">
        <v>9</v>
      </c>
      <c r="G356" s="30">
        <v>4.5</v>
      </c>
      <c r="H356" s="30">
        <v>1.5</v>
      </c>
      <c r="I356" s="39">
        <f>SUM(E356:H356)</f>
        <v>29</v>
      </c>
    </row>
    <row r="357" spans="1:9">
      <c r="A357" s="69">
        <v>340</v>
      </c>
      <c r="B357" s="31" t="s">
        <v>152</v>
      </c>
      <c r="C357" s="27" t="s">
        <v>150</v>
      </c>
      <c r="D357" s="29" t="s">
        <v>18</v>
      </c>
      <c r="E357" s="30">
        <v>6.5</v>
      </c>
      <c r="F357" s="30">
        <v>3</v>
      </c>
      <c r="G357" s="30">
        <v>1.5</v>
      </c>
      <c r="H357" s="30">
        <v>0</v>
      </c>
      <c r="I357" s="39">
        <f>SUM(E357:H357)</f>
        <v>11</v>
      </c>
    </row>
    <row r="358" spans="1:9">
      <c r="A358" s="69">
        <v>341</v>
      </c>
      <c r="B358" s="31" t="s">
        <v>153</v>
      </c>
      <c r="C358" s="27" t="s">
        <v>150</v>
      </c>
      <c r="D358" s="29" t="s">
        <v>18</v>
      </c>
      <c r="E358" s="30">
        <v>5.5</v>
      </c>
      <c r="F358" s="30">
        <v>4</v>
      </c>
      <c r="G358" s="30">
        <v>2</v>
      </c>
      <c r="H358" s="30">
        <v>0</v>
      </c>
      <c r="I358" s="39">
        <f>SUM(E358:H358)</f>
        <v>11.5</v>
      </c>
    </row>
    <row r="359" spans="1:9">
      <c r="A359" s="69">
        <v>342</v>
      </c>
      <c r="B359" s="28" t="s">
        <v>154</v>
      </c>
      <c r="C359" s="27" t="s">
        <v>150</v>
      </c>
      <c r="D359" s="29" t="s">
        <v>18</v>
      </c>
      <c r="E359" s="30">
        <v>6.5</v>
      </c>
      <c r="F359" s="30">
        <v>4</v>
      </c>
      <c r="G359" s="30">
        <v>2</v>
      </c>
      <c r="H359" s="30">
        <v>1</v>
      </c>
      <c r="I359" s="39">
        <f t="shared" ref="I359:I364" si="20">SUM(E359:H359)</f>
        <v>13.5</v>
      </c>
    </row>
    <row r="360" spans="1:9">
      <c r="A360" s="69">
        <v>343</v>
      </c>
      <c r="B360" s="32" t="s">
        <v>155</v>
      </c>
      <c r="C360" s="27" t="s">
        <v>150</v>
      </c>
      <c r="D360" s="29" t="s">
        <v>18</v>
      </c>
      <c r="E360" s="30">
        <v>5.5</v>
      </c>
      <c r="F360" s="30">
        <v>3.5</v>
      </c>
      <c r="G360" s="30">
        <v>3</v>
      </c>
      <c r="H360" s="30">
        <v>0.5</v>
      </c>
      <c r="I360" s="39">
        <f t="shared" si="20"/>
        <v>12.5</v>
      </c>
    </row>
    <row r="361" spans="1:9">
      <c r="A361" s="69">
        <v>344</v>
      </c>
      <c r="B361" s="32" t="s">
        <v>156</v>
      </c>
      <c r="C361" s="27" t="s">
        <v>150</v>
      </c>
      <c r="D361" s="29" t="s">
        <v>18</v>
      </c>
      <c r="E361" s="30">
        <v>5.5</v>
      </c>
      <c r="F361" s="30">
        <v>2</v>
      </c>
      <c r="G361" s="30">
        <v>1</v>
      </c>
      <c r="H361" s="30">
        <v>1</v>
      </c>
      <c r="I361" s="39">
        <f t="shared" si="20"/>
        <v>9.5</v>
      </c>
    </row>
    <row r="362" spans="1:9">
      <c r="A362" s="69">
        <v>345</v>
      </c>
      <c r="B362" s="31" t="s">
        <v>617</v>
      </c>
      <c r="C362" s="27" t="s">
        <v>150</v>
      </c>
      <c r="D362" s="29" t="s">
        <v>18</v>
      </c>
      <c r="E362" s="30">
        <v>6.5</v>
      </c>
      <c r="F362" s="30">
        <v>4</v>
      </c>
      <c r="G362" s="30">
        <v>2</v>
      </c>
      <c r="H362" s="30">
        <v>1</v>
      </c>
      <c r="I362" s="39">
        <f t="shared" si="20"/>
        <v>13.5</v>
      </c>
    </row>
    <row r="363" spans="1:9">
      <c r="A363" s="69">
        <v>346</v>
      </c>
      <c r="B363" s="31" t="s">
        <v>475</v>
      </c>
      <c r="C363" s="27" t="s">
        <v>150</v>
      </c>
      <c r="D363" s="29" t="s">
        <v>18</v>
      </c>
      <c r="E363" s="30">
        <v>5.5</v>
      </c>
      <c r="F363" s="30">
        <v>3.5</v>
      </c>
      <c r="G363" s="30">
        <v>3.5</v>
      </c>
      <c r="H363" s="30">
        <v>0.5</v>
      </c>
      <c r="I363" s="39">
        <f t="shared" si="20"/>
        <v>13</v>
      </c>
    </row>
    <row r="364" spans="1:9">
      <c r="A364" s="69">
        <v>347</v>
      </c>
      <c r="B364" s="27" t="s">
        <v>55</v>
      </c>
      <c r="C364" s="27" t="s">
        <v>150</v>
      </c>
      <c r="D364" s="29">
        <v>9</v>
      </c>
      <c r="E364" s="30">
        <v>8</v>
      </c>
      <c r="F364" s="30">
        <v>5.5</v>
      </c>
      <c r="G364" s="30">
        <v>3</v>
      </c>
      <c r="H364" s="30">
        <v>1</v>
      </c>
      <c r="I364" s="39">
        <f t="shared" si="20"/>
        <v>17.5</v>
      </c>
    </row>
    <row r="365" spans="1:9">
      <c r="A365" s="69">
        <v>348</v>
      </c>
      <c r="B365" s="77" t="s">
        <v>732</v>
      </c>
      <c r="C365" s="74" t="s">
        <v>149</v>
      </c>
      <c r="D365" s="29" t="s">
        <v>18</v>
      </c>
      <c r="E365" s="30">
        <v>5.5</v>
      </c>
      <c r="F365" s="30">
        <v>3.5</v>
      </c>
      <c r="G365" s="30">
        <v>3.5</v>
      </c>
      <c r="H365" s="30">
        <v>0.5</v>
      </c>
      <c r="I365" s="39">
        <f>SUM(E365:H365)</f>
        <v>13</v>
      </c>
    </row>
    <row r="366" spans="1:9">
      <c r="A366" s="69">
        <v>349</v>
      </c>
      <c r="B366" s="77" t="s">
        <v>618</v>
      </c>
      <c r="C366" s="74" t="s">
        <v>149</v>
      </c>
      <c r="D366" s="29">
        <v>15</v>
      </c>
      <c r="E366" s="30">
        <v>14.5</v>
      </c>
      <c r="F366" s="30">
        <v>9</v>
      </c>
      <c r="G366" s="30">
        <v>4.5</v>
      </c>
      <c r="H366" s="30">
        <v>1.5</v>
      </c>
      <c r="I366" s="39">
        <f>SUM(E366:H366)</f>
        <v>29.5</v>
      </c>
    </row>
    <row r="367" spans="1:9">
      <c r="A367" s="69">
        <v>350</v>
      </c>
      <c r="B367" s="111" t="s">
        <v>733</v>
      </c>
      <c r="C367" s="74" t="s">
        <v>149</v>
      </c>
      <c r="D367" s="29">
        <v>9</v>
      </c>
      <c r="E367" s="30">
        <v>8</v>
      </c>
      <c r="F367" s="30">
        <v>5.5</v>
      </c>
      <c r="G367" s="30">
        <v>3</v>
      </c>
      <c r="H367" s="30">
        <v>1</v>
      </c>
      <c r="I367" s="39">
        <f>SUM(E367:H367)</f>
        <v>17.5</v>
      </c>
    </row>
    <row r="368" spans="1:9">
      <c r="A368" s="68"/>
      <c r="B368" s="31"/>
      <c r="C368" s="72" t="s">
        <v>31</v>
      </c>
      <c r="D368" s="41">
        <f>SUM(D356:D367)</f>
        <v>53</v>
      </c>
      <c r="E368" s="41">
        <f>SUM(E354:E367)</f>
        <v>103.5</v>
      </c>
      <c r="F368" s="41">
        <f>SUM(F354:F367)</f>
        <v>64</v>
      </c>
      <c r="G368" s="41">
        <f>SUM(G354:G367)</f>
        <v>39</v>
      </c>
      <c r="H368" s="41">
        <f>SUM(H354:H367)</f>
        <v>11</v>
      </c>
      <c r="I368" s="41">
        <f>SUM(I354:I367)</f>
        <v>217.5</v>
      </c>
    </row>
    <row r="369" spans="1:981" ht="34.5" customHeight="1">
      <c r="A369" s="148" t="s">
        <v>157</v>
      </c>
      <c r="B369" s="148"/>
      <c r="C369" s="148"/>
      <c r="D369" s="148"/>
      <c r="E369" s="148"/>
      <c r="F369" s="148"/>
      <c r="G369" s="148"/>
      <c r="H369" s="148"/>
      <c r="I369" s="148"/>
    </row>
    <row r="370" spans="1:981">
      <c r="A370" s="69">
        <v>351</v>
      </c>
      <c r="B370" s="28" t="s">
        <v>158</v>
      </c>
      <c r="C370" s="33" t="s">
        <v>157</v>
      </c>
      <c r="D370" s="34" t="s">
        <v>18</v>
      </c>
      <c r="E370" s="30">
        <v>6.5</v>
      </c>
      <c r="F370" s="30">
        <v>4.5</v>
      </c>
      <c r="G370" s="30">
        <v>2</v>
      </c>
      <c r="H370" s="30">
        <v>0</v>
      </c>
      <c r="I370" s="39">
        <f>SUM(E370:H370)</f>
        <v>13</v>
      </c>
    </row>
    <row r="371" spans="1:981">
      <c r="A371" s="69">
        <v>352</v>
      </c>
      <c r="B371" s="31" t="s">
        <v>159</v>
      </c>
      <c r="C371" s="33" t="s">
        <v>157</v>
      </c>
      <c r="D371" s="34" t="s">
        <v>18</v>
      </c>
      <c r="E371" s="30">
        <v>5.5</v>
      </c>
      <c r="F371" s="30">
        <v>5</v>
      </c>
      <c r="G371" s="30">
        <v>3.5</v>
      </c>
      <c r="H371" s="30">
        <v>1</v>
      </c>
      <c r="I371" s="39">
        <f>SUM(E371:H371)</f>
        <v>15</v>
      </c>
    </row>
    <row r="372" spans="1:981">
      <c r="A372" s="69">
        <v>353</v>
      </c>
      <c r="B372" s="27" t="s">
        <v>160</v>
      </c>
      <c r="C372" s="33" t="s">
        <v>157</v>
      </c>
      <c r="D372" s="34">
        <v>20</v>
      </c>
      <c r="E372" s="46">
        <v>16</v>
      </c>
      <c r="F372" s="46">
        <v>4.5</v>
      </c>
      <c r="G372" s="46">
        <v>3.5</v>
      </c>
      <c r="H372" s="46">
        <v>1.5</v>
      </c>
      <c r="I372" s="43">
        <f t="shared" ref="I372:I378" si="21">SUM(E372:H372)</f>
        <v>25.5</v>
      </c>
    </row>
    <row r="373" spans="1:981">
      <c r="A373" s="69">
        <v>354</v>
      </c>
      <c r="B373" s="31" t="s">
        <v>476</v>
      </c>
      <c r="C373" s="33" t="s">
        <v>157</v>
      </c>
      <c r="D373" s="34">
        <v>15</v>
      </c>
      <c r="E373" s="30">
        <v>12</v>
      </c>
      <c r="F373" s="30">
        <v>6.5</v>
      </c>
      <c r="G373" s="30">
        <v>5.5</v>
      </c>
      <c r="H373" s="30">
        <v>1.5</v>
      </c>
      <c r="I373" s="43">
        <f t="shared" si="21"/>
        <v>25.5</v>
      </c>
    </row>
    <row r="374" spans="1:981">
      <c r="A374" s="69">
        <v>355</v>
      </c>
      <c r="B374" s="31" t="s">
        <v>161</v>
      </c>
      <c r="C374" s="33" t="s">
        <v>157</v>
      </c>
      <c r="D374" s="34" t="s">
        <v>18</v>
      </c>
      <c r="E374" s="30">
        <v>7</v>
      </c>
      <c r="F374" s="30">
        <v>3.5</v>
      </c>
      <c r="G374" s="30">
        <v>2</v>
      </c>
      <c r="H374" s="30">
        <v>1</v>
      </c>
      <c r="I374" s="39">
        <f>SUM(E374:H374)</f>
        <v>13.5</v>
      </c>
    </row>
    <row r="375" spans="1:981">
      <c r="A375" s="69">
        <v>356</v>
      </c>
      <c r="B375" s="31" t="s">
        <v>647</v>
      </c>
      <c r="C375" s="33" t="s">
        <v>157</v>
      </c>
      <c r="D375" s="34" t="s">
        <v>18</v>
      </c>
      <c r="E375" s="30">
        <v>7.5</v>
      </c>
      <c r="F375" s="30">
        <v>5.5</v>
      </c>
      <c r="G375" s="30">
        <v>2.5</v>
      </c>
      <c r="H375" s="30">
        <v>1</v>
      </c>
      <c r="I375" s="39">
        <f>SUM(E375:H375)</f>
        <v>16.5</v>
      </c>
    </row>
    <row r="376" spans="1:981">
      <c r="A376" s="69">
        <v>357</v>
      </c>
      <c r="B376" s="27" t="s">
        <v>477</v>
      </c>
      <c r="C376" s="33" t="s">
        <v>157</v>
      </c>
      <c r="D376" s="34" t="s">
        <v>18</v>
      </c>
      <c r="E376" s="30">
        <v>5.5</v>
      </c>
      <c r="F376" s="30">
        <v>5</v>
      </c>
      <c r="G376" s="30">
        <v>3</v>
      </c>
      <c r="H376" s="30">
        <v>1</v>
      </c>
      <c r="I376" s="39">
        <f>SUM(E376:H376)</f>
        <v>14.5</v>
      </c>
    </row>
    <row r="377" spans="1:981">
      <c r="A377" s="69">
        <v>358</v>
      </c>
      <c r="B377" s="31" t="s">
        <v>260</v>
      </c>
      <c r="C377" s="33" t="s">
        <v>157</v>
      </c>
      <c r="D377" s="34" t="s">
        <v>18</v>
      </c>
      <c r="E377" s="30">
        <v>4.5</v>
      </c>
      <c r="F377" s="30">
        <v>3</v>
      </c>
      <c r="G377" s="30">
        <v>2.5</v>
      </c>
      <c r="H377" s="30">
        <v>1</v>
      </c>
      <c r="I377" s="39">
        <f>SUM(E377:H377)</f>
        <v>11</v>
      </c>
    </row>
    <row r="378" spans="1:981" s="6" customFormat="1">
      <c r="A378" s="69">
        <v>359</v>
      </c>
      <c r="B378" s="31" t="s">
        <v>162</v>
      </c>
      <c r="C378" s="33" t="s">
        <v>157</v>
      </c>
      <c r="D378" s="29">
        <v>20</v>
      </c>
      <c r="E378" s="30">
        <v>16.5</v>
      </c>
      <c r="F378" s="30">
        <v>8</v>
      </c>
      <c r="G378" s="30">
        <v>4</v>
      </c>
      <c r="H378" s="30">
        <v>1</v>
      </c>
      <c r="I378" s="39">
        <f t="shared" si="21"/>
        <v>29.5</v>
      </c>
    </row>
    <row r="379" spans="1:981" s="6" customFormat="1">
      <c r="A379" s="69">
        <v>360</v>
      </c>
      <c r="B379" s="77" t="s">
        <v>641</v>
      </c>
      <c r="C379" s="76" t="s">
        <v>157</v>
      </c>
      <c r="D379" s="29" t="s">
        <v>18</v>
      </c>
      <c r="E379" s="30">
        <v>7.5</v>
      </c>
      <c r="F379" s="30">
        <v>5.5</v>
      </c>
      <c r="G379" s="30">
        <v>2.5</v>
      </c>
      <c r="H379" s="30">
        <v>1</v>
      </c>
      <c r="I379" s="39">
        <f>SUM(E379:H379)</f>
        <v>16.5</v>
      </c>
    </row>
    <row r="380" spans="1:981" s="6" customFormat="1">
      <c r="A380" s="69">
        <v>361</v>
      </c>
      <c r="B380" s="77" t="s">
        <v>674</v>
      </c>
      <c r="C380" s="81" t="s">
        <v>157</v>
      </c>
      <c r="D380" s="29" t="s">
        <v>18</v>
      </c>
      <c r="E380" s="30">
        <v>6.5</v>
      </c>
      <c r="F380" s="30">
        <v>4.5</v>
      </c>
      <c r="G380" s="30">
        <v>2</v>
      </c>
      <c r="H380" s="30">
        <v>0</v>
      </c>
      <c r="I380" s="39">
        <f>SUM(E380:H380)</f>
        <v>13</v>
      </c>
    </row>
    <row r="381" spans="1:981" s="6" customFormat="1">
      <c r="A381" s="69">
        <v>362</v>
      </c>
      <c r="B381" s="77" t="s">
        <v>675</v>
      </c>
      <c r="C381" s="81" t="s">
        <v>157</v>
      </c>
      <c r="D381" s="29" t="s">
        <v>18</v>
      </c>
      <c r="E381" s="30">
        <v>5.5</v>
      </c>
      <c r="F381" s="30">
        <v>5</v>
      </c>
      <c r="G381" s="30">
        <v>3.5</v>
      </c>
      <c r="H381" s="30">
        <v>1</v>
      </c>
      <c r="I381" s="39">
        <f>SUM(E381:H381)</f>
        <v>15</v>
      </c>
    </row>
    <row r="382" spans="1:981" s="6" customFormat="1">
      <c r="A382" s="69">
        <v>363</v>
      </c>
      <c r="B382" s="77" t="s">
        <v>676</v>
      </c>
      <c r="C382" s="81" t="s">
        <v>157</v>
      </c>
      <c r="D382" s="29">
        <v>6</v>
      </c>
      <c r="E382" s="30">
        <v>5.5</v>
      </c>
      <c r="F382" s="30">
        <v>4.5</v>
      </c>
      <c r="G382" s="30">
        <v>2</v>
      </c>
      <c r="H382" s="30">
        <v>1</v>
      </c>
      <c r="I382" s="39">
        <f>SUM(E382:H382)</f>
        <v>13</v>
      </c>
    </row>
    <row r="383" spans="1:981" ht="18.75" customHeight="1">
      <c r="A383" s="46"/>
      <c r="B383" s="33"/>
      <c r="C383" s="72" t="s">
        <v>31</v>
      </c>
      <c r="D383" s="41">
        <f>SUM(D372:D382)</f>
        <v>61</v>
      </c>
      <c r="E383" s="41">
        <f>SUM(E370:E382)</f>
        <v>106</v>
      </c>
      <c r="F383" s="41">
        <f>SUM(F370:F382)</f>
        <v>65</v>
      </c>
      <c r="G383" s="41">
        <f>SUM(G370:G382)</f>
        <v>38.5</v>
      </c>
      <c r="H383" s="41">
        <f>SUM(H370:H382)</f>
        <v>12</v>
      </c>
      <c r="I383" s="41">
        <f>SUM(I370:I382)</f>
        <v>221.5</v>
      </c>
    </row>
    <row r="384" spans="1:981" ht="33.950000000000003" customHeight="1">
      <c r="A384" s="148" t="s">
        <v>313</v>
      </c>
      <c r="B384" s="148"/>
      <c r="C384" s="148"/>
      <c r="D384" s="148"/>
      <c r="E384" s="148"/>
      <c r="F384" s="148"/>
      <c r="G384" s="148"/>
      <c r="H384" s="148"/>
      <c r="I384" s="14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  <c r="HK384" s="2"/>
      <c r="HL384" s="2"/>
      <c r="HM384" s="2"/>
      <c r="HN384" s="2"/>
      <c r="HO384" s="2"/>
      <c r="HP384" s="2"/>
      <c r="HQ384" s="2"/>
      <c r="HR384" s="2"/>
      <c r="HS384" s="2"/>
      <c r="HT384" s="2"/>
      <c r="HU384" s="2"/>
      <c r="HV384" s="2"/>
      <c r="HW384" s="2"/>
      <c r="HX384" s="2"/>
      <c r="HY384" s="2"/>
      <c r="HZ384" s="2"/>
      <c r="IA384" s="2"/>
      <c r="IB384" s="2"/>
      <c r="IC384" s="2"/>
      <c r="ID384" s="2"/>
      <c r="IE384" s="2"/>
      <c r="IF384" s="2"/>
      <c r="IG384" s="2"/>
      <c r="IH384" s="2"/>
      <c r="II384" s="2"/>
      <c r="IJ384" s="2"/>
      <c r="IK384" s="2"/>
      <c r="IL384" s="2"/>
      <c r="IM384" s="2"/>
      <c r="IN384" s="2"/>
      <c r="IO384" s="2"/>
      <c r="IP384" s="2"/>
      <c r="IQ384" s="2"/>
      <c r="IR384" s="2"/>
      <c r="IS384" s="2"/>
      <c r="IT384" s="2"/>
      <c r="IU384" s="2"/>
      <c r="IV384" s="2"/>
      <c r="IW384" s="2"/>
      <c r="IX384" s="2"/>
      <c r="IY384" s="2"/>
      <c r="IZ384" s="2"/>
      <c r="JA384" s="2"/>
      <c r="JB384" s="2"/>
      <c r="JC384" s="2"/>
      <c r="JD384" s="2"/>
      <c r="JE384" s="2"/>
      <c r="JF384" s="2"/>
      <c r="JG384" s="2"/>
      <c r="JH384" s="2"/>
      <c r="JI384" s="2"/>
      <c r="JJ384" s="2"/>
      <c r="JK384" s="2"/>
      <c r="JL384" s="2"/>
      <c r="JM384" s="2"/>
      <c r="JN384" s="2"/>
      <c r="JO384" s="2"/>
      <c r="JP384" s="2"/>
      <c r="JQ384" s="2"/>
      <c r="JR384" s="2"/>
      <c r="JS384" s="2"/>
      <c r="JT384" s="2"/>
      <c r="JU384" s="2"/>
      <c r="JV384" s="2"/>
      <c r="JW384" s="2"/>
      <c r="JX384" s="2"/>
      <c r="JY384" s="2"/>
      <c r="JZ384" s="2"/>
      <c r="KA384" s="2"/>
      <c r="KB384" s="2"/>
      <c r="KC384" s="2"/>
      <c r="KD384" s="2"/>
      <c r="KE384" s="2"/>
      <c r="KF384" s="2"/>
      <c r="KG384" s="2"/>
      <c r="KH384" s="2"/>
      <c r="KI384" s="2"/>
      <c r="KJ384" s="2"/>
      <c r="KK384" s="2"/>
      <c r="KL384" s="2"/>
      <c r="KM384" s="2"/>
      <c r="KN384" s="2"/>
      <c r="KO384" s="2"/>
      <c r="KP384" s="2"/>
      <c r="KQ384" s="2"/>
      <c r="KR384" s="2"/>
      <c r="KS384" s="2"/>
      <c r="KT384" s="2"/>
      <c r="KU384" s="2"/>
      <c r="KV384" s="2"/>
      <c r="KW384" s="2"/>
      <c r="KX384" s="2"/>
      <c r="KY384" s="2"/>
      <c r="KZ384" s="2"/>
      <c r="LA384" s="2"/>
      <c r="LB384" s="2"/>
      <c r="LC384" s="2"/>
      <c r="LD384" s="2"/>
      <c r="LE384" s="2"/>
      <c r="LF384" s="2"/>
      <c r="LG384" s="2"/>
      <c r="LH384" s="2"/>
      <c r="LI384" s="2"/>
      <c r="LJ384" s="2"/>
      <c r="LK384" s="2"/>
      <c r="LL384" s="2"/>
      <c r="LM384" s="2"/>
      <c r="LN384" s="2"/>
      <c r="LO384" s="2"/>
      <c r="LP384" s="2"/>
      <c r="LQ384" s="2"/>
      <c r="LR384" s="2"/>
      <c r="LS384" s="2"/>
      <c r="LT384" s="2"/>
      <c r="LU384" s="2"/>
      <c r="LV384" s="2"/>
      <c r="LW384" s="2"/>
      <c r="LX384" s="2"/>
      <c r="LY384" s="2"/>
      <c r="LZ384" s="2"/>
      <c r="MA384" s="2"/>
      <c r="MB384" s="2"/>
      <c r="MC384" s="2"/>
      <c r="MD384" s="2"/>
      <c r="ME384" s="2"/>
      <c r="MF384" s="2"/>
      <c r="MG384" s="2"/>
      <c r="MH384" s="2"/>
      <c r="MI384" s="2"/>
      <c r="MJ384" s="2"/>
      <c r="MK384" s="2"/>
      <c r="ML384" s="2"/>
      <c r="MM384" s="2"/>
      <c r="MN384" s="2"/>
      <c r="MO384" s="2"/>
      <c r="MP384" s="2"/>
      <c r="MQ384" s="2"/>
      <c r="MR384" s="2"/>
      <c r="MS384" s="2"/>
      <c r="MT384" s="2"/>
      <c r="MU384" s="2"/>
      <c r="MV384" s="2"/>
      <c r="MW384" s="2"/>
      <c r="MX384" s="2"/>
      <c r="MY384" s="2"/>
      <c r="MZ384" s="2"/>
      <c r="NA384" s="2"/>
      <c r="NB384" s="2"/>
      <c r="NC384" s="2"/>
      <c r="ND384" s="2"/>
      <c r="NE384" s="2"/>
      <c r="NF384" s="2"/>
      <c r="NG384" s="2"/>
      <c r="NH384" s="2"/>
      <c r="NI384" s="2"/>
      <c r="NJ384" s="2"/>
      <c r="NK384" s="2"/>
      <c r="NL384" s="2"/>
      <c r="NM384" s="2"/>
      <c r="NN384" s="2"/>
      <c r="NO384" s="2"/>
      <c r="NP384" s="2"/>
      <c r="NQ384" s="2"/>
      <c r="NR384" s="2"/>
      <c r="NS384" s="2"/>
      <c r="NT384" s="2"/>
      <c r="NU384" s="2"/>
      <c r="NV384" s="2"/>
      <c r="NW384" s="2"/>
      <c r="NX384" s="2"/>
      <c r="NY384" s="2"/>
      <c r="NZ384" s="2"/>
      <c r="OA384" s="2"/>
      <c r="OB384" s="2"/>
      <c r="OC384" s="2"/>
      <c r="OD384" s="2"/>
      <c r="OE384" s="2"/>
      <c r="OF384" s="2"/>
      <c r="OG384" s="2"/>
      <c r="OH384" s="2"/>
      <c r="OI384" s="2"/>
      <c r="OJ384" s="2"/>
      <c r="OK384" s="2"/>
      <c r="OL384" s="2"/>
      <c r="OM384" s="2"/>
      <c r="ON384" s="2"/>
      <c r="OO384" s="2"/>
      <c r="OP384" s="2"/>
      <c r="OQ384" s="2"/>
      <c r="OR384" s="2"/>
      <c r="OS384" s="2"/>
      <c r="OT384" s="2"/>
      <c r="OU384" s="2"/>
      <c r="OV384" s="2"/>
      <c r="OW384" s="2"/>
      <c r="OX384" s="2"/>
      <c r="OY384" s="2"/>
      <c r="OZ384" s="2"/>
      <c r="PA384" s="2"/>
      <c r="PB384" s="2"/>
      <c r="PC384" s="2"/>
      <c r="PD384" s="2"/>
      <c r="PE384" s="2"/>
      <c r="PF384" s="2"/>
      <c r="PG384" s="2"/>
      <c r="PH384" s="2"/>
      <c r="PI384" s="2"/>
      <c r="PJ384" s="2"/>
      <c r="PK384" s="2"/>
      <c r="PL384" s="2"/>
      <c r="PM384" s="2"/>
      <c r="PN384" s="2"/>
      <c r="PO384" s="2"/>
      <c r="PP384" s="2"/>
      <c r="PQ384" s="2"/>
      <c r="PR384" s="2"/>
      <c r="PS384" s="2"/>
      <c r="PT384" s="2"/>
      <c r="PU384" s="2"/>
      <c r="PV384" s="2"/>
      <c r="PW384" s="2"/>
      <c r="PX384" s="2"/>
      <c r="PY384" s="2"/>
      <c r="PZ384" s="2"/>
      <c r="QA384" s="2"/>
      <c r="QB384" s="2"/>
      <c r="QC384" s="2"/>
      <c r="QD384" s="2"/>
      <c r="QE384" s="2"/>
      <c r="QF384" s="2"/>
      <c r="QG384" s="2"/>
      <c r="QH384" s="2"/>
      <c r="QI384" s="2"/>
      <c r="QJ384" s="2"/>
      <c r="QK384" s="2"/>
      <c r="QL384" s="2"/>
      <c r="QM384" s="2"/>
      <c r="QN384" s="2"/>
      <c r="QO384" s="2"/>
      <c r="QP384" s="2"/>
      <c r="QQ384" s="2"/>
      <c r="QR384" s="2"/>
      <c r="QS384" s="2"/>
      <c r="QT384" s="2"/>
      <c r="QU384" s="2"/>
      <c r="QV384" s="2"/>
      <c r="QW384" s="2"/>
      <c r="QX384" s="2"/>
      <c r="QY384" s="2"/>
      <c r="QZ384" s="2"/>
      <c r="RA384" s="2"/>
      <c r="RB384" s="2"/>
      <c r="RC384" s="2"/>
      <c r="RD384" s="2"/>
      <c r="RE384" s="2"/>
      <c r="RF384" s="2"/>
      <c r="RG384" s="2"/>
      <c r="RH384" s="2"/>
      <c r="RI384" s="2"/>
      <c r="RJ384" s="2"/>
      <c r="RK384" s="2"/>
      <c r="RL384" s="2"/>
      <c r="RM384" s="2"/>
      <c r="RN384" s="2"/>
      <c r="RO384" s="2"/>
      <c r="RP384" s="2"/>
      <c r="RQ384" s="2"/>
      <c r="RR384" s="2"/>
      <c r="RS384" s="2"/>
      <c r="RT384" s="2"/>
      <c r="RU384" s="2"/>
      <c r="RV384" s="2"/>
      <c r="RW384" s="2"/>
      <c r="RX384" s="2"/>
      <c r="RY384" s="2"/>
      <c r="RZ384" s="2"/>
      <c r="SA384" s="2"/>
      <c r="SB384" s="2"/>
      <c r="SC384" s="2"/>
      <c r="SD384" s="2"/>
      <c r="SE384" s="2"/>
      <c r="SF384" s="2"/>
      <c r="SG384" s="2"/>
      <c r="SH384" s="2"/>
      <c r="SI384" s="2"/>
      <c r="SJ384" s="2"/>
      <c r="SK384" s="2"/>
      <c r="SL384" s="2"/>
      <c r="SM384" s="2"/>
      <c r="SN384" s="2"/>
      <c r="SO384" s="2"/>
      <c r="SP384" s="2"/>
      <c r="SQ384" s="2"/>
      <c r="SR384" s="2"/>
      <c r="SS384" s="2"/>
      <c r="ST384" s="2"/>
      <c r="SU384" s="2"/>
      <c r="SV384" s="2"/>
      <c r="SW384" s="2"/>
      <c r="SX384" s="2"/>
      <c r="SY384" s="2"/>
      <c r="SZ384" s="2"/>
      <c r="TA384" s="2"/>
      <c r="TB384" s="2"/>
      <c r="TC384" s="2"/>
      <c r="TD384" s="2"/>
      <c r="TE384" s="2"/>
      <c r="TF384" s="2"/>
      <c r="TG384" s="2"/>
      <c r="TH384" s="2"/>
      <c r="TI384" s="2"/>
      <c r="TJ384" s="2"/>
      <c r="TK384" s="2"/>
      <c r="TL384" s="2"/>
      <c r="TM384" s="2"/>
      <c r="TN384" s="2"/>
      <c r="TO384" s="2"/>
      <c r="TP384" s="2"/>
      <c r="TQ384" s="2"/>
      <c r="TR384" s="2"/>
      <c r="TS384" s="2"/>
      <c r="TT384" s="2"/>
      <c r="TU384" s="2"/>
      <c r="TV384" s="2"/>
      <c r="TW384" s="2"/>
      <c r="TX384" s="2"/>
      <c r="TY384" s="2"/>
      <c r="TZ384" s="2"/>
      <c r="UA384" s="2"/>
      <c r="UB384" s="2"/>
      <c r="UC384" s="2"/>
      <c r="UD384" s="2"/>
      <c r="UE384" s="2"/>
      <c r="UF384" s="2"/>
      <c r="UG384" s="2"/>
      <c r="UH384" s="2"/>
      <c r="UI384" s="2"/>
      <c r="UJ384" s="2"/>
      <c r="UK384" s="2"/>
      <c r="UL384" s="2"/>
      <c r="UM384" s="2"/>
      <c r="UN384" s="2"/>
      <c r="UO384" s="2"/>
      <c r="UP384" s="2"/>
      <c r="UQ384" s="2"/>
      <c r="UR384" s="2"/>
      <c r="US384" s="2"/>
      <c r="UT384" s="2"/>
      <c r="UU384" s="2"/>
      <c r="UV384" s="2"/>
      <c r="UW384" s="2"/>
      <c r="UX384" s="2"/>
      <c r="UY384" s="2"/>
      <c r="UZ384" s="2"/>
      <c r="VA384" s="2"/>
      <c r="VB384" s="2"/>
      <c r="VC384" s="2"/>
      <c r="VD384" s="2"/>
      <c r="VE384" s="2"/>
      <c r="VF384" s="2"/>
      <c r="VG384" s="2"/>
      <c r="VH384" s="2"/>
      <c r="VI384" s="2"/>
      <c r="VJ384" s="2"/>
      <c r="VK384" s="2"/>
      <c r="VL384" s="2"/>
      <c r="VM384" s="2"/>
      <c r="VN384" s="2"/>
      <c r="VO384" s="2"/>
      <c r="VP384" s="2"/>
      <c r="VQ384" s="2"/>
      <c r="VR384" s="2"/>
      <c r="VS384" s="2"/>
      <c r="VT384" s="2"/>
      <c r="VU384" s="2"/>
      <c r="VV384" s="2"/>
      <c r="VW384" s="2"/>
      <c r="VX384" s="2"/>
      <c r="VY384" s="2"/>
      <c r="VZ384" s="2"/>
      <c r="WA384" s="2"/>
      <c r="WB384" s="2"/>
      <c r="WC384" s="2"/>
      <c r="WD384" s="2"/>
      <c r="WE384" s="2"/>
      <c r="WF384" s="2"/>
      <c r="WG384" s="2"/>
      <c r="WH384" s="2"/>
      <c r="WI384" s="2"/>
      <c r="WJ384" s="2"/>
      <c r="WK384" s="2"/>
      <c r="WL384" s="2"/>
      <c r="WM384" s="2"/>
      <c r="WN384" s="2"/>
      <c r="WO384" s="2"/>
      <c r="WP384" s="2"/>
      <c r="WQ384" s="2"/>
      <c r="WR384" s="2"/>
      <c r="WS384" s="2"/>
      <c r="WT384" s="2"/>
      <c r="WU384" s="2"/>
      <c r="WV384" s="2"/>
      <c r="WW384" s="2"/>
      <c r="WX384" s="2"/>
      <c r="WY384" s="2"/>
      <c r="WZ384" s="2"/>
      <c r="XA384" s="2"/>
      <c r="XB384" s="2"/>
      <c r="XC384" s="2"/>
      <c r="XD384" s="2"/>
      <c r="XE384" s="2"/>
      <c r="XF384" s="2"/>
      <c r="XG384" s="2"/>
      <c r="XH384" s="2"/>
      <c r="XI384" s="2"/>
      <c r="XJ384" s="2"/>
      <c r="XK384" s="2"/>
      <c r="XL384" s="2"/>
      <c r="XM384" s="2"/>
      <c r="XN384" s="2"/>
      <c r="XO384" s="2"/>
      <c r="XP384" s="2"/>
      <c r="XQ384" s="2"/>
      <c r="XR384" s="2"/>
      <c r="XS384" s="2"/>
      <c r="XT384" s="2"/>
      <c r="XU384" s="2"/>
      <c r="XV384" s="2"/>
      <c r="XW384" s="2"/>
      <c r="XX384" s="2"/>
      <c r="XY384" s="2"/>
      <c r="XZ384" s="2"/>
      <c r="YA384" s="2"/>
      <c r="YB384" s="2"/>
      <c r="YC384" s="2"/>
      <c r="YD384" s="2"/>
      <c r="YE384" s="2"/>
      <c r="YF384" s="2"/>
      <c r="YG384" s="2"/>
      <c r="YH384" s="2"/>
      <c r="YI384" s="2"/>
      <c r="YJ384" s="2"/>
      <c r="YK384" s="2"/>
      <c r="YL384" s="2"/>
      <c r="YM384" s="2"/>
      <c r="YN384" s="2"/>
      <c r="YO384" s="2"/>
      <c r="YP384" s="2"/>
      <c r="YQ384" s="2"/>
      <c r="YR384" s="2"/>
      <c r="YS384" s="2"/>
      <c r="YT384" s="2"/>
      <c r="YU384" s="2"/>
      <c r="YV384" s="2"/>
      <c r="YW384" s="2"/>
      <c r="YX384" s="2"/>
      <c r="YY384" s="2"/>
      <c r="YZ384" s="2"/>
      <c r="ZA384" s="2"/>
      <c r="ZB384" s="2"/>
      <c r="ZC384" s="2"/>
      <c r="ZD384" s="2"/>
      <c r="ZE384" s="2"/>
      <c r="ZF384" s="2"/>
      <c r="ZG384" s="2"/>
      <c r="ZH384" s="2"/>
      <c r="ZI384" s="2"/>
      <c r="ZJ384" s="2"/>
      <c r="ZK384" s="2"/>
      <c r="ZL384" s="2"/>
      <c r="ZM384" s="2"/>
      <c r="ZN384" s="2"/>
      <c r="ZO384" s="2"/>
      <c r="ZP384" s="2"/>
      <c r="ZQ384" s="2"/>
      <c r="ZR384" s="2"/>
      <c r="ZS384" s="2"/>
      <c r="ZT384" s="2"/>
      <c r="ZU384" s="2"/>
      <c r="ZV384" s="2"/>
      <c r="ZW384" s="2"/>
      <c r="ZX384" s="2"/>
      <c r="ZY384" s="2"/>
      <c r="ZZ384" s="2"/>
      <c r="AAA384" s="2"/>
      <c r="AAB384" s="2"/>
      <c r="AAC384" s="2"/>
      <c r="AAD384" s="2"/>
      <c r="AAE384" s="2"/>
      <c r="AAF384" s="2"/>
      <c r="AAG384" s="2"/>
      <c r="AAH384" s="2"/>
      <c r="AAI384" s="2"/>
      <c r="AAJ384" s="2"/>
      <c r="AAK384" s="2"/>
      <c r="AAL384" s="2"/>
      <c r="AAM384" s="2"/>
      <c r="AAN384" s="2"/>
      <c r="AAO384" s="2"/>
      <c r="AAP384" s="2"/>
      <c r="AAQ384" s="2"/>
      <c r="AAR384" s="2"/>
      <c r="AAS384" s="2"/>
      <c r="AAT384" s="2"/>
      <c r="AAU384" s="2"/>
      <c r="AAV384" s="2"/>
      <c r="AAW384" s="2"/>
      <c r="AAX384" s="2"/>
      <c r="AAY384" s="2"/>
      <c r="AAZ384" s="2"/>
      <c r="ABA384" s="2"/>
      <c r="ABB384" s="2"/>
      <c r="ABC384" s="2"/>
      <c r="ABD384" s="2"/>
      <c r="ABE384" s="2"/>
      <c r="ABF384" s="2"/>
      <c r="ABG384" s="2"/>
      <c r="ABH384" s="2"/>
      <c r="ABI384" s="2"/>
      <c r="ABJ384" s="2"/>
      <c r="ABK384" s="2"/>
      <c r="ABL384" s="2"/>
      <c r="ABM384" s="2"/>
      <c r="ABN384" s="2"/>
      <c r="ABO384" s="2"/>
      <c r="ABP384" s="2"/>
      <c r="ABQ384" s="2"/>
      <c r="ABR384" s="2"/>
      <c r="ABS384" s="2"/>
      <c r="ABT384" s="2"/>
      <c r="ABU384" s="2"/>
      <c r="ABV384" s="2"/>
      <c r="ABW384" s="2"/>
      <c r="ABX384" s="2"/>
      <c r="ABY384" s="2"/>
      <c r="ABZ384" s="2"/>
      <c r="ACA384" s="2"/>
      <c r="ACB384" s="2"/>
      <c r="ACC384" s="2"/>
      <c r="ACD384" s="2"/>
      <c r="ACE384" s="2"/>
      <c r="ACF384" s="2"/>
      <c r="ACG384" s="2"/>
      <c r="ACH384" s="2"/>
      <c r="ACI384" s="2"/>
      <c r="ACJ384" s="2"/>
      <c r="ACK384" s="2"/>
      <c r="ACL384" s="2"/>
      <c r="ACM384" s="2"/>
      <c r="ACN384" s="2"/>
      <c r="ACO384" s="2"/>
      <c r="ACP384" s="2"/>
      <c r="ACQ384" s="2"/>
      <c r="ACR384" s="2"/>
      <c r="ACS384" s="2"/>
      <c r="ACT384" s="2"/>
      <c r="ACU384" s="2"/>
      <c r="ACV384" s="2"/>
      <c r="ACW384" s="2"/>
      <c r="ACX384" s="2"/>
      <c r="ACY384" s="2"/>
      <c r="ACZ384" s="2"/>
      <c r="ADA384" s="2"/>
      <c r="ADB384" s="2"/>
      <c r="ADC384" s="2"/>
      <c r="ADD384" s="2"/>
      <c r="ADE384" s="2"/>
      <c r="ADF384" s="2"/>
      <c r="ADG384" s="2"/>
      <c r="ADH384" s="2"/>
      <c r="ADI384" s="2"/>
      <c r="ADJ384" s="2"/>
      <c r="ADK384" s="2"/>
      <c r="ADL384" s="2"/>
      <c r="ADM384" s="2"/>
      <c r="ADN384" s="2"/>
      <c r="ADO384" s="2"/>
      <c r="ADP384" s="2"/>
      <c r="ADQ384" s="2"/>
      <c r="ADR384" s="2"/>
      <c r="ADS384" s="2"/>
      <c r="ADT384" s="2"/>
      <c r="ADU384" s="2"/>
      <c r="ADV384" s="2"/>
      <c r="ADW384" s="2"/>
      <c r="ADX384" s="2"/>
      <c r="ADY384" s="2"/>
      <c r="ADZ384" s="2"/>
      <c r="AEA384" s="2"/>
      <c r="AEB384" s="2"/>
      <c r="AEC384" s="2"/>
      <c r="AED384" s="2"/>
      <c r="AEE384" s="2"/>
      <c r="AEF384" s="2"/>
      <c r="AEG384" s="2"/>
      <c r="AEH384" s="2"/>
      <c r="AEI384" s="2"/>
      <c r="AEJ384" s="2"/>
      <c r="AEK384" s="2"/>
      <c r="AEL384" s="2"/>
      <c r="AEM384" s="2"/>
      <c r="AEN384" s="2"/>
      <c r="AEO384" s="2"/>
      <c r="AEP384" s="2"/>
      <c r="AEQ384" s="2"/>
      <c r="AER384" s="2"/>
      <c r="AES384" s="2"/>
      <c r="AET384" s="2"/>
      <c r="AEU384" s="2"/>
      <c r="AEV384" s="2"/>
      <c r="AEW384" s="2"/>
      <c r="AEX384" s="2"/>
      <c r="AEY384" s="2"/>
      <c r="AEZ384" s="2"/>
      <c r="AFA384" s="2"/>
      <c r="AFB384" s="2"/>
      <c r="AFC384" s="2"/>
      <c r="AFD384" s="2"/>
      <c r="AFE384" s="2"/>
      <c r="AFF384" s="2"/>
      <c r="AFG384" s="2"/>
      <c r="AFH384" s="2"/>
      <c r="AFI384" s="2"/>
      <c r="AFJ384" s="2"/>
      <c r="AFK384" s="2"/>
      <c r="AFL384" s="2"/>
      <c r="AFM384" s="2"/>
      <c r="AFN384" s="2"/>
      <c r="AFO384" s="2"/>
      <c r="AFP384" s="2"/>
      <c r="AFQ384" s="2"/>
      <c r="AFR384" s="2"/>
      <c r="AFS384" s="2"/>
      <c r="AFT384" s="2"/>
      <c r="AFU384" s="2"/>
      <c r="AFV384" s="2"/>
      <c r="AFW384" s="2"/>
      <c r="AFX384" s="2"/>
      <c r="AFY384" s="2"/>
      <c r="AFZ384" s="2"/>
      <c r="AGA384" s="2"/>
      <c r="AGB384" s="2"/>
      <c r="AGC384" s="2"/>
      <c r="AGD384" s="2"/>
      <c r="AGE384" s="2"/>
      <c r="AGF384" s="2"/>
      <c r="AGG384" s="2"/>
      <c r="AGH384" s="2"/>
      <c r="AGI384" s="2"/>
      <c r="AGJ384" s="2"/>
      <c r="AGK384" s="2"/>
      <c r="AGL384" s="2"/>
      <c r="AGM384" s="2"/>
      <c r="AGN384" s="2"/>
      <c r="AGO384" s="2"/>
      <c r="AGP384" s="2"/>
      <c r="AGQ384" s="2"/>
      <c r="AGR384" s="2"/>
      <c r="AGS384" s="2"/>
      <c r="AGT384" s="2"/>
      <c r="AGU384" s="2"/>
      <c r="AGV384" s="2"/>
      <c r="AGW384" s="2"/>
      <c r="AGX384" s="2"/>
      <c r="AGY384" s="2"/>
      <c r="AGZ384" s="2"/>
      <c r="AHA384" s="2"/>
      <c r="AHB384" s="2"/>
      <c r="AHC384" s="2"/>
      <c r="AHD384" s="2"/>
      <c r="AHE384" s="2"/>
      <c r="AHF384" s="2"/>
      <c r="AHG384" s="2"/>
      <c r="AHH384" s="2"/>
      <c r="AHI384" s="2"/>
      <c r="AHJ384" s="2"/>
      <c r="AHK384" s="2"/>
      <c r="AHL384" s="2"/>
      <c r="AHM384" s="2"/>
      <c r="AHN384" s="2"/>
      <c r="AHO384" s="2"/>
      <c r="AHP384" s="2"/>
      <c r="AHQ384" s="2"/>
      <c r="AHR384" s="2"/>
      <c r="AHS384" s="2"/>
      <c r="AHT384" s="2"/>
      <c r="AHU384" s="2"/>
      <c r="AHV384" s="2"/>
      <c r="AHW384" s="2"/>
      <c r="AHX384" s="2"/>
      <c r="AHY384" s="2"/>
      <c r="AHZ384" s="2"/>
      <c r="AIA384" s="2"/>
      <c r="AIB384" s="2"/>
      <c r="AIC384" s="2"/>
      <c r="AID384" s="2"/>
      <c r="AIE384" s="2"/>
      <c r="AIF384" s="2"/>
      <c r="AIG384" s="2"/>
      <c r="AIH384" s="2"/>
      <c r="AII384" s="2"/>
      <c r="AIJ384" s="2"/>
      <c r="AIK384" s="2"/>
      <c r="AIL384" s="2"/>
      <c r="AIM384" s="2"/>
      <c r="AIN384" s="2"/>
      <c r="AIO384" s="2"/>
      <c r="AIP384" s="2"/>
      <c r="AIQ384" s="2"/>
      <c r="AIR384" s="2"/>
      <c r="AIS384" s="2"/>
      <c r="AIT384" s="2"/>
      <c r="AIU384" s="2"/>
      <c r="AIV384" s="2"/>
      <c r="AIW384" s="2"/>
      <c r="AIX384" s="2"/>
      <c r="AIY384" s="2"/>
      <c r="AIZ384" s="2"/>
      <c r="AJA384" s="2"/>
      <c r="AJB384" s="2"/>
      <c r="AJC384" s="2"/>
      <c r="AJD384" s="2"/>
      <c r="AJE384" s="2"/>
      <c r="AJF384" s="2"/>
      <c r="AJG384" s="2"/>
      <c r="AJH384" s="2"/>
      <c r="AJI384" s="2"/>
      <c r="AJJ384" s="2"/>
      <c r="AJK384" s="2"/>
      <c r="AJL384" s="2"/>
      <c r="AJM384" s="2"/>
      <c r="AJN384" s="2"/>
      <c r="AJO384" s="2"/>
      <c r="AJP384" s="2"/>
      <c r="AJQ384" s="2"/>
      <c r="AJR384" s="2"/>
      <c r="AJS384" s="2"/>
      <c r="AJT384" s="2"/>
      <c r="AJU384" s="2"/>
      <c r="AJV384" s="2"/>
      <c r="AJW384" s="2"/>
      <c r="AJX384" s="2"/>
      <c r="AJY384" s="2"/>
      <c r="AJZ384" s="2"/>
      <c r="AKA384" s="2"/>
      <c r="AKB384" s="2"/>
      <c r="AKC384" s="2"/>
      <c r="AKD384" s="2"/>
      <c r="AKE384" s="2"/>
      <c r="AKF384" s="2"/>
      <c r="AKG384" s="2"/>
      <c r="AKH384" s="2"/>
      <c r="AKI384" s="2"/>
      <c r="AKJ384" s="2"/>
      <c r="AKK384" s="2"/>
      <c r="AKL384" s="2"/>
      <c r="AKM384" s="2"/>
      <c r="AKN384" s="2"/>
      <c r="AKO384" s="2"/>
      <c r="AKP384" s="2"/>
      <c r="AKQ384" s="2"/>
      <c r="AKR384" s="2"/>
      <c r="AKS384" s="2"/>
    </row>
    <row r="385" spans="1:981" s="7" customFormat="1">
      <c r="A385" s="70">
        <v>364</v>
      </c>
      <c r="B385" s="103" t="s">
        <v>348</v>
      </c>
      <c r="C385" s="64" t="s">
        <v>608</v>
      </c>
      <c r="D385" s="40">
        <v>6</v>
      </c>
      <c r="E385" s="30">
        <v>9</v>
      </c>
      <c r="F385" s="30">
        <v>4.5</v>
      </c>
      <c r="G385" s="30">
        <v>3.5</v>
      </c>
      <c r="H385" s="30">
        <v>1</v>
      </c>
      <c r="I385" s="98">
        <f t="shared" ref="I385:I391" si="22">SUM(E385:H385)</f>
        <v>18</v>
      </c>
    </row>
    <row r="386" spans="1:981" s="7" customFormat="1">
      <c r="A386" s="70">
        <v>365</v>
      </c>
      <c r="B386" s="64" t="s">
        <v>349</v>
      </c>
      <c r="C386" s="64" t="s">
        <v>314</v>
      </c>
      <c r="D386" s="40">
        <v>6</v>
      </c>
      <c r="E386" s="30">
        <v>5</v>
      </c>
      <c r="F386" s="30">
        <v>4</v>
      </c>
      <c r="G386" s="30">
        <v>2</v>
      </c>
      <c r="H386" s="30">
        <v>0</v>
      </c>
      <c r="I386" s="98">
        <f t="shared" si="22"/>
        <v>11</v>
      </c>
    </row>
    <row r="387" spans="1:981" s="7" customFormat="1">
      <c r="A387" s="70">
        <v>366</v>
      </c>
      <c r="B387" s="64" t="s">
        <v>350</v>
      </c>
      <c r="C387" s="64" t="s">
        <v>315</v>
      </c>
      <c r="D387" s="40">
        <v>6</v>
      </c>
      <c r="E387" s="30">
        <v>6</v>
      </c>
      <c r="F387" s="30">
        <v>3.5</v>
      </c>
      <c r="G387" s="30">
        <v>2.5</v>
      </c>
      <c r="H387" s="30">
        <v>0.5</v>
      </c>
      <c r="I387" s="98">
        <f t="shared" si="22"/>
        <v>12.5</v>
      </c>
    </row>
    <row r="388" spans="1:981" s="7" customFormat="1">
      <c r="A388" s="70">
        <v>367</v>
      </c>
      <c r="B388" s="64" t="s">
        <v>351</v>
      </c>
      <c r="C388" s="64" t="s">
        <v>609</v>
      </c>
      <c r="D388" s="40">
        <v>6</v>
      </c>
      <c r="E388" s="30">
        <v>9.5</v>
      </c>
      <c r="F388" s="30">
        <v>3</v>
      </c>
      <c r="G388" s="30">
        <v>2.5</v>
      </c>
      <c r="H388" s="30">
        <v>1</v>
      </c>
      <c r="I388" s="98">
        <f t="shared" si="22"/>
        <v>16</v>
      </c>
    </row>
    <row r="389" spans="1:981" s="7" customFormat="1">
      <c r="A389" s="70">
        <v>368</v>
      </c>
      <c r="B389" s="64" t="s">
        <v>352</v>
      </c>
      <c r="C389" s="64" t="s">
        <v>612</v>
      </c>
      <c r="D389" s="40">
        <v>6</v>
      </c>
      <c r="E389" s="30">
        <v>7.5</v>
      </c>
      <c r="F389" s="30">
        <v>3.5</v>
      </c>
      <c r="G389" s="30">
        <v>2.5</v>
      </c>
      <c r="H389" s="30">
        <v>1</v>
      </c>
      <c r="I389" s="98">
        <f t="shared" si="22"/>
        <v>14.5</v>
      </c>
    </row>
    <row r="390" spans="1:981" s="7" customFormat="1">
      <c r="A390" s="70">
        <v>369</v>
      </c>
      <c r="B390" s="64" t="s">
        <v>316</v>
      </c>
      <c r="C390" s="64" t="s">
        <v>611</v>
      </c>
      <c r="D390" s="40">
        <v>100</v>
      </c>
      <c r="E390" s="47">
        <v>45</v>
      </c>
      <c r="F390" s="47">
        <v>37</v>
      </c>
      <c r="G390" s="47">
        <v>25</v>
      </c>
      <c r="H390" s="47">
        <v>21</v>
      </c>
      <c r="I390" s="98">
        <f t="shared" si="22"/>
        <v>128</v>
      </c>
    </row>
    <row r="391" spans="1:981" s="7" customFormat="1">
      <c r="A391" s="70">
        <v>370</v>
      </c>
      <c r="B391" s="64" t="s">
        <v>317</v>
      </c>
      <c r="C391" s="64" t="s">
        <v>610</v>
      </c>
      <c r="D391" s="40">
        <v>6</v>
      </c>
      <c r="E391" s="47">
        <v>7.5</v>
      </c>
      <c r="F391" s="47">
        <v>4</v>
      </c>
      <c r="G391" s="47">
        <v>3.5</v>
      </c>
      <c r="H391" s="47">
        <v>2</v>
      </c>
      <c r="I391" s="98">
        <f t="shared" si="22"/>
        <v>17</v>
      </c>
    </row>
    <row r="392" spans="1:981" ht="18.75" customHeight="1">
      <c r="A392" s="63"/>
      <c r="B392" s="71"/>
      <c r="C392" s="48" t="s">
        <v>31</v>
      </c>
      <c r="D392" s="45">
        <f t="shared" ref="D392:I392" si="23">SUM(D385:D391)</f>
        <v>136</v>
      </c>
      <c r="E392" s="45">
        <f t="shared" si="23"/>
        <v>89.5</v>
      </c>
      <c r="F392" s="45">
        <f t="shared" si="23"/>
        <v>59.5</v>
      </c>
      <c r="G392" s="45">
        <f t="shared" si="23"/>
        <v>41.5</v>
      </c>
      <c r="H392" s="45">
        <f t="shared" si="23"/>
        <v>26.5</v>
      </c>
      <c r="I392" s="45">
        <f t="shared" si="23"/>
        <v>217</v>
      </c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  <c r="HK392" s="2"/>
      <c r="HL392" s="2"/>
      <c r="HM392" s="2"/>
      <c r="HN392" s="2"/>
      <c r="HO392" s="2"/>
      <c r="HP392" s="2"/>
      <c r="HQ392" s="2"/>
      <c r="HR392" s="2"/>
      <c r="HS392" s="2"/>
      <c r="HT392" s="2"/>
      <c r="HU392" s="2"/>
      <c r="HV392" s="2"/>
      <c r="HW392" s="2"/>
      <c r="HX392" s="2"/>
      <c r="HY392" s="2"/>
      <c r="HZ392" s="2"/>
      <c r="IA392" s="2"/>
      <c r="IB392" s="2"/>
      <c r="IC392" s="2"/>
      <c r="ID392" s="2"/>
      <c r="IE392" s="2"/>
      <c r="IF392" s="2"/>
      <c r="IG392" s="2"/>
      <c r="IH392" s="2"/>
      <c r="II392" s="2"/>
      <c r="IJ392" s="2"/>
      <c r="IK392" s="2"/>
      <c r="IL392" s="2"/>
      <c r="IM392" s="2"/>
      <c r="IN392" s="2"/>
      <c r="IO392" s="2"/>
      <c r="IP392" s="2"/>
      <c r="IQ392" s="2"/>
      <c r="IR392" s="2"/>
      <c r="IS392" s="2"/>
      <c r="IT392" s="2"/>
      <c r="IU392" s="2"/>
      <c r="IV392" s="2"/>
      <c r="IW392" s="2"/>
      <c r="IX392" s="2"/>
      <c r="IY392" s="2"/>
      <c r="IZ392" s="2"/>
      <c r="JA392" s="2"/>
      <c r="JB392" s="2"/>
      <c r="JC392" s="2"/>
      <c r="JD392" s="2"/>
      <c r="JE392" s="2"/>
      <c r="JF392" s="2"/>
      <c r="JG392" s="2"/>
      <c r="JH392" s="2"/>
      <c r="JI392" s="2"/>
      <c r="JJ392" s="2"/>
      <c r="JK392" s="2"/>
      <c r="JL392" s="2"/>
      <c r="JM392" s="2"/>
      <c r="JN392" s="2"/>
      <c r="JO392" s="2"/>
      <c r="JP392" s="2"/>
      <c r="JQ392" s="2"/>
      <c r="JR392" s="2"/>
      <c r="JS392" s="2"/>
      <c r="JT392" s="2"/>
      <c r="JU392" s="2"/>
      <c r="JV392" s="2"/>
      <c r="JW392" s="2"/>
      <c r="JX392" s="2"/>
      <c r="JY392" s="2"/>
      <c r="JZ392" s="2"/>
      <c r="KA392" s="2"/>
      <c r="KB392" s="2"/>
      <c r="KC392" s="2"/>
      <c r="KD392" s="2"/>
      <c r="KE392" s="2"/>
      <c r="KF392" s="2"/>
      <c r="KG392" s="2"/>
      <c r="KH392" s="2"/>
      <c r="KI392" s="2"/>
      <c r="KJ392" s="2"/>
      <c r="KK392" s="2"/>
      <c r="KL392" s="2"/>
      <c r="KM392" s="2"/>
      <c r="KN392" s="2"/>
      <c r="KO392" s="2"/>
      <c r="KP392" s="2"/>
      <c r="KQ392" s="2"/>
      <c r="KR392" s="2"/>
      <c r="KS392" s="2"/>
      <c r="KT392" s="2"/>
      <c r="KU392" s="2"/>
      <c r="KV392" s="2"/>
      <c r="KW392" s="2"/>
      <c r="KX392" s="2"/>
      <c r="KY392" s="2"/>
      <c r="KZ392" s="2"/>
      <c r="LA392" s="2"/>
      <c r="LB392" s="2"/>
      <c r="LC392" s="2"/>
      <c r="LD392" s="2"/>
      <c r="LE392" s="2"/>
      <c r="LF392" s="2"/>
      <c r="LG392" s="2"/>
      <c r="LH392" s="2"/>
      <c r="LI392" s="2"/>
      <c r="LJ392" s="2"/>
      <c r="LK392" s="2"/>
      <c r="LL392" s="2"/>
      <c r="LM392" s="2"/>
      <c r="LN392" s="2"/>
      <c r="LO392" s="2"/>
      <c r="LP392" s="2"/>
      <c r="LQ392" s="2"/>
      <c r="LR392" s="2"/>
      <c r="LS392" s="2"/>
      <c r="LT392" s="2"/>
      <c r="LU392" s="2"/>
      <c r="LV392" s="2"/>
      <c r="LW392" s="2"/>
      <c r="LX392" s="2"/>
      <c r="LY392" s="2"/>
      <c r="LZ392" s="2"/>
      <c r="MA392" s="2"/>
      <c r="MB392" s="2"/>
      <c r="MC392" s="2"/>
      <c r="MD392" s="2"/>
      <c r="ME392" s="2"/>
      <c r="MF392" s="2"/>
      <c r="MG392" s="2"/>
      <c r="MH392" s="2"/>
      <c r="MI392" s="2"/>
      <c r="MJ392" s="2"/>
      <c r="MK392" s="2"/>
      <c r="ML392" s="2"/>
      <c r="MM392" s="2"/>
      <c r="MN392" s="2"/>
      <c r="MO392" s="2"/>
      <c r="MP392" s="2"/>
      <c r="MQ392" s="2"/>
      <c r="MR392" s="2"/>
      <c r="MS392" s="2"/>
      <c r="MT392" s="2"/>
      <c r="MU392" s="2"/>
      <c r="MV392" s="2"/>
      <c r="MW392" s="2"/>
      <c r="MX392" s="2"/>
      <c r="MY392" s="2"/>
      <c r="MZ392" s="2"/>
      <c r="NA392" s="2"/>
      <c r="NB392" s="2"/>
      <c r="NC392" s="2"/>
      <c r="ND392" s="2"/>
      <c r="NE392" s="2"/>
      <c r="NF392" s="2"/>
      <c r="NG392" s="2"/>
      <c r="NH392" s="2"/>
      <c r="NI392" s="2"/>
      <c r="NJ392" s="2"/>
      <c r="NK392" s="2"/>
      <c r="NL392" s="2"/>
      <c r="NM392" s="2"/>
      <c r="NN392" s="2"/>
      <c r="NO392" s="2"/>
      <c r="NP392" s="2"/>
      <c r="NQ392" s="2"/>
      <c r="NR392" s="2"/>
      <c r="NS392" s="2"/>
      <c r="NT392" s="2"/>
      <c r="NU392" s="2"/>
      <c r="NV392" s="2"/>
      <c r="NW392" s="2"/>
      <c r="NX392" s="2"/>
      <c r="NY392" s="2"/>
      <c r="NZ392" s="2"/>
      <c r="OA392" s="2"/>
      <c r="OB392" s="2"/>
      <c r="OC392" s="2"/>
      <c r="OD392" s="2"/>
      <c r="OE392" s="2"/>
      <c r="OF392" s="2"/>
      <c r="OG392" s="2"/>
      <c r="OH392" s="2"/>
      <c r="OI392" s="2"/>
      <c r="OJ392" s="2"/>
      <c r="OK392" s="2"/>
      <c r="OL392" s="2"/>
      <c r="OM392" s="2"/>
      <c r="ON392" s="2"/>
      <c r="OO392" s="2"/>
      <c r="OP392" s="2"/>
      <c r="OQ392" s="2"/>
      <c r="OR392" s="2"/>
      <c r="OS392" s="2"/>
      <c r="OT392" s="2"/>
      <c r="OU392" s="2"/>
      <c r="OV392" s="2"/>
      <c r="OW392" s="2"/>
      <c r="OX392" s="2"/>
      <c r="OY392" s="2"/>
      <c r="OZ392" s="2"/>
      <c r="PA392" s="2"/>
      <c r="PB392" s="2"/>
      <c r="PC392" s="2"/>
      <c r="PD392" s="2"/>
      <c r="PE392" s="2"/>
      <c r="PF392" s="2"/>
      <c r="PG392" s="2"/>
      <c r="PH392" s="2"/>
      <c r="PI392" s="2"/>
      <c r="PJ392" s="2"/>
      <c r="PK392" s="2"/>
      <c r="PL392" s="2"/>
      <c r="PM392" s="2"/>
      <c r="PN392" s="2"/>
      <c r="PO392" s="2"/>
      <c r="PP392" s="2"/>
      <c r="PQ392" s="2"/>
      <c r="PR392" s="2"/>
      <c r="PS392" s="2"/>
      <c r="PT392" s="2"/>
      <c r="PU392" s="2"/>
      <c r="PV392" s="2"/>
      <c r="PW392" s="2"/>
      <c r="PX392" s="2"/>
      <c r="PY392" s="2"/>
      <c r="PZ392" s="2"/>
      <c r="QA392" s="2"/>
      <c r="QB392" s="2"/>
      <c r="QC392" s="2"/>
      <c r="QD392" s="2"/>
      <c r="QE392" s="2"/>
      <c r="QF392" s="2"/>
      <c r="QG392" s="2"/>
      <c r="QH392" s="2"/>
      <c r="QI392" s="2"/>
      <c r="QJ392" s="2"/>
      <c r="QK392" s="2"/>
      <c r="QL392" s="2"/>
      <c r="QM392" s="2"/>
      <c r="QN392" s="2"/>
      <c r="QO392" s="2"/>
      <c r="QP392" s="2"/>
      <c r="QQ392" s="2"/>
      <c r="QR392" s="2"/>
      <c r="QS392" s="2"/>
      <c r="QT392" s="2"/>
      <c r="QU392" s="2"/>
      <c r="QV392" s="2"/>
      <c r="QW392" s="2"/>
      <c r="QX392" s="2"/>
      <c r="QY392" s="2"/>
      <c r="QZ392" s="2"/>
      <c r="RA392" s="2"/>
      <c r="RB392" s="2"/>
      <c r="RC392" s="2"/>
      <c r="RD392" s="2"/>
      <c r="RE392" s="2"/>
      <c r="RF392" s="2"/>
      <c r="RG392" s="2"/>
      <c r="RH392" s="2"/>
      <c r="RI392" s="2"/>
      <c r="RJ392" s="2"/>
      <c r="RK392" s="2"/>
      <c r="RL392" s="2"/>
      <c r="RM392" s="2"/>
      <c r="RN392" s="2"/>
      <c r="RO392" s="2"/>
      <c r="RP392" s="2"/>
      <c r="RQ392" s="2"/>
      <c r="RR392" s="2"/>
      <c r="RS392" s="2"/>
      <c r="RT392" s="2"/>
      <c r="RU392" s="2"/>
      <c r="RV392" s="2"/>
      <c r="RW392" s="2"/>
      <c r="RX392" s="2"/>
      <c r="RY392" s="2"/>
      <c r="RZ392" s="2"/>
      <c r="SA392" s="2"/>
      <c r="SB392" s="2"/>
      <c r="SC392" s="2"/>
      <c r="SD392" s="2"/>
      <c r="SE392" s="2"/>
      <c r="SF392" s="2"/>
      <c r="SG392" s="2"/>
      <c r="SH392" s="2"/>
      <c r="SI392" s="2"/>
      <c r="SJ392" s="2"/>
      <c r="SK392" s="2"/>
      <c r="SL392" s="2"/>
      <c r="SM392" s="2"/>
      <c r="SN392" s="2"/>
      <c r="SO392" s="2"/>
      <c r="SP392" s="2"/>
      <c r="SQ392" s="2"/>
      <c r="SR392" s="2"/>
      <c r="SS392" s="2"/>
      <c r="ST392" s="2"/>
      <c r="SU392" s="2"/>
      <c r="SV392" s="2"/>
      <c r="SW392" s="2"/>
      <c r="SX392" s="2"/>
      <c r="SY392" s="2"/>
      <c r="SZ392" s="2"/>
      <c r="TA392" s="2"/>
      <c r="TB392" s="2"/>
      <c r="TC392" s="2"/>
      <c r="TD392" s="2"/>
      <c r="TE392" s="2"/>
      <c r="TF392" s="2"/>
      <c r="TG392" s="2"/>
      <c r="TH392" s="2"/>
      <c r="TI392" s="2"/>
      <c r="TJ392" s="2"/>
      <c r="TK392" s="2"/>
      <c r="TL392" s="2"/>
      <c r="TM392" s="2"/>
      <c r="TN392" s="2"/>
      <c r="TO392" s="2"/>
      <c r="TP392" s="2"/>
      <c r="TQ392" s="2"/>
      <c r="TR392" s="2"/>
      <c r="TS392" s="2"/>
      <c r="TT392" s="2"/>
      <c r="TU392" s="2"/>
      <c r="TV392" s="2"/>
      <c r="TW392" s="2"/>
      <c r="TX392" s="2"/>
      <c r="TY392" s="2"/>
      <c r="TZ392" s="2"/>
      <c r="UA392" s="2"/>
      <c r="UB392" s="2"/>
      <c r="UC392" s="2"/>
      <c r="UD392" s="2"/>
      <c r="UE392" s="2"/>
      <c r="UF392" s="2"/>
      <c r="UG392" s="2"/>
      <c r="UH392" s="2"/>
      <c r="UI392" s="2"/>
      <c r="UJ392" s="2"/>
      <c r="UK392" s="2"/>
      <c r="UL392" s="2"/>
      <c r="UM392" s="2"/>
      <c r="UN392" s="2"/>
      <c r="UO392" s="2"/>
      <c r="UP392" s="2"/>
      <c r="UQ392" s="2"/>
      <c r="UR392" s="2"/>
      <c r="US392" s="2"/>
      <c r="UT392" s="2"/>
      <c r="UU392" s="2"/>
      <c r="UV392" s="2"/>
      <c r="UW392" s="2"/>
      <c r="UX392" s="2"/>
      <c r="UY392" s="2"/>
      <c r="UZ392" s="2"/>
      <c r="VA392" s="2"/>
      <c r="VB392" s="2"/>
      <c r="VC392" s="2"/>
      <c r="VD392" s="2"/>
      <c r="VE392" s="2"/>
      <c r="VF392" s="2"/>
      <c r="VG392" s="2"/>
      <c r="VH392" s="2"/>
      <c r="VI392" s="2"/>
      <c r="VJ392" s="2"/>
      <c r="VK392" s="2"/>
      <c r="VL392" s="2"/>
      <c r="VM392" s="2"/>
      <c r="VN392" s="2"/>
      <c r="VO392" s="2"/>
      <c r="VP392" s="2"/>
      <c r="VQ392" s="2"/>
      <c r="VR392" s="2"/>
      <c r="VS392" s="2"/>
      <c r="VT392" s="2"/>
      <c r="VU392" s="2"/>
      <c r="VV392" s="2"/>
      <c r="VW392" s="2"/>
      <c r="VX392" s="2"/>
      <c r="VY392" s="2"/>
      <c r="VZ392" s="2"/>
      <c r="WA392" s="2"/>
      <c r="WB392" s="2"/>
      <c r="WC392" s="2"/>
      <c r="WD392" s="2"/>
      <c r="WE392" s="2"/>
      <c r="WF392" s="2"/>
      <c r="WG392" s="2"/>
      <c r="WH392" s="2"/>
      <c r="WI392" s="2"/>
      <c r="WJ392" s="2"/>
      <c r="WK392" s="2"/>
      <c r="WL392" s="2"/>
      <c r="WM392" s="2"/>
      <c r="WN392" s="2"/>
      <c r="WO392" s="2"/>
      <c r="WP392" s="2"/>
      <c r="WQ392" s="2"/>
      <c r="WR392" s="2"/>
      <c r="WS392" s="2"/>
      <c r="WT392" s="2"/>
      <c r="WU392" s="2"/>
      <c r="WV392" s="2"/>
      <c r="WW392" s="2"/>
      <c r="WX392" s="2"/>
      <c r="WY392" s="2"/>
      <c r="WZ392" s="2"/>
      <c r="XA392" s="2"/>
      <c r="XB392" s="2"/>
      <c r="XC392" s="2"/>
      <c r="XD392" s="2"/>
      <c r="XE392" s="2"/>
      <c r="XF392" s="2"/>
      <c r="XG392" s="2"/>
      <c r="XH392" s="2"/>
      <c r="XI392" s="2"/>
      <c r="XJ392" s="2"/>
      <c r="XK392" s="2"/>
      <c r="XL392" s="2"/>
      <c r="XM392" s="2"/>
      <c r="XN392" s="2"/>
      <c r="XO392" s="2"/>
      <c r="XP392" s="2"/>
      <c r="XQ392" s="2"/>
      <c r="XR392" s="2"/>
      <c r="XS392" s="2"/>
      <c r="XT392" s="2"/>
      <c r="XU392" s="2"/>
      <c r="XV392" s="2"/>
      <c r="XW392" s="2"/>
      <c r="XX392" s="2"/>
      <c r="XY392" s="2"/>
      <c r="XZ392" s="2"/>
      <c r="YA392" s="2"/>
      <c r="YB392" s="2"/>
      <c r="YC392" s="2"/>
      <c r="YD392" s="2"/>
      <c r="YE392" s="2"/>
      <c r="YF392" s="2"/>
      <c r="YG392" s="2"/>
      <c r="YH392" s="2"/>
      <c r="YI392" s="2"/>
      <c r="YJ392" s="2"/>
      <c r="YK392" s="2"/>
      <c r="YL392" s="2"/>
      <c r="YM392" s="2"/>
      <c r="YN392" s="2"/>
      <c r="YO392" s="2"/>
      <c r="YP392" s="2"/>
      <c r="YQ392" s="2"/>
      <c r="YR392" s="2"/>
      <c r="YS392" s="2"/>
      <c r="YT392" s="2"/>
      <c r="YU392" s="2"/>
      <c r="YV392" s="2"/>
      <c r="YW392" s="2"/>
      <c r="YX392" s="2"/>
      <c r="YY392" s="2"/>
      <c r="YZ392" s="2"/>
      <c r="ZA392" s="2"/>
      <c r="ZB392" s="2"/>
      <c r="ZC392" s="2"/>
      <c r="ZD392" s="2"/>
      <c r="ZE392" s="2"/>
      <c r="ZF392" s="2"/>
      <c r="ZG392" s="2"/>
      <c r="ZH392" s="2"/>
      <c r="ZI392" s="2"/>
      <c r="ZJ392" s="2"/>
      <c r="ZK392" s="2"/>
      <c r="ZL392" s="2"/>
      <c r="ZM392" s="2"/>
      <c r="ZN392" s="2"/>
      <c r="ZO392" s="2"/>
      <c r="ZP392" s="2"/>
      <c r="ZQ392" s="2"/>
      <c r="ZR392" s="2"/>
      <c r="ZS392" s="2"/>
      <c r="ZT392" s="2"/>
      <c r="ZU392" s="2"/>
      <c r="ZV392" s="2"/>
      <c r="ZW392" s="2"/>
      <c r="ZX392" s="2"/>
      <c r="ZY392" s="2"/>
      <c r="ZZ392" s="2"/>
      <c r="AAA392" s="2"/>
      <c r="AAB392" s="2"/>
      <c r="AAC392" s="2"/>
      <c r="AAD392" s="2"/>
      <c r="AAE392" s="2"/>
      <c r="AAF392" s="2"/>
      <c r="AAG392" s="2"/>
      <c r="AAH392" s="2"/>
      <c r="AAI392" s="2"/>
      <c r="AAJ392" s="2"/>
      <c r="AAK392" s="2"/>
      <c r="AAL392" s="2"/>
      <c r="AAM392" s="2"/>
      <c r="AAN392" s="2"/>
      <c r="AAO392" s="2"/>
      <c r="AAP392" s="2"/>
      <c r="AAQ392" s="2"/>
      <c r="AAR392" s="2"/>
      <c r="AAS392" s="2"/>
      <c r="AAT392" s="2"/>
      <c r="AAU392" s="2"/>
      <c r="AAV392" s="2"/>
      <c r="AAW392" s="2"/>
      <c r="AAX392" s="2"/>
      <c r="AAY392" s="2"/>
      <c r="AAZ392" s="2"/>
      <c r="ABA392" s="2"/>
      <c r="ABB392" s="2"/>
      <c r="ABC392" s="2"/>
      <c r="ABD392" s="2"/>
      <c r="ABE392" s="2"/>
      <c r="ABF392" s="2"/>
      <c r="ABG392" s="2"/>
      <c r="ABH392" s="2"/>
      <c r="ABI392" s="2"/>
      <c r="ABJ392" s="2"/>
      <c r="ABK392" s="2"/>
      <c r="ABL392" s="2"/>
      <c r="ABM392" s="2"/>
      <c r="ABN392" s="2"/>
      <c r="ABO392" s="2"/>
      <c r="ABP392" s="2"/>
      <c r="ABQ392" s="2"/>
      <c r="ABR392" s="2"/>
      <c r="ABS392" s="2"/>
      <c r="ABT392" s="2"/>
      <c r="ABU392" s="2"/>
      <c r="ABV392" s="2"/>
      <c r="ABW392" s="2"/>
      <c r="ABX392" s="2"/>
      <c r="ABY392" s="2"/>
      <c r="ABZ392" s="2"/>
      <c r="ACA392" s="2"/>
      <c r="ACB392" s="2"/>
      <c r="ACC392" s="2"/>
      <c r="ACD392" s="2"/>
      <c r="ACE392" s="2"/>
      <c r="ACF392" s="2"/>
      <c r="ACG392" s="2"/>
      <c r="ACH392" s="2"/>
      <c r="ACI392" s="2"/>
      <c r="ACJ392" s="2"/>
      <c r="ACK392" s="2"/>
      <c r="ACL392" s="2"/>
      <c r="ACM392" s="2"/>
      <c r="ACN392" s="2"/>
      <c r="ACO392" s="2"/>
      <c r="ACP392" s="2"/>
      <c r="ACQ392" s="2"/>
      <c r="ACR392" s="2"/>
      <c r="ACS392" s="2"/>
      <c r="ACT392" s="2"/>
      <c r="ACU392" s="2"/>
      <c r="ACV392" s="2"/>
      <c r="ACW392" s="2"/>
      <c r="ACX392" s="2"/>
      <c r="ACY392" s="2"/>
      <c r="ACZ392" s="2"/>
      <c r="ADA392" s="2"/>
      <c r="ADB392" s="2"/>
      <c r="ADC392" s="2"/>
      <c r="ADD392" s="2"/>
      <c r="ADE392" s="2"/>
      <c r="ADF392" s="2"/>
      <c r="ADG392" s="2"/>
      <c r="ADH392" s="2"/>
      <c r="ADI392" s="2"/>
      <c r="ADJ392" s="2"/>
      <c r="ADK392" s="2"/>
      <c r="ADL392" s="2"/>
      <c r="ADM392" s="2"/>
      <c r="ADN392" s="2"/>
      <c r="ADO392" s="2"/>
      <c r="ADP392" s="2"/>
      <c r="ADQ392" s="2"/>
      <c r="ADR392" s="2"/>
      <c r="ADS392" s="2"/>
      <c r="ADT392" s="2"/>
      <c r="ADU392" s="2"/>
      <c r="ADV392" s="2"/>
      <c r="ADW392" s="2"/>
      <c r="ADX392" s="2"/>
      <c r="ADY392" s="2"/>
      <c r="ADZ392" s="2"/>
      <c r="AEA392" s="2"/>
      <c r="AEB392" s="2"/>
      <c r="AEC392" s="2"/>
      <c r="AED392" s="2"/>
      <c r="AEE392" s="2"/>
      <c r="AEF392" s="2"/>
      <c r="AEG392" s="2"/>
      <c r="AEH392" s="2"/>
      <c r="AEI392" s="2"/>
      <c r="AEJ392" s="2"/>
      <c r="AEK392" s="2"/>
      <c r="AEL392" s="2"/>
      <c r="AEM392" s="2"/>
      <c r="AEN392" s="2"/>
      <c r="AEO392" s="2"/>
      <c r="AEP392" s="2"/>
      <c r="AEQ392" s="2"/>
      <c r="AER392" s="2"/>
      <c r="AES392" s="2"/>
      <c r="AET392" s="2"/>
      <c r="AEU392" s="2"/>
      <c r="AEV392" s="2"/>
      <c r="AEW392" s="2"/>
      <c r="AEX392" s="2"/>
      <c r="AEY392" s="2"/>
      <c r="AEZ392" s="2"/>
      <c r="AFA392" s="2"/>
      <c r="AFB392" s="2"/>
      <c r="AFC392" s="2"/>
      <c r="AFD392" s="2"/>
      <c r="AFE392" s="2"/>
      <c r="AFF392" s="2"/>
      <c r="AFG392" s="2"/>
      <c r="AFH392" s="2"/>
      <c r="AFI392" s="2"/>
      <c r="AFJ392" s="2"/>
      <c r="AFK392" s="2"/>
      <c r="AFL392" s="2"/>
      <c r="AFM392" s="2"/>
      <c r="AFN392" s="2"/>
      <c r="AFO392" s="2"/>
      <c r="AFP392" s="2"/>
      <c r="AFQ392" s="2"/>
      <c r="AFR392" s="2"/>
      <c r="AFS392" s="2"/>
      <c r="AFT392" s="2"/>
      <c r="AFU392" s="2"/>
      <c r="AFV392" s="2"/>
      <c r="AFW392" s="2"/>
      <c r="AFX392" s="2"/>
      <c r="AFY392" s="2"/>
      <c r="AFZ392" s="2"/>
      <c r="AGA392" s="2"/>
      <c r="AGB392" s="2"/>
      <c r="AGC392" s="2"/>
      <c r="AGD392" s="2"/>
      <c r="AGE392" s="2"/>
      <c r="AGF392" s="2"/>
      <c r="AGG392" s="2"/>
      <c r="AGH392" s="2"/>
      <c r="AGI392" s="2"/>
      <c r="AGJ392" s="2"/>
      <c r="AGK392" s="2"/>
      <c r="AGL392" s="2"/>
      <c r="AGM392" s="2"/>
      <c r="AGN392" s="2"/>
      <c r="AGO392" s="2"/>
      <c r="AGP392" s="2"/>
      <c r="AGQ392" s="2"/>
      <c r="AGR392" s="2"/>
      <c r="AGS392" s="2"/>
      <c r="AGT392" s="2"/>
      <c r="AGU392" s="2"/>
      <c r="AGV392" s="2"/>
      <c r="AGW392" s="2"/>
      <c r="AGX392" s="2"/>
      <c r="AGY392" s="2"/>
      <c r="AGZ392" s="2"/>
      <c r="AHA392" s="2"/>
      <c r="AHB392" s="2"/>
      <c r="AHC392" s="2"/>
      <c r="AHD392" s="2"/>
      <c r="AHE392" s="2"/>
      <c r="AHF392" s="2"/>
      <c r="AHG392" s="2"/>
      <c r="AHH392" s="2"/>
      <c r="AHI392" s="2"/>
      <c r="AHJ392" s="2"/>
      <c r="AHK392" s="2"/>
      <c r="AHL392" s="2"/>
      <c r="AHM392" s="2"/>
      <c r="AHN392" s="2"/>
      <c r="AHO392" s="2"/>
      <c r="AHP392" s="2"/>
      <c r="AHQ392" s="2"/>
      <c r="AHR392" s="2"/>
      <c r="AHS392" s="2"/>
      <c r="AHT392" s="2"/>
      <c r="AHU392" s="2"/>
      <c r="AHV392" s="2"/>
      <c r="AHW392" s="2"/>
      <c r="AHX392" s="2"/>
      <c r="AHY392" s="2"/>
      <c r="AHZ392" s="2"/>
      <c r="AIA392" s="2"/>
      <c r="AIB392" s="2"/>
      <c r="AIC392" s="2"/>
      <c r="AID392" s="2"/>
      <c r="AIE392" s="2"/>
      <c r="AIF392" s="2"/>
      <c r="AIG392" s="2"/>
      <c r="AIH392" s="2"/>
      <c r="AII392" s="2"/>
      <c r="AIJ392" s="2"/>
      <c r="AIK392" s="2"/>
      <c r="AIL392" s="2"/>
      <c r="AIM392" s="2"/>
      <c r="AIN392" s="2"/>
      <c r="AIO392" s="2"/>
      <c r="AIP392" s="2"/>
      <c r="AIQ392" s="2"/>
      <c r="AIR392" s="2"/>
      <c r="AIS392" s="2"/>
      <c r="AIT392" s="2"/>
      <c r="AIU392" s="2"/>
      <c r="AIV392" s="2"/>
      <c r="AIW392" s="2"/>
      <c r="AIX392" s="2"/>
      <c r="AIY392" s="2"/>
      <c r="AIZ392" s="2"/>
      <c r="AJA392" s="2"/>
      <c r="AJB392" s="2"/>
      <c r="AJC392" s="2"/>
      <c r="AJD392" s="2"/>
      <c r="AJE392" s="2"/>
      <c r="AJF392" s="2"/>
      <c r="AJG392" s="2"/>
      <c r="AJH392" s="2"/>
      <c r="AJI392" s="2"/>
      <c r="AJJ392" s="2"/>
      <c r="AJK392" s="2"/>
      <c r="AJL392" s="2"/>
      <c r="AJM392" s="2"/>
      <c r="AJN392" s="2"/>
      <c r="AJO392" s="2"/>
      <c r="AJP392" s="2"/>
      <c r="AJQ392" s="2"/>
      <c r="AJR392" s="2"/>
      <c r="AJS392" s="2"/>
      <c r="AJT392" s="2"/>
      <c r="AJU392" s="2"/>
      <c r="AJV392" s="2"/>
      <c r="AJW392" s="2"/>
      <c r="AJX392" s="2"/>
      <c r="AJY392" s="2"/>
      <c r="AJZ392" s="2"/>
      <c r="AKA392" s="2"/>
      <c r="AKB392" s="2"/>
      <c r="AKC392" s="2"/>
      <c r="AKD392" s="2"/>
      <c r="AKE392" s="2"/>
      <c r="AKF392" s="2"/>
      <c r="AKG392" s="2"/>
      <c r="AKH392" s="2"/>
      <c r="AKI392" s="2"/>
      <c r="AKJ392" s="2"/>
      <c r="AKK392" s="2"/>
      <c r="AKL392" s="2"/>
      <c r="AKM392" s="2"/>
      <c r="AKN392" s="2"/>
      <c r="AKO392" s="2"/>
      <c r="AKP392" s="2"/>
      <c r="AKQ392" s="2"/>
      <c r="AKR392" s="2"/>
      <c r="AKS392" s="2"/>
    </row>
    <row r="393" spans="1:981" ht="33" customHeight="1">
      <c r="A393" s="148" t="s">
        <v>163</v>
      </c>
      <c r="B393" s="148"/>
      <c r="C393" s="148"/>
      <c r="D393" s="148"/>
      <c r="E393" s="148"/>
      <c r="F393" s="148"/>
      <c r="G393" s="148"/>
      <c r="H393" s="148"/>
      <c r="I393" s="148"/>
    </row>
    <row r="394" spans="1:981">
      <c r="A394" s="69">
        <v>371</v>
      </c>
      <c r="B394" s="31" t="s">
        <v>164</v>
      </c>
      <c r="C394" s="65" t="s">
        <v>163</v>
      </c>
      <c r="D394" s="49">
        <v>12</v>
      </c>
      <c r="E394" s="62">
        <v>14.5</v>
      </c>
      <c r="F394" s="62">
        <v>5</v>
      </c>
      <c r="G394" s="62">
        <v>3</v>
      </c>
      <c r="H394" s="62">
        <v>1</v>
      </c>
      <c r="I394" s="39">
        <f>SUM(E394:H394)</f>
        <v>23.5</v>
      </c>
    </row>
    <row r="395" spans="1:981">
      <c r="A395" s="69">
        <v>372</v>
      </c>
      <c r="B395" s="31" t="s">
        <v>478</v>
      </c>
      <c r="C395" s="65" t="s">
        <v>163</v>
      </c>
      <c r="D395" s="49" t="s">
        <v>18</v>
      </c>
      <c r="E395" s="30">
        <v>4.5</v>
      </c>
      <c r="F395" s="30">
        <v>3.5</v>
      </c>
      <c r="G395" s="30">
        <v>2</v>
      </c>
      <c r="H395" s="30">
        <v>0</v>
      </c>
      <c r="I395" s="39">
        <f>SUM(E395:H395)</f>
        <v>10</v>
      </c>
    </row>
    <row r="396" spans="1:981">
      <c r="A396" s="69">
        <v>373</v>
      </c>
      <c r="B396" s="31" t="s">
        <v>165</v>
      </c>
      <c r="C396" s="65" t="s">
        <v>163</v>
      </c>
      <c r="D396" s="49" t="s">
        <v>18</v>
      </c>
      <c r="E396" s="30">
        <v>4.5</v>
      </c>
      <c r="F396" s="30">
        <v>4</v>
      </c>
      <c r="G396" s="30">
        <v>3.5</v>
      </c>
      <c r="H396" s="30">
        <v>1</v>
      </c>
      <c r="I396" s="39">
        <f>SUM(E396:H396)</f>
        <v>13</v>
      </c>
    </row>
    <row r="397" spans="1:981">
      <c r="A397" s="69">
        <v>374</v>
      </c>
      <c r="B397" s="31" t="s">
        <v>479</v>
      </c>
      <c r="C397" s="65" t="s">
        <v>163</v>
      </c>
      <c r="D397" s="49">
        <v>15</v>
      </c>
      <c r="E397" s="30">
        <v>20.5</v>
      </c>
      <c r="F397" s="30">
        <v>8</v>
      </c>
      <c r="G397" s="30">
        <v>5</v>
      </c>
      <c r="H397" s="30">
        <v>1.5</v>
      </c>
      <c r="I397" s="39">
        <f t="shared" ref="I397:I418" si="24">SUM(E397:H397)</f>
        <v>35</v>
      </c>
    </row>
    <row r="398" spans="1:981">
      <c r="A398" s="69">
        <v>375</v>
      </c>
      <c r="B398" s="31" t="s">
        <v>166</v>
      </c>
      <c r="C398" s="65" t="s">
        <v>163</v>
      </c>
      <c r="D398" s="49">
        <v>20</v>
      </c>
      <c r="E398" s="62">
        <v>17</v>
      </c>
      <c r="F398" s="62">
        <v>11</v>
      </c>
      <c r="G398" s="62">
        <v>5.5</v>
      </c>
      <c r="H398" s="62">
        <v>2</v>
      </c>
      <c r="I398" s="39">
        <f t="shared" si="24"/>
        <v>35.5</v>
      </c>
    </row>
    <row r="399" spans="1:981">
      <c r="A399" s="69">
        <v>376</v>
      </c>
      <c r="B399" s="31" t="s">
        <v>167</v>
      </c>
      <c r="C399" s="65" t="s">
        <v>163</v>
      </c>
      <c r="D399" s="49">
        <v>20</v>
      </c>
      <c r="E399" s="62">
        <v>20.5</v>
      </c>
      <c r="F399" s="62">
        <v>10</v>
      </c>
      <c r="G399" s="62">
        <v>4</v>
      </c>
      <c r="H399" s="62">
        <v>2.5</v>
      </c>
      <c r="I399" s="39">
        <f t="shared" si="24"/>
        <v>37</v>
      </c>
    </row>
    <row r="400" spans="1:981">
      <c r="A400" s="69">
        <v>377</v>
      </c>
      <c r="B400" s="31" t="s">
        <v>168</v>
      </c>
      <c r="C400" s="65" t="s">
        <v>163</v>
      </c>
      <c r="D400" s="49">
        <v>20</v>
      </c>
      <c r="E400" s="62">
        <v>20.5</v>
      </c>
      <c r="F400" s="62">
        <v>12</v>
      </c>
      <c r="G400" s="62">
        <v>8.5</v>
      </c>
      <c r="H400" s="62">
        <v>2</v>
      </c>
      <c r="I400" s="39">
        <f t="shared" si="24"/>
        <v>43</v>
      </c>
    </row>
    <row r="401" spans="1:9">
      <c r="A401" s="69">
        <v>378</v>
      </c>
      <c r="B401" s="31" t="s">
        <v>480</v>
      </c>
      <c r="C401" s="65" t="s">
        <v>163</v>
      </c>
      <c r="D401" s="49" t="s">
        <v>18</v>
      </c>
      <c r="E401" s="30">
        <v>5.5</v>
      </c>
      <c r="F401" s="30">
        <v>4</v>
      </c>
      <c r="G401" s="30">
        <v>1.5</v>
      </c>
      <c r="H401" s="30">
        <v>0</v>
      </c>
      <c r="I401" s="39">
        <f t="shared" si="24"/>
        <v>11</v>
      </c>
    </row>
    <row r="402" spans="1:9">
      <c r="A402" s="69">
        <v>379</v>
      </c>
      <c r="B402" s="31" t="s">
        <v>169</v>
      </c>
      <c r="C402" s="65" t="s">
        <v>163</v>
      </c>
      <c r="D402" s="49">
        <v>5</v>
      </c>
      <c r="E402" s="30">
        <v>6</v>
      </c>
      <c r="F402" s="30">
        <v>1</v>
      </c>
      <c r="G402" s="30">
        <v>1.5</v>
      </c>
      <c r="H402" s="30">
        <v>0.5</v>
      </c>
      <c r="I402" s="39">
        <f t="shared" si="24"/>
        <v>9</v>
      </c>
    </row>
    <row r="403" spans="1:9">
      <c r="A403" s="69">
        <v>380</v>
      </c>
      <c r="B403" s="31" t="s">
        <v>170</v>
      </c>
      <c r="C403" s="65" t="s">
        <v>163</v>
      </c>
      <c r="D403" s="49">
        <v>7</v>
      </c>
      <c r="E403" s="30">
        <v>9</v>
      </c>
      <c r="F403" s="30">
        <v>3</v>
      </c>
      <c r="G403" s="30">
        <v>2</v>
      </c>
      <c r="H403" s="30">
        <v>0.5</v>
      </c>
      <c r="I403" s="39">
        <f t="shared" si="24"/>
        <v>14.5</v>
      </c>
    </row>
    <row r="404" spans="1:9">
      <c r="A404" s="69">
        <v>381</v>
      </c>
      <c r="B404" s="31" t="s">
        <v>481</v>
      </c>
      <c r="C404" s="65" t="s">
        <v>163</v>
      </c>
      <c r="D404" s="49">
        <v>15</v>
      </c>
      <c r="E404" s="62">
        <v>21.5</v>
      </c>
      <c r="F404" s="62">
        <v>15</v>
      </c>
      <c r="G404" s="62">
        <v>6</v>
      </c>
      <c r="H404" s="62">
        <v>1</v>
      </c>
      <c r="I404" s="39">
        <f t="shared" si="24"/>
        <v>43.5</v>
      </c>
    </row>
    <row r="405" spans="1:9">
      <c r="A405" s="69">
        <v>382</v>
      </c>
      <c r="B405" s="31" t="s">
        <v>171</v>
      </c>
      <c r="C405" s="65" t="s">
        <v>163</v>
      </c>
      <c r="D405" s="49">
        <v>10</v>
      </c>
      <c r="E405" s="62">
        <v>11</v>
      </c>
      <c r="F405" s="62">
        <v>6</v>
      </c>
      <c r="G405" s="62">
        <v>4</v>
      </c>
      <c r="H405" s="62">
        <v>1</v>
      </c>
      <c r="I405" s="39">
        <f t="shared" si="24"/>
        <v>22</v>
      </c>
    </row>
    <row r="406" spans="1:9">
      <c r="A406" s="69">
        <v>383</v>
      </c>
      <c r="B406" s="31" t="s">
        <v>172</v>
      </c>
      <c r="C406" s="65" t="s">
        <v>163</v>
      </c>
      <c r="D406" s="49" t="s">
        <v>18</v>
      </c>
      <c r="E406" s="30">
        <v>6.5</v>
      </c>
      <c r="F406" s="30">
        <v>4</v>
      </c>
      <c r="G406" s="30">
        <v>2</v>
      </c>
      <c r="H406" s="30">
        <v>0</v>
      </c>
      <c r="I406" s="39">
        <f t="shared" si="24"/>
        <v>12.5</v>
      </c>
    </row>
    <row r="407" spans="1:9">
      <c r="A407" s="69">
        <v>384</v>
      </c>
      <c r="B407" s="31" t="s">
        <v>173</v>
      </c>
      <c r="C407" s="65" t="s">
        <v>163</v>
      </c>
      <c r="D407" s="49" t="s">
        <v>18</v>
      </c>
      <c r="E407" s="30">
        <v>6.5</v>
      </c>
      <c r="F407" s="30">
        <v>4</v>
      </c>
      <c r="G407" s="30">
        <v>3.5</v>
      </c>
      <c r="H407" s="30">
        <v>1</v>
      </c>
      <c r="I407" s="39">
        <f t="shared" si="24"/>
        <v>15</v>
      </c>
    </row>
    <row r="408" spans="1:9">
      <c r="A408" s="69">
        <v>385</v>
      </c>
      <c r="B408" s="31" t="s">
        <v>482</v>
      </c>
      <c r="C408" s="65" t="s">
        <v>163</v>
      </c>
      <c r="D408" s="49">
        <v>50</v>
      </c>
      <c r="E408" s="62">
        <v>38</v>
      </c>
      <c r="F408" s="62">
        <v>22</v>
      </c>
      <c r="G408" s="62">
        <v>15</v>
      </c>
      <c r="H408" s="62">
        <v>2</v>
      </c>
      <c r="I408" s="39">
        <f t="shared" si="24"/>
        <v>77</v>
      </c>
    </row>
    <row r="409" spans="1:9">
      <c r="A409" s="69">
        <v>386</v>
      </c>
      <c r="B409" s="31" t="s">
        <v>174</v>
      </c>
      <c r="C409" s="65" t="s">
        <v>163</v>
      </c>
      <c r="D409" s="49" t="s">
        <v>18</v>
      </c>
      <c r="E409" s="30">
        <v>5.5</v>
      </c>
      <c r="F409" s="30">
        <v>4</v>
      </c>
      <c r="G409" s="30">
        <v>2.5</v>
      </c>
      <c r="H409" s="30">
        <v>0.5</v>
      </c>
      <c r="I409" s="39">
        <f t="shared" si="24"/>
        <v>12.5</v>
      </c>
    </row>
    <row r="410" spans="1:9">
      <c r="A410" s="69">
        <v>387</v>
      </c>
      <c r="B410" s="31" t="s">
        <v>175</v>
      </c>
      <c r="C410" s="65" t="s">
        <v>163</v>
      </c>
      <c r="D410" s="49">
        <v>10</v>
      </c>
      <c r="E410" s="62">
        <v>10</v>
      </c>
      <c r="F410" s="62">
        <v>7</v>
      </c>
      <c r="G410" s="62">
        <v>5</v>
      </c>
      <c r="H410" s="62">
        <v>1</v>
      </c>
      <c r="I410" s="39">
        <f t="shared" si="24"/>
        <v>23</v>
      </c>
    </row>
    <row r="411" spans="1:9">
      <c r="A411" s="69">
        <v>388</v>
      </c>
      <c r="B411" s="31" t="s">
        <v>176</v>
      </c>
      <c r="C411" s="65" t="s">
        <v>163</v>
      </c>
      <c r="D411" s="49">
        <v>10</v>
      </c>
      <c r="E411" s="62">
        <v>9.5</v>
      </c>
      <c r="F411" s="62">
        <v>7</v>
      </c>
      <c r="G411" s="62">
        <v>3</v>
      </c>
      <c r="H411" s="62">
        <v>1</v>
      </c>
      <c r="I411" s="39">
        <f t="shared" si="24"/>
        <v>20.5</v>
      </c>
    </row>
    <row r="412" spans="1:9">
      <c r="A412" s="69">
        <v>389</v>
      </c>
      <c r="B412" s="31" t="s">
        <v>177</v>
      </c>
      <c r="C412" s="65" t="s">
        <v>163</v>
      </c>
      <c r="D412" s="49">
        <v>10</v>
      </c>
      <c r="E412" s="62">
        <v>11.5</v>
      </c>
      <c r="F412" s="62">
        <v>6.5</v>
      </c>
      <c r="G412" s="62">
        <v>4</v>
      </c>
      <c r="H412" s="62">
        <v>1</v>
      </c>
      <c r="I412" s="39">
        <f t="shared" si="24"/>
        <v>23</v>
      </c>
    </row>
    <row r="413" spans="1:9">
      <c r="A413" s="69">
        <v>390</v>
      </c>
      <c r="B413" s="31" t="s">
        <v>178</v>
      </c>
      <c r="C413" s="65" t="s">
        <v>163</v>
      </c>
      <c r="D413" s="49" t="s">
        <v>18</v>
      </c>
      <c r="E413" s="30">
        <v>5</v>
      </c>
      <c r="F413" s="30">
        <v>3.5</v>
      </c>
      <c r="G413" s="30">
        <v>2</v>
      </c>
      <c r="H413" s="30">
        <v>0</v>
      </c>
      <c r="I413" s="39">
        <f t="shared" si="24"/>
        <v>10.5</v>
      </c>
    </row>
    <row r="414" spans="1:9">
      <c r="A414" s="69">
        <v>391</v>
      </c>
      <c r="B414" s="31" t="s">
        <v>179</v>
      </c>
      <c r="C414" s="65" t="s">
        <v>163</v>
      </c>
      <c r="D414" s="49" t="s">
        <v>18</v>
      </c>
      <c r="E414" s="30">
        <v>5.5</v>
      </c>
      <c r="F414" s="30">
        <v>4</v>
      </c>
      <c r="G414" s="30">
        <v>3.5</v>
      </c>
      <c r="H414" s="30">
        <v>1</v>
      </c>
      <c r="I414" s="39">
        <f t="shared" si="24"/>
        <v>14</v>
      </c>
    </row>
    <row r="415" spans="1:9">
      <c r="A415" s="69">
        <v>392</v>
      </c>
      <c r="B415" s="31" t="s">
        <v>180</v>
      </c>
      <c r="C415" s="65" t="s">
        <v>163</v>
      </c>
      <c r="D415" s="49">
        <v>10</v>
      </c>
      <c r="E415" s="62">
        <v>11.5</v>
      </c>
      <c r="F415" s="62">
        <v>6</v>
      </c>
      <c r="G415" s="62">
        <v>3</v>
      </c>
      <c r="H415" s="62">
        <v>1</v>
      </c>
      <c r="I415" s="39">
        <f t="shared" si="24"/>
        <v>21.5</v>
      </c>
    </row>
    <row r="416" spans="1:9">
      <c r="A416" s="69">
        <v>393</v>
      </c>
      <c r="B416" s="31" t="s">
        <v>181</v>
      </c>
      <c r="C416" s="65" t="s">
        <v>163</v>
      </c>
      <c r="D416" s="49" t="s">
        <v>18</v>
      </c>
      <c r="E416" s="30">
        <v>7</v>
      </c>
      <c r="F416" s="30">
        <v>5.5</v>
      </c>
      <c r="G416" s="30">
        <v>3.5</v>
      </c>
      <c r="H416" s="30">
        <v>0</v>
      </c>
      <c r="I416" s="39">
        <f t="shared" si="24"/>
        <v>16</v>
      </c>
    </row>
    <row r="417" spans="1:9">
      <c r="A417" s="69">
        <v>394</v>
      </c>
      <c r="B417" s="31" t="s">
        <v>373</v>
      </c>
      <c r="C417" s="65" t="s">
        <v>163</v>
      </c>
      <c r="D417" s="49" t="s">
        <v>18</v>
      </c>
      <c r="E417" s="30">
        <v>5.5</v>
      </c>
      <c r="F417" s="30">
        <v>5</v>
      </c>
      <c r="G417" s="30">
        <v>3</v>
      </c>
      <c r="H417" s="30">
        <v>1</v>
      </c>
      <c r="I417" s="39">
        <f t="shared" si="24"/>
        <v>14.5</v>
      </c>
    </row>
    <row r="418" spans="1:9">
      <c r="A418" s="69">
        <v>395</v>
      </c>
      <c r="B418" s="75" t="s">
        <v>577</v>
      </c>
      <c r="C418" s="65" t="s">
        <v>163</v>
      </c>
      <c r="D418" s="49" t="s">
        <v>18</v>
      </c>
      <c r="E418" s="30">
        <v>6</v>
      </c>
      <c r="F418" s="30">
        <v>5.5</v>
      </c>
      <c r="G418" s="30">
        <v>3.5</v>
      </c>
      <c r="H418" s="30">
        <v>1</v>
      </c>
      <c r="I418" s="39">
        <f t="shared" si="24"/>
        <v>16</v>
      </c>
    </row>
    <row r="419" spans="1:9">
      <c r="A419" s="69">
        <v>396</v>
      </c>
      <c r="B419" s="77" t="s">
        <v>640</v>
      </c>
      <c r="C419" s="65" t="s">
        <v>163</v>
      </c>
      <c r="D419" s="49" t="s">
        <v>18</v>
      </c>
      <c r="E419" s="30">
        <v>6.5</v>
      </c>
      <c r="F419" s="30">
        <v>4</v>
      </c>
      <c r="G419" s="30">
        <v>3.5</v>
      </c>
      <c r="H419" s="30">
        <v>1.5</v>
      </c>
      <c r="I419" s="39">
        <f t="shared" ref="I419:I424" si="25">SUM(E419:H419)</f>
        <v>15.5</v>
      </c>
    </row>
    <row r="420" spans="1:9">
      <c r="A420" s="69">
        <v>397</v>
      </c>
      <c r="B420" s="77" t="s">
        <v>485</v>
      </c>
      <c r="C420" s="81" t="s">
        <v>163</v>
      </c>
      <c r="D420" s="49">
        <v>5</v>
      </c>
      <c r="E420" s="30">
        <v>6.5</v>
      </c>
      <c r="F420" s="30">
        <v>1</v>
      </c>
      <c r="G420" s="30">
        <v>0</v>
      </c>
      <c r="H420" s="30">
        <v>0.5</v>
      </c>
      <c r="I420" s="39">
        <f t="shared" si="25"/>
        <v>8</v>
      </c>
    </row>
    <row r="421" spans="1:9">
      <c r="A421" s="69">
        <v>398</v>
      </c>
      <c r="B421" s="99" t="s">
        <v>693</v>
      </c>
      <c r="C421" s="81" t="s">
        <v>163</v>
      </c>
      <c r="D421" s="49" t="s">
        <v>18</v>
      </c>
      <c r="E421" s="30">
        <v>5</v>
      </c>
      <c r="F421" s="30">
        <v>3.5</v>
      </c>
      <c r="G421" s="30">
        <v>2</v>
      </c>
      <c r="H421" s="30">
        <v>0</v>
      </c>
      <c r="I421" s="39">
        <f t="shared" si="25"/>
        <v>10.5</v>
      </c>
    </row>
    <row r="422" spans="1:9" s="2" customFormat="1">
      <c r="A422" s="69">
        <v>399</v>
      </c>
      <c r="B422" s="100" t="s">
        <v>707</v>
      </c>
      <c r="C422" s="81" t="s">
        <v>163</v>
      </c>
      <c r="D422" s="49" t="s">
        <v>18</v>
      </c>
      <c r="E422" s="30">
        <v>7</v>
      </c>
      <c r="F422" s="30">
        <v>5.5</v>
      </c>
      <c r="G422" s="30">
        <v>3.5</v>
      </c>
      <c r="H422" s="30">
        <v>0</v>
      </c>
      <c r="I422" s="39">
        <f t="shared" si="25"/>
        <v>16</v>
      </c>
    </row>
    <row r="423" spans="1:9" s="2" customFormat="1">
      <c r="A423" s="69">
        <v>400</v>
      </c>
      <c r="B423" s="114" t="s">
        <v>764</v>
      </c>
      <c r="C423" s="113" t="s">
        <v>163</v>
      </c>
      <c r="D423" s="49" t="s">
        <v>18</v>
      </c>
      <c r="E423" s="30">
        <v>5</v>
      </c>
      <c r="F423" s="30">
        <v>3.5</v>
      </c>
      <c r="G423" s="30">
        <v>2</v>
      </c>
      <c r="H423" s="30">
        <v>0</v>
      </c>
      <c r="I423" s="39">
        <f t="shared" si="25"/>
        <v>10.5</v>
      </c>
    </row>
    <row r="424" spans="1:9" s="2" customFormat="1">
      <c r="A424" s="69">
        <v>401</v>
      </c>
      <c r="B424" s="114" t="s">
        <v>762</v>
      </c>
      <c r="C424" s="113" t="s">
        <v>163</v>
      </c>
      <c r="D424" s="49">
        <v>5</v>
      </c>
      <c r="E424" s="30">
        <v>10.5</v>
      </c>
      <c r="F424" s="30">
        <v>1</v>
      </c>
      <c r="G424" s="30">
        <v>0</v>
      </c>
      <c r="H424" s="30">
        <v>0.5</v>
      </c>
      <c r="I424" s="39">
        <f t="shared" si="25"/>
        <v>12</v>
      </c>
    </row>
    <row r="425" spans="1:9">
      <c r="A425" s="30"/>
      <c r="B425" s="31"/>
      <c r="C425" s="72" t="s">
        <v>31</v>
      </c>
      <c r="D425" s="41">
        <f>SUM(D394:D421)</f>
        <v>219</v>
      </c>
      <c r="E425" s="41">
        <f>SUM(E394:E423)</f>
        <v>313</v>
      </c>
      <c r="F425" s="41">
        <f>SUM(F394:F423)</f>
        <v>184</v>
      </c>
      <c r="G425" s="41">
        <f>SUM(G394:G423)</f>
        <v>111</v>
      </c>
      <c r="H425" s="41">
        <f>SUM(H394:H423)</f>
        <v>25.5</v>
      </c>
      <c r="I425" s="41">
        <f>SUM(I394:I423)</f>
        <v>633.5</v>
      </c>
    </row>
    <row r="426" spans="1:9" ht="31.5" customHeight="1">
      <c r="A426" s="148" t="s">
        <v>182</v>
      </c>
      <c r="B426" s="148"/>
      <c r="C426" s="148"/>
      <c r="D426" s="148"/>
      <c r="E426" s="148"/>
      <c r="F426" s="148"/>
      <c r="G426" s="148"/>
      <c r="H426" s="148"/>
      <c r="I426" s="148"/>
    </row>
    <row r="427" spans="1:9" s="2" customFormat="1">
      <c r="A427" s="69">
        <v>402</v>
      </c>
      <c r="B427" s="31" t="s">
        <v>571</v>
      </c>
      <c r="C427" s="31" t="s">
        <v>182</v>
      </c>
      <c r="D427" s="29" t="s">
        <v>18</v>
      </c>
      <c r="E427" s="30">
        <v>4.5</v>
      </c>
      <c r="F427" s="30">
        <v>4</v>
      </c>
      <c r="G427" s="30">
        <v>2.5</v>
      </c>
      <c r="H427" s="30">
        <v>1</v>
      </c>
      <c r="I427" s="98">
        <f>SUM(E427:H427)</f>
        <v>12</v>
      </c>
    </row>
    <row r="428" spans="1:9" s="2" customFormat="1">
      <c r="A428" s="69">
        <v>403</v>
      </c>
      <c r="B428" s="31" t="s">
        <v>483</v>
      </c>
      <c r="C428" s="31" t="s">
        <v>182</v>
      </c>
      <c r="D428" s="29" t="s">
        <v>18</v>
      </c>
      <c r="E428" s="30">
        <v>5.5</v>
      </c>
      <c r="F428" s="30">
        <v>5.5</v>
      </c>
      <c r="G428" s="30">
        <v>3.5</v>
      </c>
      <c r="H428" s="30">
        <v>0</v>
      </c>
      <c r="I428" s="98">
        <f t="shared" ref="I428:I433" si="26">SUM(E428:H428)</f>
        <v>14.5</v>
      </c>
    </row>
    <row r="429" spans="1:9" s="2" customFormat="1">
      <c r="A429" s="69">
        <v>404</v>
      </c>
      <c r="B429" s="31" t="s">
        <v>184</v>
      </c>
      <c r="C429" s="31" t="s">
        <v>182</v>
      </c>
      <c r="D429" s="29" t="s">
        <v>18</v>
      </c>
      <c r="E429" s="30">
        <v>4.5</v>
      </c>
      <c r="F429" s="30">
        <v>5.5</v>
      </c>
      <c r="G429" s="30">
        <v>3</v>
      </c>
      <c r="H429" s="30">
        <v>1</v>
      </c>
      <c r="I429" s="98">
        <f t="shared" si="26"/>
        <v>14</v>
      </c>
    </row>
    <row r="430" spans="1:9" s="2" customFormat="1">
      <c r="A430" s="69">
        <v>405</v>
      </c>
      <c r="B430" s="32" t="s">
        <v>183</v>
      </c>
      <c r="C430" s="31" t="s">
        <v>182</v>
      </c>
      <c r="D430" s="29" t="s">
        <v>18</v>
      </c>
      <c r="E430" s="30">
        <v>6.5</v>
      </c>
      <c r="F430" s="30">
        <v>3.5</v>
      </c>
      <c r="G430" s="30">
        <v>2</v>
      </c>
      <c r="H430" s="30">
        <v>0</v>
      </c>
      <c r="I430" s="39">
        <f t="shared" si="26"/>
        <v>12</v>
      </c>
    </row>
    <row r="431" spans="1:9" s="2" customFormat="1">
      <c r="A431" s="69">
        <v>406</v>
      </c>
      <c r="B431" s="31" t="s">
        <v>485</v>
      </c>
      <c r="C431" s="31" t="s">
        <v>182</v>
      </c>
      <c r="D431" s="29" t="s">
        <v>18</v>
      </c>
      <c r="E431" s="30">
        <v>7.5</v>
      </c>
      <c r="F431" s="30">
        <v>5</v>
      </c>
      <c r="G431" s="30">
        <v>2</v>
      </c>
      <c r="H431" s="30">
        <v>0</v>
      </c>
      <c r="I431" s="39">
        <f t="shared" si="26"/>
        <v>14.5</v>
      </c>
    </row>
    <row r="432" spans="1:9" s="2" customFormat="1">
      <c r="A432" s="69">
        <v>407</v>
      </c>
      <c r="B432" s="31" t="s">
        <v>185</v>
      </c>
      <c r="C432" s="31" t="s">
        <v>182</v>
      </c>
      <c r="D432" s="29" t="s">
        <v>18</v>
      </c>
      <c r="E432" s="30">
        <v>6.5</v>
      </c>
      <c r="F432" s="30">
        <v>5</v>
      </c>
      <c r="G432" s="30">
        <v>2.5</v>
      </c>
      <c r="H432" s="30">
        <v>1.5</v>
      </c>
      <c r="I432" s="39">
        <f t="shared" si="26"/>
        <v>15.5</v>
      </c>
    </row>
    <row r="433" spans="1:9" s="2" customFormat="1">
      <c r="A433" s="69">
        <v>408</v>
      </c>
      <c r="B433" s="31" t="s">
        <v>484</v>
      </c>
      <c r="C433" s="31" t="s">
        <v>182</v>
      </c>
      <c r="D433" s="29" t="s">
        <v>18</v>
      </c>
      <c r="E433" s="30">
        <v>7.5</v>
      </c>
      <c r="F433" s="30">
        <v>5</v>
      </c>
      <c r="G433" s="30">
        <v>2.5</v>
      </c>
      <c r="H433" s="30">
        <v>1.5</v>
      </c>
      <c r="I433" s="39">
        <f t="shared" si="26"/>
        <v>16.5</v>
      </c>
    </row>
    <row r="434" spans="1:9" s="2" customFormat="1">
      <c r="A434" s="69">
        <v>409</v>
      </c>
      <c r="B434" s="31" t="s">
        <v>186</v>
      </c>
      <c r="C434" s="31" t="s">
        <v>182</v>
      </c>
      <c r="D434" s="29" t="s">
        <v>18</v>
      </c>
      <c r="E434" s="30">
        <v>6.5</v>
      </c>
      <c r="F434" s="30">
        <v>3.5</v>
      </c>
      <c r="G434" s="30">
        <v>2</v>
      </c>
      <c r="H434" s="30">
        <v>1.5</v>
      </c>
      <c r="I434" s="39">
        <f t="shared" ref="I434:I445" si="27">SUM(E434:H434)</f>
        <v>13.5</v>
      </c>
    </row>
    <row r="435" spans="1:9" s="2" customFormat="1">
      <c r="A435" s="69">
        <v>410</v>
      </c>
      <c r="B435" s="31" t="s">
        <v>187</v>
      </c>
      <c r="C435" s="31" t="s">
        <v>182</v>
      </c>
      <c r="D435" s="29" t="s">
        <v>18</v>
      </c>
      <c r="E435" s="30">
        <v>7.5</v>
      </c>
      <c r="F435" s="30">
        <v>5</v>
      </c>
      <c r="G435" s="30">
        <v>2</v>
      </c>
      <c r="H435" s="30">
        <v>0</v>
      </c>
      <c r="I435" s="39">
        <f t="shared" si="27"/>
        <v>14.5</v>
      </c>
    </row>
    <row r="436" spans="1:9" s="2" customFormat="1">
      <c r="A436" s="69">
        <v>411</v>
      </c>
      <c r="B436" s="31" t="s">
        <v>486</v>
      </c>
      <c r="C436" s="31" t="s">
        <v>182</v>
      </c>
      <c r="D436" s="29" t="s">
        <v>18</v>
      </c>
      <c r="E436" s="30">
        <v>7</v>
      </c>
      <c r="F436" s="30">
        <v>5</v>
      </c>
      <c r="G436" s="30">
        <v>2.5</v>
      </c>
      <c r="H436" s="30">
        <v>1.5</v>
      </c>
      <c r="I436" s="39">
        <f t="shared" si="27"/>
        <v>16</v>
      </c>
    </row>
    <row r="437" spans="1:9" s="2" customFormat="1">
      <c r="A437" s="69">
        <v>412</v>
      </c>
      <c r="B437" s="31" t="s">
        <v>188</v>
      </c>
      <c r="C437" s="31" t="s">
        <v>182</v>
      </c>
      <c r="D437" s="29" t="s">
        <v>18</v>
      </c>
      <c r="E437" s="30">
        <v>7.5</v>
      </c>
      <c r="F437" s="30">
        <v>5</v>
      </c>
      <c r="G437" s="30">
        <v>2.5</v>
      </c>
      <c r="H437" s="30">
        <v>1.5</v>
      </c>
      <c r="I437" s="39">
        <f t="shared" si="27"/>
        <v>16.5</v>
      </c>
    </row>
    <row r="438" spans="1:9" s="2" customFormat="1">
      <c r="A438" s="69">
        <v>413</v>
      </c>
      <c r="B438" s="31" t="s">
        <v>487</v>
      </c>
      <c r="C438" s="31" t="s">
        <v>182</v>
      </c>
      <c r="D438" s="29" t="s">
        <v>18</v>
      </c>
      <c r="E438" s="30">
        <v>6.5</v>
      </c>
      <c r="F438" s="30">
        <v>4</v>
      </c>
      <c r="G438" s="30">
        <v>2.5</v>
      </c>
      <c r="H438" s="30">
        <v>1.5</v>
      </c>
      <c r="I438" s="39">
        <f t="shared" si="27"/>
        <v>14.5</v>
      </c>
    </row>
    <row r="439" spans="1:9" s="2" customFormat="1">
      <c r="A439" s="69">
        <v>414</v>
      </c>
      <c r="B439" s="31" t="s">
        <v>746</v>
      </c>
      <c r="C439" s="31" t="s">
        <v>182</v>
      </c>
      <c r="D439" s="29">
        <v>10</v>
      </c>
      <c r="E439" s="30">
        <v>10</v>
      </c>
      <c r="F439" s="30">
        <v>4.5</v>
      </c>
      <c r="G439" s="30">
        <v>2</v>
      </c>
      <c r="H439" s="30">
        <v>1</v>
      </c>
      <c r="I439" s="39">
        <f t="shared" si="27"/>
        <v>17.5</v>
      </c>
    </row>
    <row r="440" spans="1:9" s="2" customFormat="1">
      <c r="A440" s="69">
        <v>415</v>
      </c>
      <c r="B440" s="77" t="s">
        <v>633</v>
      </c>
      <c r="C440" s="76" t="s">
        <v>634</v>
      </c>
      <c r="D440" s="29" t="s">
        <v>18</v>
      </c>
      <c r="E440" s="30">
        <v>6</v>
      </c>
      <c r="F440" s="30">
        <v>5.5</v>
      </c>
      <c r="G440" s="30">
        <v>3</v>
      </c>
      <c r="H440" s="30">
        <v>1</v>
      </c>
      <c r="I440" s="39">
        <f t="shared" si="27"/>
        <v>15.5</v>
      </c>
    </row>
    <row r="441" spans="1:9" s="2" customFormat="1">
      <c r="A441" s="69">
        <v>416</v>
      </c>
      <c r="B441" s="100" t="s">
        <v>710</v>
      </c>
      <c r="C441" s="76" t="s">
        <v>634</v>
      </c>
      <c r="D441" s="29" t="s">
        <v>18</v>
      </c>
      <c r="E441" s="30">
        <v>7.5</v>
      </c>
      <c r="F441" s="30">
        <v>5</v>
      </c>
      <c r="G441" s="30">
        <v>2</v>
      </c>
      <c r="H441" s="30">
        <v>0</v>
      </c>
      <c r="I441" s="39">
        <f t="shared" si="27"/>
        <v>14.5</v>
      </c>
    </row>
    <row r="442" spans="1:9" s="2" customFormat="1">
      <c r="A442" s="69">
        <v>417</v>
      </c>
      <c r="B442" s="100" t="s">
        <v>711</v>
      </c>
      <c r="C442" s="76" t="s">
        <v>634</v>
      </c>
      <c r="D442" s="29" t="s">
        <v>18</v>
      </c>
      <c r="E442" s="30">
        <v>7</v>
      </c>
      <c r="F442" s="30">
        <v>5</v>
      </c>
      <c r="G442" s="30">
        <v>2.5</v>
      </c>
      <c r="H442" s="30">
        <v>1.5</v>
      </c>
      <c r="I442" s="39">
        <f t="shared" si="27"/>
        <v>16</v>
      </c>
    </row>
    <row r="443" spans="1:9" s="2" customFormat="1">
      <c r="A443" s="69">
        <v>418</v>
      </c>
      <c r="B443" s="111" t="s">
        <v>734</v>
      </c>
      <c r="C443" s="76" t="s">
        <v>634</v>
      </c>
      <c r="D443" s="29" t="s">
        <v>18</v>
      </c>
      <c r="E443" s="30">
        <v>5.5</v>
      </c>
      <c r="F443" s="30">
        <v>5.5</v>
      </c>
      <c r="G443" s="30">
        <v>3.5</v>
      </c>
      <c r="H443" s="30">
        <v>0</v>
      </c>
      <c r="I443" s="106">
        <f t="shared" si="27"/>
        <v>14.5</v>
      </c>
    </row>
    <row r="444" spans="1:9" s="2" customFormat="1">
      <c r="A444" s="69">
        <v>419</v>
      </c>
      <c r="B444" s="111" t="s">
        <v>735</v>
      </c>
      <c r="C444" s="76" t="s">
        <v>634</v>
      </c>
      <c r="D444" s="29">
        <v>1</v>
      </c>
      <c r="E444" s="30">
        <v>7.5</v>
      </c>
      <c r="F444" s="30">
        <v>5</v>
      </c>
      <c r="G444" s="30">
        <v>4</v>
      </c>
      <c r="H444" s="30">
        <v>0</v>
      </c>
      <c r="I444" s="39">
        <f t="shared" si="27"/>
        <v>16.5</v>
      </c>
    </row>
    <row r="445" spans="1:9" s="2" customFormat="1">
      <c r="A445" s="69">
        <v>420</v>
      </c>
      <c r="B445" s="114" t="s">
        <v>763</v>
      </c>
      <c r="C445" s="113" t="s">
        <v>634</v>
      </c>
      <c r="D445" s="29" t="s">
        <v>18</v>
      </c>
      <c r="E445" s="30">
        <v>5.5</v>
      </c>
      <c r="F445" s="30">
        <v>3.5</v>
      </c>
      <c r="G445" s="30">
        <v>2.5</v>
      </c>
      <c r="H445" s="30">
        <v>0</v>
      </c>
      <c r="I445" s="112">
        <f t="shared" si="27"/>
        <v>11.5</v>
      </c>
    </row>
    <row r="446" spans="1:9">
      <c r="A446" s="46"/>
      <c r="B446" s="31"/>
      <c r="C446" s="72" t="s">
        <v>31</v>
      </c>
      <c r="D446" s="41">
        <f>SUM(D439:D445)</f>
        <v>11</v>
      </c>
      <c r="E446" s="41">
        <f>SUM(E427:E445)</f>
        <v>126.5</v>
      </c>
      <c r="F446" s="41">
        <f>SUM(F427:F445)</f>
        <v>90</v>
      </c>
      <c r="G446" s="41">
        <f>SUM(G427:G445)</f>
        <v>49</v>
      </c>
      <c r="H446" s="41">
        <f>SUM(H427:H445)</f>
        <v>14.5</v>
      </c>
      <c r="I446" s="41">
        <f>SUM(I427:I445)</f>
        <v>280</v>
      </c>
    </row>
    <row r="447" spans="1:9" ht="33.75" customHeight="1">
      <c r="A447" s="148" t="s">
        <v>189</v>
      </c>
      <c r="B447" s="148"/>
      <c r="C447" s="148"/>
      <c r="D447" s="148"/>
      <c r="E447" s="148"/>
      <c r="F447" s="148"/>
      <c r="G447" s="148"/>
      <c r="H447" s="148"/>
      <c r="I447" s="148"/>
    </row>
    <row r="448" spans="1:9" s="2" customFormat="1">
      <c r="A448" s="69">
        <v>421</v>
      </c>
      <c r="B448" s="28" t="s">
        <v>488</v>
      </c>
      <c r="C448" s="27" t="s">
        <v>613</v>
      </c>
      <c r="D448" s="24" t="s">
        <v>18</v>
      </c>
      <c r="E448" s="30">
        <v>4.5</v>
      </c>
      <c r="F448" s="30">
        <v>4</v>
      </c>
      <c r="G448" s="30">
        <v>2.5</v>
      </c>
      <c r="H448" s="30">
        <v>1</v>
      </c>
      <c r="I448" s="98">
        <f>SUM(E448:H448)</f>
        <v>12</v>
      </c>
    </row>
    <row r="449" spans="1:9" s="2" customFormat="1">
      <c r="A449" s="69">
        <v>422</v>
      </c>
      <c r="B449" s="31" t="s">
        <v>489</v>
      </c>
      <c r="C449" s="27" t="s">
        <v>613</v>
      </c>
      <c r="D449" s="29" t="s">
        <v>18</v>
      </c>
      <c r="E449" s="30">
        <v>6</v>
      </c>
      <c r="F449" s="30">
        <v>5</v>
      </c>
      <c r="G449" s="30">
        <v>3.5</v>
      </c>
      <c r="H449" s="30">
        <v>0.5</v>
      </c>
      <c r="I449" s="98">
        <f t="shared" ref="I449:I460" si="28">SUM(E449:H449)</f>
        <v>15</v>
      </c>
    </row>
    <row r="450" spans="1:9" s="2" customFormat="1">
      <c r="A450" s="69">
        <v>423</v>
      </c>
      <c r="B450" s="31" t="s">
        <v>490</v>
      </c>
      <c r="C450" s="27" t="s">
        <v>613</v>
      </c>
      <c r="D450" s="29" t="s">
        <v>18</v>
      </c>
      <c r="E450" s="30">
        <v>4.5</v>
      </c>
      <c r="F450" s="30">
        <v>5.5</v>
      </c>
      <c r="G450" s="30">
        <v>3</v>
      </c>
      <c r="H450" s="30">
        <v>1</v>
      </c>
      <c r="I450" s="98">
        <f t="shared" si="28"/>
        <v>14</v>
      </c>
    </row>
    <row r="451" spans="1:9" s="2" customFormat="1">
      <c r="A451" s="69">
        <v>424</v>
      </c>
      <c r="B451" s="31" t="s">
        <v>491</v>
      </c>
      <c r="C451" s="27" t="s">
        <v>613</v>
      </c>
      <c r="D451" s="29">
        <v>10</v>
      </c>
      <c r="E451" s="30">
        <v>13.5</v>
      </c>
      <c r="F451" s="30">
        <v>6.5</v>
      </c>
      <c r="G451" s="30">
        <v>4.5</v>
      </c>
      <c r="H451" s="30">
        <v>1</v>
      </c>
      <c r="I451" s="98">
        <f t="shared" si="28"/>
        <v>25.5</v>
      </c>
    </row>
    <row r="452" spans="1:9" s="2" customFormat="1">
      <c r="A452" s="69">
        <v>425</v>
      </c>
      <c r="B452" s="31" t="s">
        <v>492</v>
      </c>
      <c r="C452" s="27" t="s">
        <v>613</v>
      </c>
      <c r="D452" s="29">
        <v>30</v>
      </c>
      <c r="E452" s="30">
        <v>19.5</v>
      </c>
      <c r="F452" s="30">
        <v>11</v>
      </c>
      <c r="G452" s="30">
        <v>8</v>
      </c>
      <c r="H452" s="30">
        <v>1</v>
      </c>
      <c r="I452" s="98">
        <f t="shared" si="28"/>
        <v>39.5</v>
      </c>
    </row>
    <row r="453" spans="1:9" s="2" customFormat="1">
      <c r="A453" s="69">
        <v>426</v>
      </c>
      <c r="B453" s="75" t="s">
        <v>576</v>
      </c>
      <c r="C453" s="27" t="s">
        <v>613</v>
      </c>
      <c r="D453" s="29">
        <v>3</v>
      </c>
      <c r="E453" s="30">
        <v>7</v>
      </c>
      <c r="F453" s="30">
        <v>4</v>
      </c>
      <c r="G453" s="30">
        <v>2.5</v>
      </c>
      <c r="H453" s="30">
        <v>1</v>
      </c>
      <c r="I453" s="98">
        <f t="shared" si="28"/>
        <v>14.5</v>
      </c>
    </row>
    <row r="454" spans="1:9" s="2" customFormat="1">
      <c r="A454" s="69">
        <v>427</v>
      </c>
      <c r="B454" s="31" t="s">
        <v>493</v>
      </c>
      <c r="C454" s="27" t="s">
        <v>613</v>
      </c>
      <c r="D454" s="29" t="s">
        <v>18</v>
      </c>
      <c r="E454" s="30">
        <v>6.5</v>
      </c>
      <c r="F454" s="30">
        <v>4.5</v>
      </c>
      <c r="G454" s="30">
        <v>3</v>
      </c>
      <c r="H454" s="30">
        <v>1</v>
      </c>
      <c r="I454" s="98">
        <f t="shared" si="28"/>
        <v>15</v>
      </c>
    </row>
    <row r="455" spans="1:9" s="2" customFormat="1">
      <c r="A455" s="69">
        <v>428</v>
      </c>
      <c r="B455" s="31" t="s">
        <v>494</v>
      </c>
      <c r="C455" s="27" t="s">
        <v>613</v>
      </c>
      <c r="D455" s="29">
        <v>7</v>
      </c>
      <c r="E455" s="30">
        <v>9</v>
      </c>
      <c r="F455" s="30">
        <v>6.5</v>
      </c>
      <c r="G455" s="30">
        <v>5</v>
      </c>
      <c r="H455" s="30">
        <v>1</v>
      </c>
      <c r="I455" s="98">
        <f t="shared" si="28"/>
        <v>21.5</v>
      </c>
    </row>
    <row r="456" spans="1:9" s="2" customFormat="1">
      <c r="A456" s="69">
        <v>429</v>
      </c>
      <c r="B456" s="31" t="s">
        <v>89</v>
      </c>
      <c r="C456" s="27" t="s">
        <v>613</v>
      </c>
      <c r="D456" s="29">
        <v>10</v>
      </c>
      <c r="E456" s="30">
        <v>11</v>
      </c>
      <c r="F456" s="30">
        <v>6</v>
      </c>
      <c r="G456" s="30">
        <v>3</v>
      </c>
      <c r="H456" s="30">
        <v>1</v>
      </c>
      <c r="I456" s="98">
        <f t="shared" si="28"/>
        <v>21</v>
      </c>
    </row>
    <row r="457" spans="1:9" s="2" customFormat="1">
      <c r="A457" s="69">
        <v>430</v>
      </c>
      <c r="B457" s="28" t="s">
        <v>21</v>
      </c>
      <c r="C457" s="27" t="s">
        <v>613</v>
      </c>
      <c r="D457" s="29">
        <v>5</v>
      </c>
      <c r="E457" s="30">
        <v>6</v>
      </c>
      <c r="F457" s="30">
        <v>4</v>
      </c>
      <c r="G457" s="30">
        <v>3</v>
      </c>
      <c r="H457" s="30">
        <v>1</v>
      </c>
      <c r="I457" s="39">
        <f t="shared" si="28"/>
        <v>14</v>
      </c>
    </row>
    <row r="458" spans="1:9" s="2" customFormat="1">
      <c r="A458" s="69">
        <v>431</v>
      </c>
      <c r="B458" s="31" t="s">
        <v>190</v>
      </c>
      <c r="C458" s="27" t="s">
        <v>613</v>
      </c>
      <c r="D458" s="29">
        <v>5</v>
      </c>
      <c r="E458" s="30">
        <v>5.5</v>
      </c>
      <c r="F458" s="30">
        <v>4</v>
      </c>
      <c r="G458" s="30">
        <v>3</v>
      </c>
      <c r="H458" s="30">
        <v>0</v>
      </c>
      <c r="I458" s="39">
        <f t="shared" si="28"/>
        <v>12.5</v>
      </c>
    </row>
    <row r="459" spans="1:9" s="2" customFormat="1">
      <c r="A459" s="69">
        <v>432</v>
      </c>
      <c r="B459" s="27" t="s">
        <v>495</v>
      </c>
      <c r="C459" s="27" t="s">
        <v>613</v>
      </c>
      <c r="D459" s="29" t="s">
        <v>18</v>
      </c>
      <c r="E459" s="30">
        <v>6.5</v>
      </c>
      <c r="F459" s="30">
        <v>2</v>
      </c>
      <c r="G459" s="30">
        <v>1</v>
      </c>
      <c r="H459" s="30">
        <v>1</v>
      </c>
      <c r="I459" s="39">
        <f t="shared" si="28"/>
        <v>10.5</v>
      </c>
    </row>
    <row r="460" spans="1:9" s="2" customFormat="1">
      <c r="A460" s="69">
        <v>433</v>
      </c>
      <c r="B460" s="27" t="s">
        <v>143</v>
      </c>
      <c r="C460" s="27" t="s">
        <v>613</v>
      </c>
      <c r="D460" s="29" t="s">
        <v>18</v>
      </c>
      <c r="E460" s="30">
        <v>8</v>
      </c>
      <c r="F460" s="30">
        <v>6</v>
      </c>
      <c r="G460" s="30">
        <v>5</v>
      </c>
      <c r="H460" s="30">
        <v>1.5</v>
      </c>
      <c r="I460" s="98">
        <f t="shared" si="28"/>
        <v>20.5</v>
      </c>
    </row>
    <row r="461" spans="1:9" s="2" customFormat="1">
      <c r="A461" s="69">
        <v>434</v>
      </c>
      <c r="B461" s="100" t="s">
        <v>708</v>
      </c>
      <c r="C461" s="27" t="s">
        <v>613</v>
      </c>
      <c r="D461" s="29" t="s">
        <v>18</v>
      </c>
      <c r="E461" s="30">
        <v>6</v>
      </c>
      <c r="F461" s="30">
        <v>5</v>
      </c>
      <c r="G461" s="30">
        <v>3.5</v>
      </c>
      <c r="H461" s="30">
        <v>0.5</v>
      </c>
      <c r="I461" s="98">
        <f>SUM(E461:H461)</f>
        <v>15</v>
      </c>
    </row>
    <row r="462" spans="1:9" s="2" customFormat="1">
      <c r="A462" s="69">
        <v>435</v>
      </c>
      <c r="B462" s="100" t="s">
        <v>709</v>
      </c>
      <c r="C462" s="27" t="s">
        <v>613</v>
      </c>
      <c r="D462" s="29" t="s">
        <v>18</v>
      </c>
      <c r="E462" s="30">
        <v>4.5</v>
      </c>
      <c r="F462" s="30">
        <v>5.5</v>
      </c>
      <c r="G462" s="30">
        <v>3</v>
      </c>
      <c r="H462" s="30">
        <v>1</v>
      </c>
      <c r="I462" s="98">
        <f>SUM(E462:H462)</f>
        <v>14</v>
      </c>
    </row>
    <row r="463" spans="1:9" s="2" customFormat="1">
      <c r="A463" s="69">
        <v>436</v>
      </c>
      <c r="B463" s="114" t="s">
        <v>765</v>
      </c>
      <c r="C463" s="27" t="s">
        <v>613</v>
      </c>
      <c r="D463" s="29">
        <v>20</v>
      </c>
      <c r="E463" s="30">
        <v>15.5</v>
      </c>
      <c r="F463" s="30">
        <v>9</v>
      </c>
      <c r="G463" s="30">
        <v>5</v>
      </c>
      <c r="H463" s="30">
        <v>1</v>
      </c>
      <c r="I463" s="112">
        <f>SUM(E463:H463)</f>
        <v>30.5</v>
      </c>
    </row>
    <row r="464" spans="1:9">
      <c r="A464" s="69"/>
      <c r="B464" s="33"/>
      <c r="C464" s="72" t="s">
        <v>31</v>
      </c>
      <c r="D464" s="41">
        <f>SUM(D451:D463)</f>
        <v>90</v>
      </c>
      <c r="E464" s="41">
        <f>SUM(E448:E463)</f>
        <v>133.5</v>
      </c>
      <c r="F464" s="41">
        <f>SUM(F448:F463)</f>
        <v>88.5</v>
      </c>
      <c r="G464" s="41">
        <f>SUM(G448:G463)</f>
        <v>58.5</v>
      </c>
      <c r="H464" s="41">
        <f>SUM(H448:H463)</f>
        <v>14.5</v>
      </c>
      <c r="I464" s="41">
        <f>SUM(I448:I463)</f>
        <v>295</v>
      </c>
    </row>
    <row r="465" spans="1:981" ht="27" customHeight="1">
      <c r="A465" s="148" t="s">
        <v>163</v>
      </c>
      <c r="B465" s="148"/>
      <c r="C465" s="148"/>
      <c r="D465" s="148"/>
      <c r="E465" s="148"/>
      <c r="F465" s="148"/>
      <c r="G465" s="148"/>
      <c r="H465" s="148"/>
      <c r="I465" s="14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  <c r="GF465" s="2"/>
      <c r="GG465" s="2"/>
      <c r="GH465" s="2"/>
      <c r="GI465" s="2"/>
      <c r="GJ465" s="2"/>
      <c r="GK465" s="2"/>
      <c r="GL465" s="2"/>
      <c r="GM465" s="2"/>
      <c r="GN465" s="2"/>
      <c r="GO465" s="2"/>
      <c r="GP465" s="2"/>
      <c r="GQ465" s="2"/>
      <c r="GR465" s="2"/>
      <c r="GS465" s="2"/>
      <c r="GT465" s="2"/>
      <c r="GU465" s="2"/>
      <c r="GV465" s="2"/>
      <c r="GW465" s="2"/>
      <c r="GX465" s="2"/>
      <c r="GY465" s="2"/>
      <c r="GZ465" s="2"/>
      <c r="HA465" s="2"/>
      <c r="HB465" s="2"/>
      <c r="HC465" s="2"/>
      <c r="HD465" s="2"/>
      <c r="HE465" s="2"/>
      <c r="HF465" s="2"/>
      <c r="HG465" s="2"/>
      <c r="HH465" s="2"/>
      <c r="HI465" s="2"/>
      <c r="HJ465" s="2"/>
      <c r="HK465" s="2"/>
      <c r="HL465" s="2"/>
      <c r="HM465" s="2"/>
      <c r="HN465" s="2"/>
      <c r="HO465" s="2"/>
      <c r="HP465" s="2"/>
      <c r="HQ465" s="2"/>
      <c r="HR465" s="2"/>
      <c r="HS465" s="2"/>
      <c r="HT465" s="2"/>
      <c r="HU465" s="2"/>
      <c r="HV465" s="2"/>
      <c r="HW465" s="2"/>
      <c r="HX465" s="2"/>
      <c r="HY465" s="2"/>
      <c r="HZ465" s="2"/>
      <c r="IA465" s="2"/>
      <c r="IB465" s="2"/>
      <c r="IC465" s="2"/>
      <c r="ID465" s="2"/>
      <c r="IE465" s="2"/>
      <c r="IF465" s="2"/>
      <c r="IG465" s="2"/>
      <c r="IH465" s="2"/>
      <c r="II465" s="2"/>
      <c r="IJ465" s="2"/>
      <c r="IK465" s="2"/>
      <c r="IL465" s="2"/>
      <c r="IM465" s="2"/>
      <c r="IN465" s="2"/>
      <c r="IO465" s="2"/>
      <c r="IP465" s="2"/>
      <c r="IQ465" s="2"/>
      <c r="IR465" s="2"/>
      <c r="IS465" s="2"/>
      <c r="IT465" s="2"/>
      <c r="IU465" s="2"/>
      <c r="IV465" s="2"/>
      <c r="IW465" s="2"/>
      <c r="IX465" s="2"/>
      <c r="IY465" s="2"/>
      <c r="IZ465" s="2"/>
      <c r="JA465" s="2"/>
      <c r="JB465" s="2"/>
      <c r="JC465" s="2"/>
      <c r="JD465" s="2"/>
      <c r="JE465" s="2"/>
      <c r="JF465" s="2"/>
      <c r="JG465" s="2"/>
      <c r="JH465" s="2"/>
      <c r="JI465" s="2"/>
      <c r="JJ465" s="2"/>
      <c r="JK465" s="2"/>
      <c r="JL465" s="2"/>
      <c r="JM465" s="2"/>
      <c r="JN465" s="2"/>
      <c r="JO465" s="2"/>
      <c r="JP465" s="2"/>
      <c r="JQ465" s="2"/>
      <c r="JR465" s="2"/>
      <c r="JS465" s="2"/>
      <c r="JT465" s="2"/>
      <c r="JU465" s="2"/>
      <c r="JV465" s="2"/>
      <c r="JW465" s="2"/>
      <c r="JX465" s="2"/>
      <c r="JY465" s="2"/>
      <c r="JZ465" s="2"/>
      <c r="KA465" s="2"/>
      <c r="KB465" s="2"/>
      <c r="KC465" s="2"/>
      <c r="KD465" s="2"/>
      <c r="KE465" s="2"/>
      <c r="KF465" s="2"/>
      <c r="KG465" s="2"/>
      <c r="KH465" s="2"/>
      <c r="KI465" s="2"/>
      <c r="KJ465" s="2"/>
      <c r="KK465" s="2"/>
      <c r="KL465" s="2"/>
      <c r="KM465" s="2"/>
      <c r="KN465" s="2"/>
      <c r="KO465" s="2"/>
      <c r="KP465" s="2"/>
      <c r="KQ465" s="2"/>
      <c r="KR465" s="2"/>
      <c r="KS465" s="2"/>
      <c r="KT465" s="2"/>
      <c r="KU465" s="2"/>
      <c r="KV465" s="2"/>
      <c r="KW465" s="2"/>
      <c r="KX465" s="2"/>
      <c r="KY465" s="2"/>
      <c r="KZ465" s="2"/>
      <c r="LA465" s="2"/>
      <c r="LB465" s="2"/>
      <c r="LC465" s="2"/>
      <c r="LD465" s="2"/>
      <c r="LE465" s="2"/>
      <c r="LF465" s="2"/>
      <c r="LG465" s="2"/>
      <c r="LH465" s="2"/>
      <c r="LI465" s="2"/>
      <c r="LJ465" s="2"/>
      <c r="LK465" s="2"/>
      <c r="LL465" s="2"/>
      <c r="LM465" s="2"/>
      <c r="LN465" s="2"/>
      <c r="LO465" s="2"/>
      <c r="LP465" s="2"/>
      <c r="LQ465" s="2"/>
      <c r="LR465" s="2"/>
      <c r="LS465" s="2"/>
      <c r="LT465" s="2"/>
      <c r="LU465" s="2"/>
      <c r="LV465" s="2"/>
      <c r="LW465" s="2"/>
      <c r="LX465" s="2"/>
      <c r="LY465" s="2"/>
      <c r="LZ465" s="2"/>
      <c r="MA465" s="2"/>
      <c r="MB465" s="2"/>
      <c r="MC465" s="2"/>
      <c r="MD465" s="2"/>
      <c r="ME465" s="2"/>
      <c r="MF465" s="2"/>
      <c r="MG465" s="2"/>
      <c r="MH465" s="2"/>
      <c r="MI465" s="2"/>
      <c r="MJ465" s="2"/>
      <c r="MK465" s="2"/>
      <c r="ML465" s="2"/>
      <c r="MM465" s="2"/>
      <c r="MN465" s="2"/>
      <c r="MO465" s="2"/>
      <c r="MP465" s="2"/>
      <c r="MQ465" s="2"/>
      <c r="MR465" s="2"/>
      <c r="MS465" s="2"/>
      <c r="MT465" s="2"/>
      <c r="MU465" s="2"/>
      <c r="MV465" s="2"/>
      <c r="MW465" s="2"/>
      <c r="MX465" s="2"/>
      <c r="MY465" s="2"/>
      <c r="MZ465" s="2"/>
      <c r="NA465" s="2"/>
      <c r="NB465" s="2"/>
      <c r="NC465" s="2"/>
      <c r="ND465" s="2"/>
      <c r="NE465" s="2"/>
      <c r="NF465" s="2"/>
      <c r="NG465" s="2"/>
      <c r="NH465" s="2"/>
      <c r="NI465" s="2"/>
      <c r="NJ465" s="2"/>
      <c r="NK465" s="2"/>
      <c r="NL465" s="2"/>
      <c r="NM465" s="2"/>
      <c r="NN465" s="2"/>
      <c r="NO465" s="2"/>
      <c r="NP465" s="2"/>
      <c r="NQ465" s="2"/>
      <c r="NR465" s="2"/>
      <c r="NS465" s="2"/>
      <c r="NT465" s="2"/>
      <c r="NU465" s="2"/>
      <c r="NV465" s="2"/>
      <c r="NW465" s="2"/>
      <c r="NX465" s="2"/>
      <c r="NY465" s="2"/>
      <c r="NZ465" s="2"/>
      <c r="OA465" s="2"/>
      <c r="OB465" s="2"/>
      <c r="OC465" s="2"/>
      <c r="OD465" s="2"/>
      <c r="OE465" s="2"/>
      <c r="OF465" s="2"/>
      <c r="OG465" s="2"/>
      <c r="OH465" s="2"/>
      <c r="OI465" s="2"/>
      <c r="OJ465" s="2"/>
      <c r="OK465" s="2"/>
      <c r="OL465" s="2"/>
      <c r="OM465" s="2"/>
      <c r="ON465" s="2"/>
      <c r="OO465" s="2"/>
      <c r="OP465" s="2"/>
      <c r="OQ465" s="2"/>
      <c r="OR465" s="2"/>
      <c r="OS465" s="2"/>
      <c r="OT465" s="2"/>
      <c r="OU465" s="2"/>
      <c r="OV465" s="2"/>
      <c r="OW465" s="2"/>
      <c r="OX465" s="2"/>
      <c r="OY465" s="2"/>
      <c r="OZ465" s="2"/>
      <c r="PA465" s="2"/>
      <c r="PB465" s="2"/>
      <c r="PC465" s="2"/>
      <c r="PD465" s="2"/>
      <c r="PE465" s="2"/>
      <c r="PF465" s="2"/>
      <c r="PG465" s="2"/>
      <c r="PH465" s="2"/>
      <c r="PI465" s="2"/>
      <c r="PJ465" s="2"/>
      <c r="PK465" s="2"/>
      <c r="PL465" s="2"/>
      <c r="PM465" s="2"/>
      <c r="PN465" s="2"/>
      <c r="PO465" s="2"/>
      <c r="PP465" s="2"/>
      <c r="PQ465" s="2"/>
      <c r="PR465" s="2"/>
      <c r="PS465" s="2"/>
      <c r="PT465" s="2"/>
      <c r="PU465" s="2"/>
      <c r="PV465" s="2"/>
      <c r="PW465" s="2"/>
      <c r="PX465" s="2"/>
      <c r="PY465" s="2"/>
      <c r="PZ465" s="2"/>
      <c r="QA465" s="2"/>
      <c r="QB465" s="2"/>
      <c r="QC465" s="2"/>
      <c r="QD465" s="2"/>
      <c r="QE465" s="2"/>
      <c r="QF465" s="2"/>
      <c r="QG465" s="2"/>
      <c r="QH465" s="2"/>
      <c r="QI465" s="2"/>
      <c r="QJ465" s="2"/>
      <c r="QK465" s="2"/>
      <c r="QL465" s="2"/>
      <c r="QM465" s="2"/>
      <c r="QN465" s="2"/>
      <c r="QO465" s="2"/>
      <c r="QP465" s="2"/>
      <c r="QQ465" s="2"/>
      <c r="QR465" s="2"/>
      <c r="QS465" s="2"/>
      <c r="QT465" s="2"/>
      <c r="QU465" s="2"/>
      <c r="QV465" s="2"/>
      <c r="QW465" s="2"/>
      <c r="QX465" s="2"/>
      <c r="QY465" s="2"/>
      <c r="QZ465" s="2"/>
      <c r="RA465" s="2"/>
      <c r="RB465" s="2"/>
      <c r="RC465" s="2"/>
      <c r="RD465" s="2"/>
      <c r="RE465" s="2"/>
      <c r="RF465" s="2"/>
      <c r="RG465" s="2"/>
      <c r="RH465" s="2"/>
      <c r="RI465" s="2"/>
      <c r="RJ465" s="2"/>
      <c r="RK465" s="2"/>
      <c r="RL465" s="2"/>
      <c r="RM465" s="2"/>
      <c r="RN465" s="2"/>
      <c r="RO465" s="2"/>
      <c r="RP465" s="2"/>
      <c r="RQ465" s="2"/>
      <c r="RR465" s="2"/>
      <c r="RS465" s="2"/>
      <c r="RT465" s="2"/>
      <c r="RU465" s="2"/>
      <c r="RV465" s="2"/>
      <c r="RW465" s="2"/>
      <c r="RX465" s="2"/>
      <c r="RY465" s="2"/>
      <c r="RZ465" s="2"/>
      <c r="SA465" s="2"/>
      <c r="SB465" s="2"/>
      <c r="SC465" s="2"/>
      <c r="SD465" s="2"/>
      <c r="SE465" s="2"/>
      <c r="SF465" s="2"/>
      <c r="SG465" s="2"/>
      <c r="SH465" s="2"/>
      <c r="SI465" s="2"/>
      <c r="SJ465" s="2"/>
      <c r="SK465" s="2"/>
      <c r="SL465" s="2"/>
      <c r="SM465" s="2"/>
      <c r="SN465" s="2"/>
      <c r="SO465" s="2"/>
      <c r="SP465" s="2"/>
      <c r="SQ465" s="2"/>
      <c r="SR465" s="2"/>
      <c r="SS465" s="2"/>
      <c r="ST465" s="2"/>
      <c r="SU465" s="2"/>
      <c r="SV465" s="2"/>
      <c r="SW465" s="2"/>
      <c r="SX465" s="2"/>
      <c r="SY465" s="2"/>
      <c r="SZ465" s="2"/>
      <c r="TA465" s="2"/>
      <c r="TB465" s="2"/>
      <c r="TC465" s="2"/>
      <c r="TD465" s="2"/>
      <c r="TE465" s="2"/>
      <c r="TF465" s="2"/>
      <c r="TG465" s="2"/>
      <c r="TH465" s="2"/>
      <c r="TI465" s="2"/>
      <c r="TJ465" s="2"/>
      <c r="TK465" s="2"/>
      <c r="TL465" s="2"/>
      <c r="TM465" s="2"/>
      <c r="TN465" s="2"/>
      <c r="TO465" s="2"/>
      <c r="TP465" s="2"/>
      <c r="TQ465" s="2"/>
      <c r="TR465" s="2"/>
      <c r="TS465" s="2"/>
      <c r="TT465" s="2"/>
      <c r="TU465" s="2"/>
      <c r="TV465" s="2"/>
      <c r="TW465" s="2"/>
      <c r="TX465" s="2"/>
      <c r="TY465" s="2"/>
      <c r="TZ465" s="2"/>
      <c r="UA465" s="2"/>
      <c r="UB465" s="2"/>
      <c r="UC465" s="2"/>
      <c r="UD465" s="2"/>
      <c r="UE465" s="2"/>
      <c r="UF465" s="2"/>
      <c r="UG465" s="2"/>
      <c r="UH465" s="2"/>
      <c r="UI465" s="2"/>
      <c r="UJ465" s="2"/>
      <c r="UK465" s="2"/>
      <c r="UL465" s="2"/>
      <c r="UM465" s="2"/>
      <c r="UN465" s="2"/>
      <c r="UO465" s="2"/>
      <c r="UP465" s="2"/>
      <c r="UQ465" s="2"/>
      <c r="UR465" s="2"/>
      <c r="US465" s="2"/>
      <c r="UT465" s="2"/>
      <c r="UU465" s="2"/>
      <c r="UV465" s="2"/>
      <c r="UW465" s="2"/>
      <c r="UX465" s="2"/>
      <c r="UY465" s="2"/>
      <c r="UZ465" s="2"/>
      <c r="VA465" s="2"/>
      <c r="VB465" s="2"/>
      <c r="VC465" s="2"/>
      <c r="VD465" s="2"/>
      <c r="VE465" s="2"/>
      <c r="VF465" s="2"/>
      <c r="VG465" s="2"/>
      <c r="VH465" s="2"/>
      <c r="VI465" s="2"/>
      <c r="VJ465" s="2"/>
      <c r="VK465" s="2"/>
      <c r="VL465" s="2"/>
      <c r="VM465" s="2"/>
      <c r="VN465" s="2"/>
      <c r="VO465" s="2"/>
      <c r="VP465" s="2"/>
      <c r="VQ465" s="2"/>
      <c r="VR465" s="2"/>
      <c r="VS465" s="2"/>
      <c r="VT465" s="2"/>
      <c r="VU465" s="2"/>
      <c r="VV465" s="2"/>
      <c r="VW465" s="2"/>
      <c r="VX465" s="2"/>
      <c r="VY465" s="2"/>
      <c r="VZ465" s="2"/>
      <c r="WA465" s="2"/>
      <c r="WB465" s="2"/>
      <c r="WC465" s="2"/>
      <c r="WD465" s="2"/>
      <c r="WE465" s="2"/>
      <c r="WF465" s="2"/>
      <c r="WG465" s="2"/>
      <c r="WH465" s="2"/>
      <c r="WI465" s="2"/>
      <c r="WJ465" s="2"/>
      <c r="WK465" s="2"/>
      <c r="WL465" s="2"/>
      <c r="WM465" s="2"/>
      <c r="WN465" s="2"/>
      <c r="WO465" s="2"/>
      <c r="WP465" s="2"/>
      <c r="WQ465" s="2"/>
      <c r="WR465" s="2"/>
      <c r="WS465" s="2"/>
      <c r="WT465" s="2"/>
      <c r="WU465" s="2"/>
      <c r="WV465" s="2"/>
      <c r="WW465" s="2"/>
      <c r="WX465" s="2"/>
      <c r="WY465" s="2"/>
      <c r="WZ465" s="2"/>
      <c r="XA465" s="2"/>
      <c r="XB465" s="2"/>
      <c r="XC465" s="2"/>
      <c r="XD465" s="2"/>
      <c r="XE465" s="2"/>
      <c r="XF465" s="2"/>
      <c r="XG465" s="2"/>
      <c r="XH465" s="2"/>
      <c r="XI465" s="2"/>
      <c r="XJ465" s="2"/>
      <c r="XK465" s="2"/>
      <c r="XL465" s="2"/>
      <c r="XM465" s="2"/>
      <c r="XN465" s="2"/>
      <c r="XO465" s="2"/>
      <c r="XP465" s="2"/>
      <c r="XQ465" s="2"/>
      <c r="XR465" s="2"/>
      <c r="XS465" s="2"/>
      <c r="XT465" s="2"/>
      <c r="XU465" s="2"/>
      <c r="XV465" s="2"/>
      <c r="XW465" s="2"/>
      <c r="XX465" s="2"/>
      <c r="XY465" s="2"/>
      <c r="XZ465" s="2"/>
      <c r="YA465" s="2"/>
      <c r="YB465" s="2"/>
      <c r="YC465" s="2"/>
      <c r="YD465" s="2"/>
      <c r="YE465" s="2"/>
      <c r="YF465" s="2"/>
      <c r="YG465" s="2"/>
      <c r="YH465" s="2"/>
      <c r="YI465" s="2"/>
      <c r="YJ465" s="2"/>
      <c r="YK465" s="2"/>
      <c r="YL465" s="2"/>
      <c r="YM465" s="2"/>
      <c r="YN465" s="2"/>
      <c r="YO465" s="2"/>
      <c r="YP465" s="2"/>
      <c r="YQ465" s="2"/>
      <c r="YR465" s="2"/>
      <c r="YS465" s="2"/>
      <c r="YT465" s="2"/>
      <c r="YU465" s="2"/>
      <c r="YV465" s="2"/>
      <c r="YW465" s="2"/>
      <c r="YX465" s="2"/>
      <c r="YY465" s="2"/>
      <c r="YZ465" s="2"/>
      <c r="ZA465" s="2"/>
      <c r="ZB465" s="2"/>
      <c r="ZC465" s="2"/>
      <c r="ZD465" s="2"/>
      <c r="ZE465" s="2"/>
      <c r="ZF465" s="2"/>
      <c r="ZG465" s="2"/>
      <c r="ZH465" s="2"/>
      <c r="ZI465" s="2"/>
      <c r="ZJ465" s="2"/>
      <c r="ZK465" s="2"/>
      <c r="ZL465" s="2"/>
      <c r="ZM465" s="2"/>
      <c r="ZN465" s="2"/>
      <c r="ZO465" s="2"/>
      <c r="ZP465" s="2"/>
      <c r="ZQ465" s="2"/>
      <c r="ZR465" s="2"/>
      <c r="ZS465" s="2"/>
      <c r="ZT465" s="2"/>
      <c r="ZU465" s="2"/>
      <c r="ZV465" s="2"/>
      <c r="ZW465" s="2"/>
      <c r="ZX465" s="2"/>
      <c r="ZY465" s="2"/>
      <c r="ZZ465" s="2"/>
      <c r="AAA465" s="2"/>
      <c r="AAB465" s="2"/>
      <c r="AAC465" s="2"/>
      <c r="AAD465" s="2"/>
      <c r="AAE465" s="2"/>
      <c r="AAF465" s="2"/>
      <c r="AAG465" s="2"/>
      <c r="AAH465" s="2"/>
      <c r="AAI465" s="2"/>
      <c r="AAJ465" s="2"/>
      <c r="AAK465" s="2"/>
      <c r="AAL465" s="2"/>
      <c r="AAM465" s="2"/>
      <c r="AAN465" s="2"/>
      <c r="AAO465" s="2"/>
      <c r="AAP465" s="2"/>
      <c r="AAQ465" s="2"/>
      <c r="AAR465" s="2"/>
      <c r="AAS465" s="2"/>
      <c r="AAT465" s="2"/>
      <c r="AAU465" s="2"/>
      <c r="AAV465" s="2"/>
      <c r="AAW465" s="2"/>
      <c r="AAX465" s="2"/>
      <c r="AAY465" s="2"/>
      <c r="AAZ465" s="2"/>
      <c r="ABA465" s="2"/>
      <c r="ABB465" s="2"/>
      <c r="ABC465" s="2"/>
      <c r="ABD465" s="2"/>
      <c r="ABE465" s="2"/>
      <c r="ABF465" s="2"/>
      <c r="ABG465" s="2"/>
      <c r="ABH465" s="2"/>
      <c r="ABI465" s="2"/>
      <c r="ABJ465" s="2"/>
      <c r="ABK465" s="2"/>
      <c r="ABL465" s="2"/>
      <c r="ABM465" s="2"/>
      <c r="ABN465" s="2"/>
      <c r="ABO465" s="2"/>
      <c r="ABP465" s="2"/>
      <c r="ABQ465" s="2"/>
      <c r="ABR465" s="2"/>
      <c r="ABS465" s="2"/>
      <c r="ABT465" s="2"/>
      <c r="ABU465" s="2"/>
      <c r="ABV465" s="2"/>
      <c r="ABW465" s="2"/>
      <c r="ABX465" s="2"/>
      <c r="ABY465" s="2"/>
      <c r="ABZ465" s="2"/>
      <c r="ACA465" s="2"/>
      <c r="ACB465" s="2"/>
      <c r="ACC465" s="2"/>
      <c r="ACD465" s="2"/>
      <c r="ACE465" s="2"/>
      <c r="ACF465" s="2"/>
      <c r="ACG465" s="2"/>
      <c r="ACH465" s="2"/>
      <c r="ACI465" s="2"/>
      <c r="ACJ465" s="2"/>
      <c r="ACK465" s="2"/>
      <c r="ACL465" s="2"/>
      <c r="ACM465" s="2"/>
      <c r="ACN465" s="2"/>
      <c r="ACO465" s="2"/>
      <c r="ACP465" s="2"/>
      <c r="ACQ465" s="2"/>
      <c r="ACR465" s="2"/>
      <c r="ACS465" s="2"/>
      <c r="ACT465" s="2"/>
      <c r="ACU465" s="2"/>
      <c r="ACV465" s="2"/>
      <c r="ACW465" s="2"/>
      <c r="ACX465" s="2"/>
      <c r="ACY465" s="2"/>
      <c r="ACZ465" s="2"/>
      <c r="ADA465" s="2"/>
      <c r="ADB465" s="2"/>
      <c r="ADC465" s="2"/>
      <c r="ADD465" s="2"/>
      <c r="ADE465" s="2"/>
      <c r="ADF465" s="2"/>
      <c r="ADG465" s="2"/>
      <c r="ADH465" s="2"/>
      <c r="ADI465" s="2"/>
      <c r="ADJ465" s="2"/>
      <c r="ADK465" s="2"/>
      <c r="ADL465" s="2"/>
      <c r="ADM465" s="2"/>
      <c r="ADN465" s="2"/>
      <c r="ADO465" s="2"/>
      <c r="ADP465" s="2"/>
      <c r="ADQ465" s="2"/>
      <c r="ADR465" s="2"/>
      <c r="ADS465" s="2"/>
      <c r="ADT465" s="2"/>
      <c r="ADU465" s="2"/>
      <c r="ADV465" s="2"/>
      <c r="ADW465" s="2"/>
      <c r="ADX465" s="2"/>
      <c r="ADY465" s="2"/>
      <c r="ADZ465" s="2"/>
      <c r="AEA465" s="2"/>
      <c r="AEB465" s="2"/>
      <c r="AEC465" s="2"/>
      <c r="AED465" s="2"/>
      <c r="AEE465" s="2"/>
      <c r="AEF465" s="2"/>
      <c r="AEG465" s="2"/>
      <c r="AEH465" s="2"/>
      <c r="AEI465" s="2"/>
      <c r="AEJ465" s="2"/>
      <c r="AEK465" s="2"/>
      <c r="AEL465" s="2"/>
      <c r="AEM465" s="2"/>
      <c r="AEN465" s="2"/>
      <c r="AEO465" s="2"/>
      <c r="AEP465" s="2"/>
      <c r="AEQ465" s="2"/>
      <c r="AER465" s="2"/>
      <c r="AES465" s="2"/>
      <c r="AET465" s="2"/>
      <c r="AEU465" s="2"/>
      <c r="AEV465" s="2"/>
      <c r="AEW465" s="2"/>
      <c r="AEX465" s="2"/>
      <c r="AEY465" s="2"/>
      <c r="AEZ465" s="2"/>
      <c r="AFA465" s="2"/>
      <c r="AFB465" s="2"/>
      <c r="AFC465" s="2"/>
      <c r="AFD465" s="2"/>
      <c r="AFE465" s="2"/>
      <c r="AFF465" s="2"/>
      <c r="AFG465" s="2"/>
      <c r="AFH465" s="2"/>
      <c r="AFI465" s="2"/>
      <c r="AFJ465" s="2"/>
      <c r="AFK465" s="2"/>
      <c r="AFL465" s="2"/>
      <c r="AFM465" s="2"/>
      <c r="AFN465" s="2"/>
      <c r="AFO465" s="2"/>
      <c r="AFP465" s="2"/>
      <c r="AFQ465" s="2"/>
      <c r="AFR465" s="2"/>
      <c r="AFS465" s="2"/>
      <c r="AFT465" s="2"/>
      <c r="AFU465" s="2"/>
      <c r="AFV465" s="2"/>
      <c r="AFW465" s="2"/>
      <c r="AFX465" s="2"/>
      <c r="AFY465" s="2"/>
      <c r="AFZ465" s="2"/>
      <c r="AGA465" s="2"/>
      <c r="AGB465" s="2"/>
      <c r="AGC465" s="2"/>
      <c r="AGD465" s="2"/>
      <c r="AGE465" s="2"/>
      <c r="AGF465" s="2"/>
      <c r="AGG465" s="2"/>
      <c r="AGH465" s="2"/>
      <c r="AGI465" s="2"/>
      <c r="AGJ465" s="2"/>
      <c r="AGK465" s="2"/>
      <c r="AGL465" s="2"/>
      <c r="AGM465" s="2"/>
      <c r="AGN465" s="2"/>
      <c r="AGO465" s="2"/>
      <c r="AGP465" s="2"/>
      <c r="AGQ465" s="2"/>
      <c r="AGR465" s="2"/>
      <c r="AGS465" s="2"/>
      <c r="AGT465" s="2"/>
      <c r="AGU465" s="2"/>
      <c r="AGV465" s="2"/>
      <c r="AGW465" s="2"/>
      <c r="AGX465" s="2"/>
      <c r="AGY465" s="2"/>
      <c r="AGZ465" s="2"/>
      <c r="AHA465" s="2"/>
      <c r="AHB465" s="2"/>
      <c r="AHC465" s="2"/>
      <c r="AHD465" s="2"/>
      <c r="AHE465" s="2"/>
      <c r="AHF465" s="2"/>
      <c r="AHG465" s="2"/>
      <c r="AHH465" s="2"/>
      <c r="AHI465" s="2"/>
      <c r="AHJ465" s="2"/>
      <c r="AHK465" s="2"/>
      <c r="AHL465" s="2"/>
      <c r="AHM465" s="2"/>
      <c r="AHN465" s="2"/>
      <c r="AHO465" s="2"/>
      <c r="AHP465" s="2"/>
      <c r="AHQ465" s="2"/>
      <c r="AHR465" s="2"/>
      <c r="AHS465" s="2"/>
      <c r="AHT465" s="2"/>
      <c r="AHU465" s="2"/>
      <c r="AHV465" s="2"/>
      <c r="AHW465" s="2"/>
      <c r="AHX465" s="2"/>
      <c r="AHY465" s="2"/>
      <c r="AHZ465" s="2"/>
      <c r="AIA465" s="2"/>
      <c r="AIB465" s="2"/>
      <c r="AIC465" s="2"/>
      <c r="AID465" s="2"/>
      <c r="AIE465" s="2"/>
      <c r="AIF465" s="2"/>
      <c r="AIG465" s="2"/>
      <c r="AIH465" s="2"/>
      <c r="AII465" s="2"/>
      <c r="AIJ465" s="2"/>
      <c r="AIK465" s="2"/>
      <c r="AIL465" s="2"/>
      <c r="AIM465" s="2"/>
      <c r="AIN465" s="2"/>
      <c r="AIO465" s="2"/>
      <c r="AIP465" s="2"/>
      <c r="AIQ465" s="2"/>
      <c r="AIR465" s="2"/>
      <c r="AIS465" s="2"/>
      <c r="AIT465" s="2"/>
      <c r="AIU465" s="2"/>
      <c r="AIV465" s="2"/>
      <c r="AIW465" s="2"/>
      <c r="AIX465" s="2"/>
      <c r="AIY465" s="2"/>
      <c r="AIZ465" s="2"/>
      <c r="AJA465" s="2"/>
      <c r="AJB465" s="2"/>
      <c r="AJC465" s="2"/>
      <c r="AJD465" s="2"/>
      <c r="AJE465" s="2"/>
      <c r="AJF465" s="2"/>
      <c r="AJG465" s="2"/>
      <c r="AJH465" s="2"/>
      <c r="AJI465" s="2"/>
      <c r="AJJ465" s="2"/>
      <c r="AJK465" s="2"/>
      <c r="AJL465" s="2"/>
      <c r="AJM465" s="2"/>
      <c r="AJN465" s="2"/>
      <c r="AJO465" s="2"/>
      <c r="AJP465" s="2"/>
      <c r="AJQ465" s="2"/>
      <c r="AJR465" s="2"/>
      <c r="AJS465" s="2"/>
      <c r="AJT465" s="2"/>
      <c r="AJU465" s="2"/>
      <c r="AJV465" s="2"/>
      <c r="AJW465" s="2"/>
      <c r="AJX465" s="2"/>
      <c r="AJY465" s="2"/>
      <c r="AJZ465" s="2"/>
      <c r="AKA465" s="2"/>
      <c r="AKB465" s="2"/>
      <c r="AKC465" s="2"/>
      <c r="AKD465" s="2"/>
      <c r="AKE465" s="2"/>
      <c r="AKF465" s="2"/>
      <c r="AKG465" s="2"/>
      <c r="AKH465" s="2"/>
      <c r="AKI465" s="2"/>
      <c r="AKJ465" s="2"/>
      <c r="AKK465" s="2"/>
      <c r="AKL465" s="2"/>
      <c r="AKM465" s="2"/>
      <c r="AKN465" s="2"/>
      <c r="AKO465" s="2"/>
      <c r="AKP465" s="2"/>
      <c r="AKQ465" s="2"/>
      <c r="AKR465" s="2"/>
      <c r="AKS465" s="2"/>
    </row>
    <row r="466" spans="1:981" s="2" customFormat="1">
      <c r="A466" s="62">
        <v>437</v>
      </c>
      <c r="B466" s="65" t="s">
        <v>347</v>
      </c>
      <c r="C466" s="65" t="s">
        <v>163</v>
      </c>
      <c r="D466" s="62">
        <v>6</v>
      </c>
      <c r="E466" s="30">
        <v>9</v>
      </c>
      <c r="F466" s="30">
        <v>4</v>
      </c>
      <c r="G466" s="30">
        <v>3</v>
      </c>
      <c r="H466" s="30">
        <v>0</v>
      </c>
      <c r="I466" s="39">
        <f>SUM(E466:H466)</f>
        <v>16</v>
      </c>
    </row>
    <row r="467" spans="1:981" s="2" customFormat="1">
      <c r="A467" s="62">
        <v>438</v>
      </c>
      <c r="B467" s="59" t="s">
        <v>594</v>
      </c>
      <c r="C467" s="65" t="s">
        <v>163</v>
      </c>
      <c r="D467" s="63">
        <v>6</v>
      </c>
      <c r="E467" s="30">
        <v>9</v>
      </c>
      <c r="F467" s="30">
        <v>3.5</v>
      </c>
      <c r="G467" s="30">
        <v>4.5</v>
      </c>
      <c r="H467" s="30">
        <v>0.5</v>
      </c>
      <c r="I467" s="39">
        <f>SUM(E467:H467)</f>
        <v>17.5</v>
      </c>
    </row>
    <row r="468" spans="1:981" s="2" customFormat="1">
      <c r="A468" s="62">
        <v>439</v>
      </c>
      <c r="B468" s="59" t="s">
        <v>595</v>
      </c>
      <c r="C468" s="65" t="s">
        <v>163</v>
      </c>
      <c r="D468" s="63">
        <v>6</v>
      </c>
      <c r="E468" s="30">
        <v>9</v>
      </c>
      <c r="F468" s="30">
        <v>5.5</v>
      </c>
      <c r="G468" s="30">
        <v>3</v>
      </c>
      <c r="H468" s="30">
        <v>0.5</v>
      </c>
      <c r="I468" s="39">
        <f>SUM(E468:H468)</f>
        <v>18</v>
      </c>
    </row>
    <row r="469" spans="1:981" s="2" customFormat="1">
      <c r="A469" s="62">
        <v>440</v>
      </c>
      <c r="B469" s="59" t="s">
        <v>496</v>
      </c>
      <c r="C469" s="65" t="s">
        <v>163</v>
      </c>
      <c r="D469" s="62">
        <v>6</v>
      </c>
      <c r="E469" s="62">
        <v>7</v>
      </c>
      <c r="F469" s="62">
        <v>2</v>
      </c>
      <c r="G469" s="62">
        <v>0</v>
      </c>
      <c r="H469" s="62">
        <v>1</v>
      </c>
      <c r="I469" s="39">
        <f>SUM(E469:H469)</f>
        <v>10</v>
      </c>
    </row>
    <row r="470" spans="1:981" ht="20.25" customHeight="1">
      <c r="A470" s="63"/>
      <c r="B470" s="63"/>
      <c r="C470" s="48" t="s">
        <v>31</v>
      </c>
      <c r="D470" s="45">
        <f t="shared" ref="D470:I470" si="29">SUM(D466:D469)</f>
        <v>24</v>
      </c>
      <c r="E470" s="45">
        <f t="shared" si="29"/>
        <v>34</v>
      </c>
      <c r="F470" s="45">
        <f t="shared" si="29"/>
        <v>15</v>
      </c>
      <c r="G470" s="45">
        <f t="shared" si="29"/>
        <v>10.5</v>
      </c>
      <c r="H470" s="45">
        <f t="shared" si="29"/>
        <v>2</v>
      </c>
      <c r="I470" s="45">
        <f t="shared" si="29"/>
        <v>61.5</v>
      </c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  <c r="FT470" s="2"/>
      <c r="FU470" s="2"/>
      <c r="FV470" s="2"/>
      <c r="FW470" s="2"/>
      <c r="FX470" s="2"/>
      <c r="FY470" s="2"/>
      <c r="FZ470" s="2"/>
      <c r="GA470" s="2"/>
      <c r="GB470" s="2"/>
      <c r="GC470" s="2"/>
      <c r="GD470" s="2"/>
      <c r="GE470" s="2"/>
      <c r="GF470" s="2"/>
      <c r="GG470" s="2"/>
      <c r="GH470" s="2"/>
      <c r="GI470" s="2"/>
      <c r="GJ470" s="2"/>
      <c r="GK470" s="2"/>
      <c r="GL470" s="2"/>
      <c r="GM470" s="2"/>
      <c r="GN470" s="2"/>
      <c r="GO470" s="2"/>
      <c r="GP470" s="2"/>
      <c r="GQ470" s="2"/>
      <c r="GR470" s="2"/>
      <c r="GS470" s="2"/>
      <c r="GT470" s="2"/>
      <c r="GU470" s="2"/>
      <c r="GV470" s="2"/>
      <c r="GW470" s="2"/>
      <c r="GX470" s="2"/>
      <c r="GY470" s="2"/>
      <c r="GZ470" s="2"/>
      <c r="HA470" s="2"/>
      <c r="HB470" s="2"/>
      <c r="HC470" s="2"/>
      <c r="HD470" s="2"/>
      <c r="HE470" s="2"/>
      <c r="HF470" s="2"/>
      <c r="HG470" s="2"/>
      <c r="HH470" s="2"/>
      <c r="HI470" s="2"/>
      <c r="HJ470" s="2"/>
      <c r="HK470" s="2"/>
      <c r="HL470" s="2"/>
      <c r="HM470" s="2"/>
      <c r="HN470" s="2"/>
      <c r="HO470" s="2"/>
      <c r="HP470" s="2"/>
      <c r="HQ470" s="2"/>
      <c r="HR470" s="2"/>
      <c r="HS470" s="2"/>
      <c r="HT470" s="2"/>
      <c r="HU470" s="2"/>
      <c r="HV470" s="2"/>
      <c r="HW470" s="2"/>
      <c r="HX470" s="2"/>
      <c r="HY470" s="2"/>
      <c r="HZ470" s="2"/>
      <c r="IA470" s="2"/>
      <c r="IB470" s="2"/>
      <c r="IC470" s="2"/>
      <c r="ID470" s="2"/>
      <c r="IE470" s="2"/>
      <c r="IF470" s="2"/>
      <c r="IG470" s="2"/>
      <c r="IH470" s="2"/>
      <c r="II470" s="2"/>
      <c r="IJ470" s="2"/>
      <c r="IK470" s="2"/>
      <c r="IL470" s="2"/>
      <c r="IM470" s="2"/>
      <c r="IN470" s="2"/>
      <c r="IO470" s="2"/>
      <c r="IP470" s="2"/>
      <c r="IQ470" s="2"/>
      <c r="IR470" s="2"/>
      <c r="IS470" s="2"/>
      <c r="IT470" s="2"/>
      <c r="IU470" s="2"/>
      <c r="IV470" s="2"/>
      <c r="IW470" s="2"/>
      <c r="IX470" s="2"/>
      <c r="IY470" s="2"/>
      <c r="IZ470" s="2"/>
      <c r="JA470" s="2"/>
      <c r="JB470" s="2"/>
      <c r="JC470" s="2"/>
      <c r="JD470" s="2"/>
      <c r="JE470" s="2"/>
      <c r="JF470" s="2"/>
      <c r="JG470" s="2"/>
      <c r="JH470" s="2"/>
      <c r="JI470" s="2"/>
      <c r="JJ470" s="2"/>
      <c r="JK470" s="2"/>
      <c r="JL470" s="2"/>
      <c r="JM470" s="2"/>
      <c r="JN470" s="2"/>
      <c r="JO470" s="2"/>
      <c r="JP470" s="2"/>
      <c r="JQ470" s="2"/>
      <c r="JR470" s="2"/>
      <c r="JS470" s="2"/>
      <c r="JT470" s="2"/>
      <c r="JU470" s="2"/>
      <c r="JV470" s="2"/>
      <c r="JW470" s="2"/>
      <c r="JX470" s="2"/>
      <c r="JY470" s="2"/>
      <c r="JZ470" s="2"/>
      <c r="KA470" s="2"/>
      <c r="KB470" s="2"/>
      <c r="KC470" s="2"/>
      <c r="KD470" s="2"/>
      <c r="KE470" s="2"/>
      <c r="KF470" s="2"/>
      <c r="KG470" s="2"/>
      <c r="KH470" s="2"/>
      <c r="KI470" s="2"/>
      <c r="KJ470" s="2"/>
      <c r="KK470" s="2"/>
      <c r="KL470" s="2"/>
      <c r="KM470" s="2"/>
      <c r="KN470" s="2"/>
      <c r="KO470" s="2"/>
      <c r="KP470" s="2"/>
      <c r="KQ470" s="2"/>
      <c r="KR470" s="2"/>
      <c r="KS470" s="2"/>
      <c r="KT470" s="2"/>
      <c r="KU470" s="2"/>
      <c r="KV470" s="2"/>
      <c r="KW470" s="2"/>
      <c r="KX470" s="2"/>
      <c r="KY470" s="2"/>
      <c r="KZ470" s="2"/>
      <c r="LA470" s="2"/>
      <c r="LB470" s="2"/>
      <c r="LC470" s="2"/>
      <c r="LD470" s="2"/>
      <c r="LE470" s="2"/>
      <c r="LF470" s="2"/>
      <c r="LG470" s="2"/>
      <c r="LH470" s="2"/>
      <c r="LI470" s="2"/>
      <c r="LJ470" s="2"/>
      <c r="LK470" s="2"/>
      <c r="LL470" s="2"/>
      <c r="LM470" s="2"/>
      <c r="LN470" s="2"/>
      <c r="LO470" s="2"/>
      <c r="LP470" s="2"/>
      <c r="LQ470" s="2"/>
      <c r="LR470" s="2"/>
      <c r="LS470" s="2"/>
      <c r="LT470" s="2"/>
      <c r="LU470" s="2"/>
      <c r="LV470" s="2"/>
      <c r="LW470" s="2"/>
      <c r="LX470" s="2"/>
      <c r="LY470" s="2"/>
      <c r="LZ470" s="2"/>
      <c r="MA470" s="2"/>
      <c r="MB470" s="2"/>
      <c r="MC470" s="2"/>
      <c r="MD470" s="2"/>
      <c r="ME470" s="2"/>
      <c r="MF470" s="2"/>
      <c r="MG470" s="2"/>
      <c r="MH470" s="2"/>
      <c r="MI470" s="2"/>
      <c r="MJ470" s="2"/>
      <c r="MK470" s="2"/>
      <c r="ML470" s="2"/>
      <c r="MM470" s="2"/>
      <c r="MN470" s="2"/>
      <c r="MO470" s="2"/>
      <c r="MP470" s="2"/>
      <c r="MQ470" s="2"/>
      <c r="MR470" s="2"/>
      <c r="MS470" s="2"/>
      <c r="MT470" s="2"/>
      <c r="MU470" s="2"/>
      <c r="MV470" s="2"/>
      <c r="MW470" s="2"/>
      <c r="MX470" s="2"/>
      <c r="MY470" s="2"/>
      <c r="MZ470" s="2"/>
      <c r="NA470" s="2"/>
      <c r="NB470" s="2"/>
      <c r="NC470" s="2"/>
      <c r="ND470" s="2"/>
      <c r="NE470" s="2"/>
      <c r="NF470" s="2"/>
      <c r="NG470" s="2"/>
      <c r="NH470" s="2"/>
      <c r="NI470" s="2"/>
      <c r="NJ470" s="2"/>
      <c r="NK470" s="2"/>
      <c r="NL470" s="2"/>
      <c r="NM470" s="2"/>
      <c r="NN470" s="2"/>
      <c r="NO470" s="2"/>
      <c r="NP470" s="2"/>
      <c r="NQ470" s="2"/>
      <c r="NR470" s="2"/>
      <c r="NS470" s="2"/>
      <c r="NT470" s="2"/>
      <c r="NU470" s="2"/>
      <c r="NV470" s="2"/>
      <c r="NW470" s="2"/>
      <c r="NX470" s="2"/>
      <c r="NY470" s="2"/>
      <c r="NZ470" s="2"/>
      <c r="OA470" s="2"/>
      <c r="OB470" s="2"/>
      <c r="OC470" s="2"/>
      <c r="OD470" s="2"/>
      <c r="OE470" s="2"/>
      <c r="OF470" s="2"/>
      <c r="OG470" s="2"/>
      <c r="OH470" s="2"/>
      <c r="OI470" s="2"/>
      <c r="OJ470" s="2"/>
      <c r="OK470" s="2"/>
      <c r="OL470" s="2"/>
      <c r="OM470" s="2"/>
      <c r="ON470" s="2"/>
      <c r="OO470" s="2"/>
      <c r="OP470" s="2"/>
      <c r="OQ470" s="2"/>
      <c r="OR470" s="2"/>
      <c r="OS470" s="2"/>
      <c r="OT470" s="2"/>
      <c r="OU470" s="2"/>
      <c r="OV470" s="2"/>
      <c r="OW470" s="2"/>
      <c r="OX470" s="2"/>
      <c r="OY470" s="2"/>
      <c r="OZ470" s="2"/>
      <c r="PA470" s="2"/>
      <c r="PB470" s="2"/>
      <c r="PC470" s="2"/>
      <c r="PD470" s="2"/>
      <c r="PE470" s="2"/>
      <c r="PF470" s="2"/>
      <c r="PG470" s="2"/>
      <c r="PH470" s="2"/>
      <c r="PI470" s="2"/>
      <c r="PJ470" s="2"/>
      <c r="PK470" s="2"/>
      <c r="PL470" s="2"/>
      <c r="PM470" s="2"/>
      <c r="PN470" s="2"/>
      <c r="PO470" s="2"/>
      <c r="PP470" s="2"/>
      <c r="PQ470" s="2"/>
      <c r="PR470" s="2"/>
      <c r="PS470" s="2"/>
      <c r="PT470" s="2"/>
      <c r="PU470" s="2"/>
      <c r="PV470" s="2"/>
      <c r="PW470" s="2"/>
      <c r="PX470" s="2"/>
      <c r="PY470" s="2"/>
      <c r="PZ470" s="2"/>
      <c r="QA470" s="2"/>
      <c r="QB470" s="2"/>
      <c r="QC470" s="2"/>
      <c r="QD470" s="2"/>
      <c r="QE470" s="2"/>
      <c r="QF470" s="2"/>
      <c r="QG470" s="2"/>
      <c r="QH470" s="2"/>
      <c r="QI470" s="2"/>
      <c r="QJ470" s="2"/>
      <c r="QK470" s="2"/>
      <c r="QL470" s="2"/>
      <c r="QM470" s="2"/>
      <c r="QN470" s="2"/>
      <c r="QO470" s="2"/>
      <c r="QP470" s="2"/>
      <c r="QQ470" s="2"/>
      <c r="QR470" s="2"/>
      <c r="QS470" s="2"/>
      <c r="QT470" s="2"/>
      <c r="QU470" s="2"/>
      <c r="QV470" s="2"/>
      <c r="QW470" s="2"/>
      <c r="QX470" s="2"/>
      <c r="QY470" s="2"/>
      <c r="QZ470" s="2"/>
      <c r="RA470" s="2"/>
      <c r="RB470" s="2"/>
      <c r="RC470" s="2"/>
      <c r="RD470" s="2"/>
      <c r="RE470" s="2"/>
      <c r="RF470" s="2"/>
      <c r="RG470" s="2"/>
      <c r="RH470" s="2"/>
      <c r="RI470" s="2"/>
      <c r="RJ470" s="2"/>
      <c r="RK470" s="2"/>
      <c r="RL470" s="2"/>
      <c r="RM470" s="2"/>
      <c r="RN470" s="2"/>
      <c r="RO470" s="2"/>
      <c r="RP470" s="2"/>
      <c r="RQ470" s="2"/>
      <c r="RR470" s="2"/>
      <c r="RS470" s="2"/>
      <c r="RT470" s="2"/>
      <c r="RU470" s="2"/>
      <c r="RV470" s="2"/>
      <c r="RW470" s="2"/>
      <c r="RX470" s="2"/>
      <c r="RY470" s="2"/>
      <c r="RZ470" s="2"/>
      <c r="SA470" s="2"/>
      <c r="SB470" s="2"/>
      <c r="SC470" s="2"/>
      <c r="SD470" s="2"/>
      <c r="SE470" s="2"/>
      <c r="SF470" s="2"/>
      <c r="SG470" s="2"/>
      <c r="SH470" s="2"/>
      <c r="SI470" s="2"/>
      <c r="SJ470" s="2"/>
      <c r="SK470" s="2"/>
      <c r="SL470" s="2"/>
      <c r="SM470" s="2"/>
      <c r="SN470" s="2"/>
      <c r="SO470" s="2"/>
      <c r="SP470" s="2"/>
      <c r="SQ470" s="2"/>
      <c r="SR470" s="2"/>
      <c r="SS470" s="2"/>
      <c r="ST470" s="2"/>
      <c r="SU470" s="2"/>
      <c r="SV470" s="2"/>
      <c r="SW470" s="2"/>
      <c r="SX470" s="2"/>
      <c r="SY470" s="2"/>
      <c r="SZ470" s="2"/>
      <c r="TA470" s="2"/>
      <c r="TB470" s="2"/>
      <c r="TC470" s="2"/>
      <c r="TD470" s="2"/>
      <c r="TE470" s="2"/>
      <c r="TF470" s="2"/>
      <c r="TG470" s="2"/>
      <c r="TH470" s="2"/>
      <c r="TI470" s="2"/>
      <c r="TJ470" s="2"/>
      <c r="TK470" s="2"/>
      <c r="TL470" s="2"/>
      <c r="TM470" s="2"/>
      <c r="TN470" s="2"/>
      <c r="TO470" s="2"/>
      <c r="TP470" s="2"/>
      <c r="TQ470" s="2"/>
      <c r="TR470" s="2"/>
      <c r="TS470" s="2"/>
      <c r="TT470" s="2"/>
      <c r="TU470" s="2"/>
      <c r="TV470" s="2"/>
      <c r="TW470" s="2"/>
      <c r="TX470" s="2"/>
      <c r="TY470" s="2"/>
      <c r="TZ470" s="2"/>
      <c r="UA470" s="2"/>
      <c r="UB470" s="2"/>
      <c r="UC470" s="2"/>
      <c r="UD470" s="2"/>
      <c r="UE470" s="2"/>
      <c r="UF470" s="2"/>
      <c r="UG470" s="2"/>
      <c r="UH470" s="2"/>
      <c r="UI470" s="2"/>
      <c r="UJ470" s="2"/>
      <c r="UK470" s="2"/>
      <c r="UL470" s="2"/>
      <c r="UM470" s="2"/>
      <c r="UN470" s="2"/>
      <c r="UO470" s="2"/>
      <c r="UP470" s="2"/>
      <c r="UQ470" s="2"/>
      <c r="UR470" s="2"/>
      <c r="US470" s="2"/>
      <c r="UT470" s="2"/>
      <c r="UU470" s="2"/>
      <c r="UV470" s="2"/>
      <c r="UW470" s="2"/>
      <c r="UX470" s="2"/>
      <c r="UY470" s="2"/>
      <c r="UZ470" s="2"/>
      <c r="VA470" s="2"/>
      <c r="VB470" s="2"/>
      <c r="VC470" s="2"/>
      <c r="VD470" s="2"/>
      <c r="VE470" s="2"/>
      <c r="VF470" s="2"/>
      <c r="VG470" s="2"/>
      <c r="VH470" s="2"/>
      <c r="VI470" s="2"/>
      <c r="VJ470" s="2"/>
      <c r="VK470" s="2"/>
      <c r="VL470" s="2"/>
      <c r="VM470" s="2"/>
      <c r="VN470" s="2"/>
      <c r="VO470" s="2"/>
      <c r="VP470" s="2"/>
      <c r="VQ470" s="2"/>
      <c r="VR470" s="2"/>
      <c r="VS470" s="2"/>
      <c r="VT470" s="2"/>
      <c r="VU470" s="2"/>
      <c r="VV470" s="2"/>
      <c r="VW470" s="2"/>
      <c r="VX470" s="2"/>
      <c r="VY470" s="2"/>
      <c r="VZ470" s="2"/>
      <c r="WA470" s="2"/>
      <c r="WB470" s="2"/>
      <c r="WC470" s="2"/>
      <c r="WD470" s="2"/>
      <c r="WE470" s="2"/>
      <c r="WF470" s="2"/>
      <c r="WG470" s="2"/>
      <c r="WH470" s="2"/>
      <c r="WI470" s="2"/>
      <c r="WJ470" s="2"/>
      <c r="WK470" s="2"/>
      <c r="WL470" s="2"/>
      <c r="WM470" s="2"/>
      <c r="WN470" s="2"/>
      <c r="WO470" s="2"/>
      <c r="WP470" s="2"/>
      <c r="WQ470" s="2"/>
      <c r="WR470" s="2"/>
      <c r="WS470" s="2"/>
      <c r="WT470" s="2"/>
      <c r="WU470" s="2"/>
      <c r="WV470" s="2"/>
      <c r="WW470" s="2"/>
      <c r="WX470" s="2"/>
      <c r="WY470" s="2"/>
      <c r="WZ470" s="2"/>
      <c r="XA470" s="2"/>
      <c r="XB470" s="2"/>
      <c r="XC470" s="2"/>
      <c r="XD470" s="2"/>
      <c r="XE470" s="2"/>
      <c r="XF470" s="2"/>
      <c r="XG470" s="2"/>
      <c r="XH470" s="2"/>
      <c r="XI470" s="2"/>
      <c r="XJ470" s="2"/>
      <c r="XK470" s="2"/>
      <c r="XL470" s="2"/>
      <c r="XM470" s="2"/>
      <c r="XN470" s="2"/>
      <c r="XO470" s="2"/>
      <c r="XP470" s="2"/>
      <c r="XQ470" s="2"/>
      <c r="XR470" s="2"/>
      <c r="XS470" s="2"/>
      <c r="XT470" s="2"/>
      <c r="XU470" s="2"/>
      <c r="XV470" s="2"/>
      <c r="XW470" s="2"/>
      <c r="XX470" s="2"/>
      <c r="XY470" s="2"/>
      <c r="XZ470" s="2"/>
      <c r="YA470" s="2"/>
      <c r="YB470" s="2"/>
      <c r="YC470" s="2"/>
      <c r="YD470" s="2"/>
      <c r="YE470" s="2"/>
      <c r="YF470" s="2"/>
      <c r="YG470" s="2"/>
      <c r="YH470" s="2"/>
      <c r="YI470" s="2"/>
      <c r="YJ470" s="2"/>
      <c r="YK470" s="2"/>
      <c r="YL470" s="2"/>
      <c r="YM470" s="2"/>
      <c r="YN470" s="2"/>
      <c r="YO470" s="2"/>
      <c r="YP470" s="2"/>
      <c r="YQ470" s="2"/>
      <c r="YR470" s="2"/>
      <c r="YS470" s="2"/>
      <c r="YT470" s="2"/>
      <c r="YU470" s="2"/>
      <c r="YV470" s="2"/>
      <c r="YW470" s="2"/>
      <c r="YX470" s="2"/>
      <c r="YY470" s="2"/>
      <c r="YZ470" s="2"/>
      <c r="ZA470" s="2"/>
      <c r="ZB470" s="2"/>
      <c r="ZC470" s="2"/>
      <c r="ZD470" s="2"/>
      <c r="ZE470" s="2"/>
      <c r="ZF470" s="2"/>
      <c r="ZG470" s="2"/>
      <c r="ZH470" s="2"/>
      <c r="ZI470" s="2"/>
      <c r="ZJ470" s="2"/>
      <c r="ZK470" s="2"/>
      <c r="ZL470" s="2"/>
      <c r="ZM470" s="2"/>
      <c r="ZN470" s="2"/>
      <c r="ZO470" s="2"/>
      <c r="ZP470" s="2"/>
      <c r="ZQ470" s="2"/>
      <c r="ZR470" s="2"/>
      <c r="ZS470" s="2"/>
      <c r="ZT470" s="2"/>
      <c r="ZU470" s="2"/>
      <c r="ZV470" s="2"/>
      <c r="ZW470" s="2"/>
      <c r="ZX470" s="2"/>
      <c r="ZY470" s="2"/>
      <c r="ZZ470" s="2"/>
      <c r="AAA470" s="2"/>
      <c r="AAB470" s="2"/>
      <c r="AAC470" s="2"/>
      <c r="AAD470" s="2"/>
      <c r="AAE470" s="2"/>
      <c r="AAF470" s="2"/>
      <c r="AAG470" s="2"/>
      <c r="AAH470" s="2"/>
      <c r="AAI470" s="2"/>
      <c r="AAJ470" s="2"/>
      <c r="AAK470" s="2"/>
      <c r="AAL470" s="2"/>
      <c r="AAM470" s="2"/>
      <c r="AAN470" s="2"/>
      <c r="AAO470" s="2"/>
      <c r="AAP470" s="2"/>
      <c r="AAQ470" s="2"/>
      <c r="AAR470" s="2"/>
      <c r="AAS470" s="2"/>
      <c r="AAT470" s="2"/>
      <c r="AAU470" s="2"/>
      <c r="AAV470" s="2"/>
      <c r="AAW470" s="2"/>
      <c r="AAX470" s="2"/>
      <c r="AAY470" s="2"/>
      <c r="AAZ470" s="2"/>
      <c r="ABA470" s="2"/>
      <c r="ABB470" s="2"/>
      <c r="ABC470" s="2"/>
      <c r="ABD470" s="2"/>
      <c r="ABE470" s="2"/>
      <c r="ABF470" s="2"/>
      <c r="ABG470" s="2"/>
      <c r="ABH470" s="2"/>
      <c r="ABI470" s="2"/>
      <c r="ABJ470" s="2"/>
      <c r="ABK470" s="2"/>
      <c r="ABL470" s="2"/>
      <c r="ABM470" s="2"/>
      <c r="ABN470" s="2"/>
      <c r="ABO470" s="2"/>
      <c r="ABP470" s="2"/>
      <c r="ABQ470" s="2"/>
      <c r="ABR470" s="2"/>
      <c r="ABS470" s="2"/>
      <c r="ABT470" s="2"/>
      <c r="ABU470" s="2"/>
      <c r="ABV470" s="2"/>
      <c r="ABW470" s="2"/>
      <c r="ABX470" s="2"/>
      <c r="ABY470" s="2"/>
      <c r="ABZ470" s="2"/>
      <c r="ACA470" s="2"/>
      <c r="ACB470" s="2"/>
      <c r="ACC470" s="2"/>
      <c r="ACD470" s="2"/>
      <c r="ACE470" s="2"/>
      <c r="ACF470" s="2"/>
      <c r="ACG470" s="2"/>
      <c r="ACH470" s="2"/>
      <c r="ACI470" s="2"/>
      <c r="ACJ470" s="2"/>
      <c r="ACK470" s="2"/>
      <c r="ACL470" s="2"/>
      <c r="ACM470" s="2"/>
      <c r="ACN470" s="2"/>
      <c r="ACO470" s="2"/>
      <c r="ACP470" s="2"/>
      <c r="ACQ470" s="2"/>
      <c r="ACR470" s="2"/>
      <c r="ACS470" s="2"/>
      <c r="ACT470" s="2"/>
      <c r="ACU470" s="2"/>
      <c r="ACV470" s="2"/>
      <c r="ACW470" s="2"/>
      <c r="ACX470" s="2"/>
      <c r="ACY470" s="2"/>
      <c r="ACZ470" s="2"/>
      <c r="ADA470" s="2"/>
      <c r="ADB470" s="2"/>
      <c r="ADC470" s="2"/>
      <c r="ADD470" s="2"/>
      <c r="ADE470" s="2"/>
      <c r="ADF470" s="2"/>
      <c r="ADG470" s="2"/>
      <c r="ADH470" s="2"/>
      <c r="ADI470" s="2"/>
      <c r="ADJ470" s="2"/>
      <c r="ADK470" s="2"/>
      <c r="ADL470" s="2"/>
      <c r="ADM470" s="2"/>
      <c r="ADN470" s="2"/>
      <c r="ADO470" s="2"/>
      <c r="ADP470" s="2"/>
      <c r="ADQ470" s="2"/>
      <c r="ADR470" s="2"/>
      <c r="ADS470" s="2"/>
      <c r="ADT470" s="2"/>
      <c r="ADU470" s="2"/>
      <c r="ADV470" s="2"/>
      <c r="ADW470" s="2"/>
      <c r="ADX470" s="2"/>
      <c r="ADY470" s="2"/>
      <c r="ADZ470" s="2"/>
      <c r="AEA470" s="2"/>
      <c r="AEB470" s="2"/>
      <c r="AEC470" s="2"/>
      <c r="AED470" s="2"/>
      <c r="AEE470" s="2"/>
      <c r="AEF470" s="2"/>
      <c r="AEG470" s="2"/>
      <c r="AEH470" s="2"/>
      <c r="AEI470" s="2"/>
      <c r="AEJ470" s="2"/>
      <c r="AEK470" s="2"/>
      <c r="AEL470" s="2"/>
      <c r="AEM470" s="2"/>
      <c r="AEN470" s="2"/>
      <c r="AEO470" s="2"/>
      <c r="AEP470" s="2"/>
      <c r="AEQ470" s="2"/>
      <c r="AER470" s="2"/>
      <c r="AES470" s="2"/>
      <c r="AET470" s="2"/>
      <c r="AEU470" s="2"/>
      <c r="AEV470" s="2"/>
      <c r="AEW470" s="2"/>
      <c r="AEX470" s="2"/>
      <c r="AEY470" s="2"/>
      <c r="AEZ470" s="2"/>
      <c r="AFA470" s="2"/>
      <c r="AFB470" s="2"/>
      <c r="AFC470" s="2"/>
      <c r="AFD470" s="2"/>
      <c r="AFE470" s="2"/>
      <c r="AFF470" s="2"/>
      <c r="AFG470" s="2"/>
      <c r="AFH470" s="2"/>
      <c r="AFI470" s="2"/>
      <c r="AFJ470" s="2"/>
      <c r="AFK470" s="2"/>
      <c r="AFL470" s="2"/>
      <c r="AFM470" s="2"/>
      <c r="AFN470" s="2"/>
      <c r="AFO470" s="2"/>
      <c r="AFP470" s="2"/>
      <c r="AFQ470" s="2"/>
      <c r="AFR470" s="2"/>
      <c r="AFS470" s="2"/>
      <c r="AFT470" s="2"/>
      <c r="AFU470" s="2"/>
      <c r="AFV470" s="2"/>
      <c r="AFW470" s="2"/>
      <c r="AFX470" s="2"/>
      <c r="AFY470" s="2"/>
      <c r="AFZ470" s="2"/>
      <c r="AGA470" s="2"/>
      <c r="AGB470" s="2"/>
      <c r="AGC470" s="2"/>
      <c r="AGD470" s="2"/>
      <c r="AGE470" s="2"/>
      <c r="AGF470" s="2"/>
      <c r="AGG470" s="2"/>
      <c r="AGH470" s="2"/>
      <c r="AGI470" s="2"/>
      <c r="AGJ470" s="2"/>
      <c r="AGK470" s="2"/>
      <c r="AGL470" s="2"/>
      <c r="AGM470" s="2"/>
      <c r="AGN470" s="2"/>
      <c r="AGO470" s="2"/>
      <c r="AGP470" s="2"/>
      <c r="AGQ470" s="2"/>
      <c r="AGR470" s="2"/>
      <c r="AGS470" s="2"/>
      <c r="AGT470" s="2"/>
      <c r="AGU470" s="2"/>
      <c r="AGV470" s="2"/>
      <c r="AGW470" s="2"/>
      <c r="AGX470" s="2"/>
      <c r="AGY470" s="2"/>
      <c r="AGZ470" s="2"/>
      <c r="AHA470" s="2"/>
      <c r="AHB470" s="2"/>
      <c r="AHC470" s="2"/>
      <c r="AHD470" s="2"/>
      <c r="AHE470" s="2"/>
      <c r="AHF470" s="2"/>
      <c r="AHG470" s="2"/>
      <c r="AHH470" s="2"/>
      <c r="AHI470" s="2"/>
      <c r="AHJ470" s="2"/>
      <c r="AHK470" s="2"/>
      <c r="AHL470" s="2"/>
      <c r="AHM470" s="2"/>
      <c r="AHN470" s="2"/>
      <c r="AHO470" s="2"/>
      <c r="AHP470" s="2"/>
      <c r="AHQ470" s="2"/>
      <c r="AHR470" s="2"/>
      <c r="AHS470" s="2"/>
      <c r="AHT470" s="2"/>
      <c r="AHU470" s="2"/>
      <c r="AHV470" s="2"/>
      <c r="AHW470" s="2"/>
      <c r="AHX470" s="2"/>
      <c r="AHY470" s="2"/>
      <c r="AHZ470" s="2"/>
      <c r="AIA470" s="2"/>
      <c r="AIB470" s="2"/>
      <c r="AIC470" s="2"/>
      <c r="AID470" s="2"/>
      <c r="AIE470" s="2"/>
      <c r="AIF470" s="2"/>
      <c r="AIG470" s="2"/>
      <c r="AIH470" s="2"/>
      <c r="AII470" s="2"/>
      <c r="AIJ470" s="2"/>
      <c r="AIK470" s="2"/>
      <c r="AIL470" s="2"/>
      <c r="AIM470" s="2"/>
      <c r="AIN470" s="2"/>
      <c r="AIO470" s="2"/>
      <c r="AIP470" s="2"/>
      <c r="AIQ470" s="2"/>
      <c r="AIR470" s="2"/>
      <c r="AIS470" s="2"/>
      <c r="AIT470" s="2"/>
      <c r="AIU470" s="2"/>
      <c r="AIV470" s="2"/>
      <c r="AIW470" s="2"/>
      <c r="AIX470" s="2"/>
      <c r="AIY470" s="2"/>
      <c r="AIZ470" s="2"/>
      <c r="AJA470" s="2"/>
      <c r="AJB470" s="2"/>
      <c r="AJC470" s="2"/>
      <c r="AJD470" s="2"/>
      <c r="AJE470" s="2"/>
      <c r="AJF470" s="2"/>
      <c r="AJG470" s="2"/>
      <c r="AJH470" s="2"/>
      <c r="AJI470" s="2"/>
      <c r="AJJ470" s="2"/>
      <c r="AJK470" s="2"/>
      <c r="AJL470" s="2"/>
      <c r="AJM470" s="2"/>
      <c r="AJN470" s="2"/>
      <c r="AJO470" s="2"/>
      <c r="AJP470" s="2"/>
      <c r="AJQ470" s="2"/>
      <c r="AJR470" s="2"/>
      <c r="AJS470" s="2"/>
      <c r="AJT470" s="2"/>
      <c r="AJU470" s="2"/>
      <c r="AJV470" s="2"/>
      <c r="AJW470" s="2"/>
      <c r="AJX470" s="2"/>
      <c r="AJY470" s="2"/>
      <c r="AJZ470" s="2"/>
      <c r="AKA470" s="2"/>
      <c r="AKB470" s="2"/>
      <c r="AKC470" s="2"/>
      <c r="AKD470" s="2"/>
      <c r="AKE470" s="2"/>
      <c r="AKF470" s="2"/>
      <c r="AKG470" s="2"/>
      <c r="AKH470" s="2"/>
      <c r="AKI470" s="2"/>
      <c r="AKJ470" s="2"/>
      <c r="AKK470" s="2"/>
      <c r="AKL470" s="2"/>
      <c r="AKM470" s="2"/>
      <c r="AKN470" s="2"/>
      <c r="AKO470" s="2"/>
      <c r="AKP470" s="2"/>
      <c r="AKQ470" s="2"/>
      <c r="AKR470" s="2"/>
      <c r="AKS470" s="2"/>
    </row>
    <row r="471" spans="1:981" ht="33" customHeight="1">
      <c r="A471" s="149" t="s">
        <v>191</v>
      </c>
      <c r="B471" s="149"/>
      <c r="C471" s="149"/>
      <c r="D471" s="149"/>
      <c r="E471" s="149"/>
      <c r="F471" s="149"/>
      <c r="G471" s="149"/>
      <c r="H471" s="149"/>
      <c r="I471" s="149"/>
    </row>
    <row r="472" spans="1:981">
      <c r="A472" s="69">
        <v>441</v>
      </c>
      <c r="B472" s="31" t="s">
        <v>497</v>
      </c>
      <c r="C472" s="31" t="s">
        <v>191</v>
      </c>
      <c r="D472" s="29" t="s">
        <v>18</v>
      </c>
      <c r="E472" s="30">
        <v>6.5</v>
      </c>
      <c r="F472" s="30">
        <v>4.5</v>
      </c>
      <c r="G472" s="30">
        <v>2</v>
      </c>
      <c r="H472" s="30">
        <v>0.5</v>
      </c>
      <c r="I472" s="39">
        <f>SUM(E472:H472)</f>
        <v>13.5</v>
      </c>
    </row>
    <row r="473" spans="1:981">
      <c r="A473" s="69">
        <v>442</v>
      </c>
      <c r="B473" s="28" t="s">
        <v>192</v>
      </c>
      <c r="C473" s="31" t="s">
        <v>191</v>
      </c>
      <c r="D473" s="29">
        <v>10</v>
      </c>
      <c r="E473" s="30">
        <v>11.5</v>
      </c>
      <c r="F473" s="30">
        <v>6</v>
      </c>
      <c r="G473" s="30">
        <v>3</v>
      </c>
      <c r="H473" s="30">
        <v>1</v>
      </c>
      <c r="I473" s="39">
        <f t="shared" ref="I473:I509" si="30">SUM(E473:H473)</f>
        <v>21.5</v>
      </c>
    </row>
    <row r="474" spans="1:981">
      <c r="A474" s="69">
        <v>443</v>
      </c>
      <c r="B474" s="28" t="s">
        <v>651</v>
      </c>
      <c r="C474" s="31" t="s">
        <v>191</v>
      </c>
      <c r="D474" s="29">
        <v>60</v>
      </c>
      <c r="E474" s="30">
        <v>44.5</v>
      </c>
      <c r="F474" s="30">
        <v>15</v>
      </c>
      <c r="G474" s="30">
        <v>6</v>
      </c>
      <c r="H474" s="30">
        <v>1</v>
      </c>
      <c r="I474" s="39">
        <f t="shared" si="30"/>
        <v>66.5</v>
      </c>
    </row>
    <row r="475" spans="1:981">
      <c r="A475" s="69">
        <v>444</v>
      </c>
      <c r="B475" s="31" t="s">
        <v>193</v>
      </c>
      <c r="C475" s="31" t="s">
        <v>191</v>
      </c>
      <c r="D475" s="29" t="s">
        <v>18</v>
      </c>
      <c r="E475" s="30">
        <v>6.5</v>
      </c>
      <c r="F475" s="30">
        <v>4.5</v>
      </c>
      <c r="G475" s="30">
        <v>3</v>
      </c>
      <c r="H475" s="30">
        <v>1</v>
      </c>
      <c r="I475" s="39">
        <f t="shared" si="30"/>
        <v>15</v>
      </c>
    </row>
    <row r="476" spans="1:981">
      <c r="A476" s="69">
        <v>445</v>
      </c>
      <c r="B476" s="27" t="s">
        <v>498</v>
      </c>
      <c r="C476" s="31" t="s">
        <v>191</v>
      </c>
      <c r="D476" s="24" t="s">
        <v>18</v>
      </c>
      <c r="E476" s="30">
        <v>6</v>
      </c>
      <c r="F476" s="30">
        <v>4</v>
      </c>
      <c r="G476" s="30">
        <v>3</v>
      </c>
      <c r="H476" s="30">
        <v>0</v>
      </c>
      <c r="I476" s="39">
        <f t="shared" si="30"/>
        <v>13</v>
      </c>
    </row>
    <row r="477" spans="1:981">
      <c r="A477" s="69">
        <v>446</v>
      </c>
      <c r="B477" s="27" t="s">
        <v>499</v>
      </c>
      <c r="C477" s="31" t="s">
        <v>191</v>
      </c>
      <c r="D477" s="29" t="s">
        <v>18</v>
      </c>
      <c r="E477" s="30">
        <v>5.5</v>
      </c>
      <c r="F477" s="30">
        <v>2</v>
      </c>
      <c r="G477" s="30">
        <v>1</v>
      </c>
      <c r="H477" s="30">
        <v>1</v>
      </c>
      <c r="I477" s="39">
        <f t="shared" si="30"/>
        <v>9.5</v>
      </c>
    </row>
    <row r="478" spans="1:981">
      <c r="A478" s="69">
        <v>447</v>
      </c>
      <c r="B478" s="27" t="s">
        <v>500</v>
      </c>
      <c r="C478" s="31" t="s">
        <v>191</v>
      </c>
      <c r="D478" s="29">
        <v>10</v>
      </c>
      <c r="E478" s="30">
        <v>12.5</v>
      </c>
      <c r="F478" s="30">
        <v>5</v>
      </c>
      <c r="G478" s="30">
        <v>4</v>
      </c>
      <c r="H478" s="30">
        <v>1</v>
      </c>
      <c r="I478" s="39">
        <f t="shared" si="30"/>
        <v>22.5</v>
      </c>
    </row>
    <row r="479" spans="1:981">
      <c r="A479" s="69">
        <v>448</v>
      </c>
      <c r="B479" s="31" t="s">
        <v>194</v>
      </c>
      <c r="C479" s="31" t="s">
        <v>191</v>
      </c>
      <c r="D479" s="29">
        <v>20</v>
      </c>
      <c r="E479" s="30">
        <v>14</v>
      </c>
      <c r="F479" s="30">
        <v>7.5</v>
      </c>
      <c r="G479" s="30">
        <v>3.5</v>
      </c>
      <c r="H479" s="30">
        <v>2</v>
      </c>
      <c r="I479" s="39">
        <f t="shared" si="30"/>
        <v>27</v>
      </c>
    </row>
    <row r="480" spans="1:981">
      <c r="A480" s="69">
        <v>449</v>
      </c>
      <c r="B480" s="31" t="s">
        <v>501</v>
      </c>
      <c r="C480" s="31" t="s">
        <v>191</v>
      </c>
      <c r="D480" s="29" t="s">
        <v>18</v>
      </c>
      <c r="E480" s="30">
        <v>5</v>
      </c>
      <c r="F480" s="30">
        <v>4</v>
      </c>
      <c r="G480" s="30">
        <v>2.5</v>
      </c>
      <c r="H480" s="30">
        <v>0.5</v>
      </c>
      <c r="I480" s="39">
        <f t="shared" si="30"/>
        <v>12</v>
      </c>
    </row>
    <row r="481" spans="1:9">
      <c r="A481" s="69">
        <v>450</v>
      </c>
      <c r="B481" s="28" t="s">
        <v>502</v>
      </c>
      <c r="C481" s="31" t="s">
        <v>191</v>
      </c>
      <c r="D481" s="29">
        <v>10</v>
      </c>
      <c r="E481" s="30">
        <v>10</v>
      </c>
      <c r="F481" s="30">
        <v>3</v>
      </c>
      <c r="G481" s="30">
        <v>2.5</v>
      </c>
      <c r="H481" s="30">
        <v>1.5</v>
      </c>
      <c r="I481" s="39">
        <f t="shared" si="30"/>
        <v>17</v>
      </c>
    </row>
    <row r="482" spans="1:9">
      <c r="A482" s="69">
        <v>451</v>
      </c>
      <c r="B482" s="31" t="s">
        <v>503</v>
      </c>
      <c r="C482" s="31" t="s">
        <v>191</v>
      </c>
      <c r="D482" s="29" t="s">
        <v>18</v>
      </c>
      <c r="E482" s="30">
        <v>6.5</v>
      </c>
      <c r="F482" s="30">
        <v>4</v>
      </c>
      <c r="G482" s="30">
        <v>3.5</v>
      </c>
      <c r="H482" s="30">
        <v>0.5</v>
      </c>
      <c r="I482" s="39">
        <f t="shared" si="30"/>
        <v>14.5</v>
      </c>
    </row>
    <row r="483" spans="1:9">
      <c r="A483" s="69">
        <v>452</v>
      </c>
      <c r="B483" s="28" t="s">
        <v>504</v>
      </c>
      <c r="C483" s="31" t="s">
        <v>191</v>
      </c>
      <c r="D483" s="29" t="s">
        <v>18</v>
      </c>
      <c r="E483" s="30">
        <v>5.5</v>
      </c>
      <c r="F483" s="30">
        <v>3.5</v>
      </c>
      <c r="G483" s="30">
        <v>2.5</v>
      </c>
      <c r="H483" s="30">
        <v>0.5</v>
      </c>
      <c r="I483" s="39">
        <f t="shared" si="30"/>
        <v>12</v>
      </c>
    </row>
    <row r="484" spans="1:9">
      <c r="A484" s="69">
        <v>453</v>
      </c>
      <c r="B484" s="31" t="s">
        <v>505</v>
      </c>
      <c r="C484" s="31" t="s">
        <v>191</v>
      </c>
      <c r="D484" s="29" t="s">
        <v>18</v>
      </c>
      <c r="E484" s="47">
        <v>5</v>
      </c>
      <c r="F484" s="47">
        <v>5</v>
      </c>
      <c r="G484" s="47">
        <v>2.5</v>
      </c>
      <c r="H484" s="47">
        <v>0.5</v>
      </c>
      <c r="I484" s="39">
        <f t="shared" si="30"/>
        <v>13</v>
      </c>
    </row>
    <row r="485" spans="1:9">
      <c r="A485" s="69">
        <v>454</v>
      </c>
      <c r="B485" s="28" t="s">
        <v>506</v>
      </c>
      <c r="C485" s="31" t="s">
        <v>191</v>
      </c>
      <c r="D485" s="29">
        <v>15</v>
      </c>
      <c r="E485" s="30">
        <v>32</v>
      </c>
      <c r="F485" s="30">
        <v>16.5</v>
      </c>
      <c r="G485" s="30">
        <v>6</v>
      </c>
      <c r="H485" s="30">
        <v>2.5</v>
      </c>
      <c r="I485" s="39">
        <f t="shared" si="30"/>
        <v>57</v>
      </c>
    </row>
    <row r="486" spans="1:9">
      <c r="A486" s="69">
        <v>455</v>
      </c>
      <c r="B486" s="31" t="s">
        <v>507</v>
      </c>
      <c r="C486" s="31" t="s">
        <v>191</v>
      </c>
      <c r="D486" s="29" t="s">
        <v>18</v>
      </c>
      <c r="E486" s="30">
        <v>5</v>
      </c>
      <c r="F486" s="30">
        <v>3.5</v>
      </c>
      <c r="G486" s="30">
        <v>2</v>
      </c>
      <c r="H486" s="30">
        <v>0.5</v>
      </c>
      <c r="I486" s="39">
        <f t="shared" si="30"/>
        <v>11</v>
      </c>
    </row>
    <row r="487" spans="1:9">
      <c r="A487" s="69">
        <v>456</v>
      </c>
      <c r="B487" s="31" t="s">
        <v>508</v>
      </c>
      <c r="C487" s="31" t="s">
        <v>191</v>
      </c>
      <c r="D487" s="29">
        <v>24</v>
      </c>
      <c r="E487" s="30">
        <v>25.5</v>
      </c>
      <c r="F487" s="30">
        <v>10.5</v>
      </c>
      <c r="G487" s="30">
        <v>4</v>
      </c>
      <c r="H487" s="30">
        <v>2.5</v>
      </c>
      <c r="I487" s="39">
        <f t="shared" si="30"/>
        <v>42.5</v>
      </c>
    </row>
    <row r="488" spans="1:9">
      <c r="A488" s="69">
        <v>457</v>
      </c>
      <c r="B488" s="28" t="s">
        <v>162</v>
      </c>
      <c r="C488" s="31" t="s">
        <v>191</v>
      </c>
      <c r="D488" s="29">
        <v>10</v>
      </c>
      <c r="E488" s="30">
        <v>11</v>
      </c>
      <c r="F488" s="30">
        <v>7</v>
      </c>
      <c r="G488" s="30">
        <v>6</v>
      </c>
      <c r="H488" s="30">
        <v>1</v>
      </c>
      <c r="I488" s="39">
        <f t="shared" si="30"/>
        <v>25</v>
      </c>
    </row>
    <row r="489" spans="1:9">
      <c r="A489" s="69">
        <v>458</v>
      </c>
      <c r="B489" s="32" t="s">
        <v>509</v>
      </c>
      <c r="C489" s="31" t="s">
        <v>191</v>
      </c>
      <c r="D489" s="29">
        <v>55</v>
      </c>
      <c r="E489" s="30">
        <v>36</v>
      </c>
      <c r="F489" s="30">
        <v>15.5</v>
      </c>
      <c r="G489" s="30">
        <v>5.5</v>
      </c>
      <c r="H489" s="30">
        <v>1</v>
      </c>
      <c r="I489" s="39">
        <f t="shared" si="30"/>
        <v>58</v>
      </c>
    </row>
    <row r="490" spans="1:9">
      <c r="A490" s="69">
        <v>459</v>
      </c>
      <c r="B490" s="31" t="s">
        <v>510</v>
      </c>
      <c r="C490" s="31" t="s">
        <v>191</v>
      </c>
      <c r="D490" s="29">
        <v>10</v>
      </c>
      <c r="E490" s="30">
        <v>11.5</v>
      </c>
      <c r="F490" s="30">
        <v>6</v>
      </c>
      <c r="G490" s="30">
        <v>3</v>
      </c>
      <c r="H490" s="30">
        <v>1</v>
      </c>
      <c r="I490" s="39">
        <f t="shared" si="30"/>
        <v>21.5</v>
      </c>
    </row>
    <row r="491" spans="1:9">
      <c r="A491" s="69">
        <v>460</v>
      </c>
      <c r="B491" s="31" t="s">
        <v>511</v>
      </c>
      <c r="C491" s="31" t="s">
        <v>191</v>
      </c>
      <c r="D491" s="29" t="s">
        <v>18</v>
      </c>
      <c r="E491" s="30">
        <v>7</v>
      </c>
      <c r="F491" s="30">
        <v>4.5</v>
      </c>
      <c r="G491" s="30">
        <v>2</v>
      </c>
      <c r="H491" s="30">
        <v>0</v>
      </c>
      <c r="I491" s="39">
        <f t="shared" si="30"/>
        <v>13.5</v>
      </c>
    </row>
    <row r="492" spans="1:9">
      <c r="A492" s="69">
        <v>461</v>
      </c>
      <c r="B492" s="31" t="s">
        <v>512</v>
      </c>
      <c r="C492" s="31" t="s">
        <v>191</v>
      </c>
      <c r="D492" s="29">
        <v>10</v>
      </c>
      <c r="E492" s="30">
        <v>13</v>
      </c>
      <c r="F492" s="30">
        <v>5.5</v>
      </c>
      <c r="G492" s="30">
        <v>4</v>
      </c>
      <c r="H492" s="30">
        <v>0.5</v>
      </c>
      <c r="I492" s="39">
        <f t="shared" si="30"/>
        <v>23</v>
      </c>
    </row>
    <row r="493" spans="1:9">
      <c r="A493" s="69">
        <v>462</v>
      </c>
      <c r="B493" s="28" t="s">
        <v>513</v>
      </c>
      <c r="C493" s="31" t="s">
        <v>191</v>
      </c>
      <c r="D493" s="24" t="s">
        <v>18</v>
      </c>
      <c r="E493" s="30">
        <v>7</v>
      </c>
      <c r="F493" s="30">
        <v>5.5</v>
      </c>
      <c r="G493" s="30">
        <v>2.5</v>
      </c>
      <c r="H493" s="30">
        <v>1</v>
      </c>
      <c r="I493" s="39">
        <f t="shared" si="30"/>
        <v>16</v>
      </c>
    </row>
    <row r="494" spans="1:9">
      <c r="A494" s="69">
        <v>463</v>
      </c>
      <c r="B494" s="31" t="s">
        <v>514</v>
      </c>
      <c r="C494" s="31" t="s">
        <v>191</v>
      </c>
      <c r="D494" s="29" t="s">
        <v>18</v>
      </c>
      <c r="E494" s="30">
        <v>6</v>
      </c>
      <c r="F494" s="30">
        <v>5</v>
      </c>
      <c r="G494" s="30">
        <v>2</v>
      </c>
      <c r="H494" s="30">
        <v>1</v>
      </c>
      <c r="I494" s="39">
        <f t="shared" si="30"/>
        <v>14</v>
      </c>
    </row>
    <row r="495" spans="1:9">
      <c r="A495" s="69">
        <v>464</v>
      </c>
      <c r="B495" s="31" t="s">
        <v>195</v>
      </c>
      <c r="C495" s="31" t="s">
        <v>191</v>
      </c>
      <c r="D495" s="29" t="s">
        <v>18</v>
      </c>
      <c r="E495" s="30">
        <v>5</v>
      </c>
      <c r="F495" s="30">
        <v>3.5</v>
      </c>
      <c r="G495" s="30">
        <v>2.5</v>
      </c>
      <c r="H495" s="30">
        <v>1</v>
      </c>
      <c r="I495" s="39">
        <f t="shared" si="30"/>
        <v>12</v>
      </c>
    </row>
    <row r="496" spans="1:9">
      <c r="A496" s="69">
        <v>465</v>
      </c>
      <c r="B496" s="31" t="s">
        <v>515</v>
      </c>
      <c r="C496" s="31" t="s">
        <v>191</v>
      </c>
      <c r="D496" s="34">
        <v>10</v>
      </c>
      <c r="E496" s="30">
        <v>12.5</v>
      </c>
      <c r="F496" s="30">
        <v>6</v>
      </c>
      <c r="G496" s="30">
        <v>4</v>
      </c>
      <c r="H496" s="30">
        <v>1</v>
      </c>
      <c r="I496" s="39">
        <f t="shared" si="30"/>
        <v>23.5</v>
      </c>
    </row>
    <row r="497" spans="1:9">
      <c r="A497" s="69">
        <v>466</v>
      </c>
      <c r="B497" s="31" t="s">
        <v>516</v>
      </c>
      <c r="C497" s="31" t="s">
        <v>191</v>
      </c>
      <c r="D497" s="34">
        <v>10</v>
      </c>
      <c r="E497" s="30">
        <v>13.5</v>
      </c>
      <c r="F497" s="30">
        <v>8</v>
      </c>
      <c r="G497" s="30">
        <v>4</v>
      </c>
      <c r="H497" s="30">
        <v>1</v>
      </c>
      <c r="I497" s="39">
        <f t="shared" si="30"/>
        <v>26.5</v>
      </c>
    </row>
    <row r="498" spans="1:9">
      <c r="A498" s="69">
        <v>467</v>
      </c>
      <c r="B498" s="31" t="s">
        <v>517</v>
      </c>
      <c r="C498" s="31" t="s">
        <v>191</v>
      </c>
      <c r="D498" s="29" t="s">
        <v>18</v>
      </c>
      <c r="E498" s="30">
        <v>7</v>
      </c>
      <c r="F498" s="30">
        <v>5.5</v>
      </c>
      <c r="G498" s="30">
        <v>2.5</v>
      </c>
      <c r="H498" s="30">
        <v>1</v>
      </c>
      <c r="I498" s="39">
        <f t="shared" si="30"/>
        <v>16</v>
      </c>
    </row>
    <row r="499" spans="1:9">
      <c r="A499" s="69">
        <v>468</v>
      </c>
      <c r="B499" s="31" t="s">
        <v>518</v>
      </c>
      <c r="C499" s="31" t="s">
        <v>191</v>
      </c>
      <c r="D499" s="29" t="s">
        <v>18</v>
      </c>
      <c r="E499" s="30">
        <v>6</v>
      </c>
      <c r="F499" s="30">
        <v>5</v>
      </c>
      <c r="G499" s="30">
        <v>2</v>
      </c>
      <c r="H499" s="30">
        <v>1</v>
      </c>
      <c r="I499" s="39">
        <f t="shared" si="30"/>
        <v>14</v>
      </c>
    </row>
    <row r="500" spans="1:9">
      <c r="A500" s="69">
        <v>469</v>
      </c>
      <c r="B500" s="31" t="s">
        <v>519</v>
      </c>
      <c r="C500" s="31" t="s">
        <v>191</v>
      </c>
      <c r="D500" s="29" t="s">
        <v>18</v>
      </c>
      <c r="E500" s="30">
        <v>5</v>
      </c>
      <c r="F500" s="30">
        <v>3.5</v>
      </c>
      <c r="G500" s="30">
        <v>2.5</v>
      </c>
      <c r="H500" s="30">
        <v>1</v>
      </c>
      <c r="I500" s="39">
        <f t="shared" si="30"/>
        <v>12</v>
      </c>
    </row>
    <row r="501" spans="1:9">
      <c r="A501" s="69">
        <v>470</v>
      </c>
      <c r="B501" s="31" t="s">
        <v>520</v>
      </c>
      <c r="C501" s="31" t="s">
        <v>191</v>
      </c>
      <c r="D501" s="29" t="s">
        <v>18</v>
      </c>
      <c r="E501" s="30">
        <v>5</v>
      </c>
      <c r="F501" s="30">
        <v>3.5</v>
      </c>
      <c r="G501" s="30">
        <v>2.5</v>
      </c>
      <c r="H501" s="30">
        <v>1</v>
      </c>
      <c r="I501" s="39">
        <f t="shared" si="30"/>
        <v>12</v>
      </c>
    </row>
    <row r="502" spans="1:9">
      <c r="A502" s="69">
        <v>471</v>
      </c>
      <c r="B502" s="31" t="s">
        <v>196</v>
      </c>
      <c r="C502" s="31" t="s">
        <v>191</v>
      </c>
      <c r="D502" s="29">
        <v>10</v>
      </c>
      <c r="E502" s="30">
        <v>12.5</v>
      </c>
      <c r="F502" s="30">
        <v>8</v>
      </c>
      <c r="G502" s="30">
        <v>6</v>
      </c>
      <c r="H502" s="30">
        <v>1</v>
      </c>
      <c r="I502" s="39">
        <f t="shared" si="30"/>
        <v>27.5</v>
      </c>
    </row>
    <row r="503" spans="1:9">
      <c r="A503" s="69">
        <v>472</v>
      </c>
      <c r="B503" s="31" t="s">
        <v>521</v>
      </c>
      <c r="C503" s="31" t="s">
        <v>191</v>
      </c>
      <c r="D503" s="29" t="s">
        <v>18</v>
      </c>
      <c r="E503" s="30">
        <v>7</v>
      </c>
      <c r="F503" s="30">
        <v>5.5</v>
      </c>
      <c r="G503" s="30">
        <v>2.5</v>
      </c>
      <c r="H503" s="30">
        <v>1</v>
      </c>
      <c r="I503" s="39">
        <f t="shared" si="30"/>
        <v>16</v>
      </c>
    </row>
    <row r="504" spans="1:9">
      <c r="A504" s="69">
        <v>473</v>
      </c>
      <c r="B504" s="31" t="s">
        <v>522</v>
      </c>
      <c r="C504" s="31" t="s">
        <v>191</v>
      </c>
      <c r="D504" s="29" t="s">
        <v>18</v>
      </c>
      <c r="E504" s="30">
        <v>6</v>
      </c>
      <c r="F504" s="30">
        <v>5</v>
      </c>
      <c r="G504" s="30">
        <v>2</v>
      </c>
      <c r="H504" s="30">
        <v>1</v>
      </c>
      <c r="I504" s="39">
        <f t="shared" si="30"/>
        <v>14</v>
      </c>
    </row>
    <row r="505" spans="1:9">
      <c r="A505" s="69">
        <v>474</v>
      </c>
      <c r="B505" s="31" t="s">
        <v>523</v>
      </c>
      <c r="C505" s="31" t="s">
        <v>191</v>
      </c>
      <c r="D505" s="29" t="s">
        <v>18</v>
      </c>
      <c r="E505" s="30">
        <v>5</v>
      </c>
      <c r="F505" s="30">
        <v>3.5</v>
      </c>
      <c r="G505" s="30">
        <v>2.5</v>
      </c>
      <c r="H505" s="30">
        <v>1</v>
      </c>
      <c r="I505" s="39">
        <f t="shared" si="30"/>
        <v>12</v>
      </c>
    </row>
    <row r="506" spans="1:9">
      <c r="A506" s="69">
        <v>475</v>
      </c>
      <c r="B506" s="31" t="s">
        <v>652</v>
      </c>
      <c r="C506" s="31" t="s">
        <v>191</v>
      </c>
      <c r="D506" s="24">
        <v>5</v>
      </c>
      <c r="E506" s="30">
        <v>13</v>
      </c>
      <c r="F506" s="30">
        <v>8.5</v>
      </c>
      <c r="G506" s="30">
        <v>6</v>
      </c>
      <c r="H506" s="30">
        <v>1</v>
      </c>
      <c r="I506" s="39">
        <f t="shared" si="30"/>
        <v>28.5</v>
      </c>
    </row>
    <row r="507" spans="1:9">
      <c r="A507" s="69">
        <v>476</v>
      </c>
      <c r="B507" s="31" t="s">
        <v>524</v>
      </c>
      <c r="C507" s="31" t="s">
        <v>191</v>
      </c>
      <c r="D507" s="24" t="s">
        <v>18</v>
      </c>
      <c r="E507" s="30">
        <v>3.5</v>
      </c>
      <c r="F507" s="30">
        <v>2.5</v>
      </c>
      <c r="G507" s="30">
        <v>2.5</v>
      </c>
      <c r="H507" s="30">
        <v>0.5</v>
      </c>
      <c r="I507" s="39">
        <f t="shared" si="30"/>
        <v>9</v>
      </c>
    </row>
    <row r="508" spans="1:9">
      <c r="A508" s="69">
        <v>477</v>
      </c>
      <c r="B508" s="31" t="s">
        <v>525</v>
      </c>
      <c r="C508" s="31" t="s">
        <v>191</v>
      </c>
      <c r="D508" s="24" t="s">
        <v>18</v>
      </c>
      <c r="E508" s="30">
        <v>5</v>
      </c>
      <c r="F508" s="30">
        <v>4.5</v>
      </c>
      <c r="G508" s="30">
        <v>3</v>
      </c>
      <c r="H508" s="30">
        <v>0.5</v>
      </c>
      <c r="I508" s="39">
        <f t="shared" si="30"/>
        <v>13</v>
      </c>
    </row>
    <row r="509" spans="1:9">
      <c r="A509" s="69">
        <v>478</v>
      </c>
      <c r="B509" s="35" t="s">
        <v>197</v>
      </c>
      <c r="C509" s="31" t="s">
        <v>191</v>
      </c>
      <c r="D509" s="24">
        <v>4</v>
      </c>
      <c r="E509" s="47">
        <v>11</v>
      </c>
      <c r="F509" s="47">
        <v>3</v>
      </c>
      <c r="G509" s="47">
        <v>3</v>
      </c>
      <c r="H509" s="47">
        <v>1</v>
      </c>
      <c r="I509" s="39">
        <f t="shared" si="30"/>
        <v>18</v>
      </c>
    </row>
    <row r="510" spans="1:9">
      <c r="A510" s="69">
        <v>479</v>
      </c>
      <c r="B510" s="35" t="s">
        <v>198</v>
      </c>
      <c r="C510" s="31" t="s">
        <v>191</v>
      </c>
      <c r="D510" s="24" t="s">
        <v>18</v>
      </c>
      <c r="E510" s="30">
        <v>5.5</v>
      </c>
      <c r="F510" s="30">
        <v>4</v>
      </c>
      <c r="G510" s="30">
        <v>2.5</v>
      </c>
      <c r="H510" s="30">
        <v>1</v>
      </c>
      <c r="I510" s="39">
        <f t="shared" ref="I510:I524" si="31">SUM(E510:H510)</f>
        <v>13</v>
      </c>
    </row>
    <row r="511" spans="1:9">
      <c r="A511" s="69">
        <v>480</v>
      </c>
      <c r="B511" s="35" t="s">
        <v>199</v>
      </c>
      <c r="C511" s="31" t="s">
        <v>191</v>
      </c>
      <c r="D511" s="24" t="s">
        <v>18</v>
      </c>
      <c r="E511" s="30">
        <v>7</v>
      </c>
      <c r="F511" s="30">
        <v>5.5</v>
      </c>
      <c r="G511" s="30">
        <v>3.5</v>
      </c>
      <c r="H511" s="30">
        <v>0</v>
      </c>
      <c r="I511" s="39">
        <f t="shared" si="31"/>
        <v>16</v>
      </c>
    </row>
    <row r="512" spans="1:9">
      <c r="A512" s="69">
        <v>481</v>
      </c>
      <c r="B512" s="35" t="s">
        <v>526</v>
      </c>
      <c r="C512" s="31" t="s">
        <v>191</v>
      </c>
      <c r="D512" s="24" t="s">
        <v>18</v>
      </c>
      <c r="E512" s="30">
        <v>5.5</v>
      </c>
      <c r="F512" s="30">
        <v>5.5</v>
      </c>
      <c r="G512" s="30">
        <v>3</v>
      </c>
      <c r="H512" s="30">
        <v>1</v>
      </c>
      <c r="I512" s="39">
        <f t="shared" si="31"/>
        <v>15</v>
      </c>
    </row>
    <row r="513" spans="1:9">
      <c r="A513" s="69">
        <v>482</v>
      </c>
      <c r="B513" s="35" t="s">
        <v>200</v>
      </c>
      <c r="C513" s="31" t="s">
        <v>191</v>
      </c>
      <c r="D513" s="24" t="s">
        <v>18</v>
      </c>
      <c r="E513" s="30">
        <v>7</v>
      </c>
      <c r="F513" s="30">
        <v>5.5</v>
      </c>
      <c r="G513" s="30">
        <v>3.5</v>
      </c>
      <c r="H513" s="30">
        <v>1</v>
      </c>
      <c r="I513" s="39">
        <f t="shared" si="31"/>
        <v>17</v>
      </c>
    </row>
    <row r="514" spans="1:9">
      <c r="A514" s="69">
        <v>483</v>
      </c>
      <c r="B514" s="35" t="s">
        <v>527</v>
      </c>
      <c r="C514" s="31" t="s">
        <v>191</v>
      </c>
      <c r="D514" s="24" t="s">
        <v>18</v>
      </c>
      <c r="E514" s="30">
        <v>5.5</v>
      </c>
      <c r="F514" s="30">
        <v>4.5</v>
      </c>
      <c r="G514" s="30">
        <v>3.5</v>
      </c>
      <c r="H514" s="30">
        <v>2</v>
      </c>
      <c r="I514" s="39">
        <f t="shared" si="31"/>
        <v>15.5</v>
      </c>
    </row>
    <row r="515" spans="1:9">
      <c r="A515" s="69">
        <v>484</v>
      </c>
      <c r="B515" s="35" t="s">
        <v>528</v>
      </c>
      <c r="C515" s="31" t="s">
        <v>191</v>
      </c>
      <c r="D515" s="24">
        <v>15</v>
      </c>
      <c r="E515" s="30">
        <v>13</v>
      </c>
      <c r="F515" s="30">
        <v>5</v>
      </c>
      <c r="G515" s="30">
        <v>4</v>
      </c>
      <c r="H515" s="30">
        <v>0.5</v>
      </c>
      <c r="I515" s="39">
        <f t="shared" si="31"/>
        <v>22.5</v>
      </c>
    </row>
    <row r="516" spans="1:9">
      <c r="A516" s="69">
        <v>485</v>
      </c>
      <c r="B516" s="35" t="s">
        <v>201</v>
      </c>
      <c r="C516" s="31" t="s">
        <v>191</v>
      </c>
      <c r="D516" s="24" t="s">
        <v>18</v>
      </c>
      <c r="E516" s="30">
        <v>5.5</v>
      </c>
      <c r="F516" s="30">
        <v>5</v>
      </c>
      <c r="G516" s="30">
        <v>3</v>
      </c>
      <c r="H516" s="30">
        <v>1</v>
      </c>
      <c r="I516" s="39">
        <f t="shared" si="31"/>
        <v>14.5</v>
      </c>
    </row>
    <row r="517" spans="1:9">
      <c r="A517" s="69">
        <v>486</v>
      </c>
      <c r="B517" s="35" t="s">
        <v>203</v>
      </c>
      <c r="C517" s="31" t="s">
        <v>191</v>
      </c>
      <c r="D517" s="24" t="s">
        <v>18</v>
      </c>
      <c r="E517" s="30">
        <v>6.5</v>
      </c>
      <c r="F517" s="30">
        <v>5.5</v>
      </c>
      <c r="G517" s="30">
        <v>2.5</v>
      </c>
      <c r="H517" s="30">
        <v>1</v>
      </c>
      <c r="I517" s="39">
        <f t="shared" si="31"/>
        <v>15.5</v>
      </c>
    </row>
    <row r="518" spans="1:9">
      <c r="A518" s="69">
        <v>487</v>
      </c>
      <c r="B518" s="35" t="s">
        <v>204</v>
      </c>
      <c r="C518" s="31" t="s">
        <v>191</v>
      </c>
      <c r="D518" s="24" t="s">
        <v>18</v>
      </c>
      <c r="E518" s="30">
        <v>5</v>
      </c>
      <c r="F518" s="30">
        <v>5</v>
      </c>
      <c r="G518" s="30">
        <v>2</v>
      </c>
      <c r="H518" s="30">
        <v>1</v>
      </c>
      <c r="I518" s="39">
        <f t="shared" si="31"/>
        <v>13</v>
      </c>
    </row>
    <row r="519" spans="1:9">
      <c r="A519" s="69">
        <v>488</v>
      </c>
      <c r="B519" s="35" t="s">
        <v>205</v>
      </c>
      <c r="C519" s="31" t="s">
        <v>191</v>
      </c>
      <c r="D519" s="24" t="s">
        <v>18</v>
      </c>
      <c r="E519" s="30">
        <v>5</v>
      </c>
      <c r="F519" s="30">
        <v>3.5</v>
      </c>
      <c r="G519" s="30">
        <v>2.5</v>
      </c>
      <c r="H519" s="30">
        <v>1</v>
      </c>
      <c r="I519" s="39">
        <f t="shared" si="31"/>
        <v>12</v>
      </c>
    </row>
    <row r="520" spans="1:9">
      <c r="A520" s="69">
        <v>489</v>
      </c>
      <c r="B520" s="31" t="s">
        <v>206</v>
      </c>
      <c r="C520" s="31" t="s">
        <v>191</v>
      </c>
      <c r="D520" s="29" t="s">
        <v>18</v>
      </c>
      <c r="E520" s="30">
        <v>6</v>
      </c>
      <c r="F520" s="30">
        <v>4.5</v>
      </c>
      <c r="G520" s="30">
        <v>3</v>
      </c>
      <c r="H520" s="30">
        <v>1</v>
      </c>
      <c r="I520" s="39">
        <f t="shared" si="31"/>
        <v>14.5</v>
      </c>
    </row>
    <row r="521" spans="1:9">
      <c r="A521" s="69">
        <v>490</v>
      </c>
      <c r="B521" s="36" t="s">
        <v>207</v>
      </c>
      <c r="C521" s="31" t="s">
        <v>191</v>
      </c>
      <c r="D521" s="29">
        <v>5</v>
      </c>
      <c r="E521" s="30">
        <v>5.5</v>
      </c>
      <c r="F521" s="30">
        <v>4</v>
      </c>
      <c r="G521" s="30">
        <v>3</v>
      </c>
      <c r="H521" s="30">
        <v>0</v>
      </c>
      <c r="I521" s="39">
        <f t="shared" si="31"/>
        <v>12.5</v>
      </c>
    </row>
    <row r="522" spans="1:9">
      <c r="A522" s="69">
        <v>491</v>
      </c>
      <c r="B522" s="31" t="s">
        <v>328</v>
      </c>
      <c r="C522" s="31" t="s">
        <v>191</v>
      </c>
      <c r="D522" s="29">
        <v>8</v>
      </c>
      <c r="E522" s="30">
        <v>8</v>
      </c>
      <c r="F522" s="30">
        <v>2.5</v>
      </c>
      <c r="G522" s="30">
        <v>1</v>
      </c>
      <c r="H522" s="30">
        <v>1</v>
      </c>
      <c r="I522" s="39">
        <f>SUM(E522:H522)</f>
        <v>12.5</v>
      </c>
    </row>
    <row r="523" spans="1:9">
      <c r="A523" s="69">
        <v>492</v>
      </c>
      <c r="B523" s="36" t="s">
        <v>529</v>
      </c>
      <c r="C523" s="33" t="s">
        <v>191</v>
      </c>
      <c r="D523" s="29" t="s">
        <v>18</v>
      </c>
      <c r="E523" s="30">
        <v>7.5</v>
      </c>
      <c r="F523" s="30">
        <v>5.5</v>
      </c>
      <c r="G523" s="30">
        <v>3.5</v>
      </c>
      <c r="H523" s="30">
        <v>0.5</v>
      </c>
      <c r="I523" s="39">
        <f t="shared" si="31"/>
        <v>17</v>
      </c>
    </row>
    <row r="524" spans="1:9">
      <c r="A524" s="69">
        <v>493</v>
      </c>
      <c r="B524" s="36" t="s">
        <v>329</v>
      </c>
      <c r="C524" s="33" t="s">
        <v>191</v>
      </c>
      <c r="D524" s="29" t="s">
        <v>18</v>
      </c>
      <c r="E524" s="30">
        <v>6</v>
      </c>
      <c r="F524" s="30">
        <v>5.5</v>
      </c>
      <c r="G524" s="30">
        <v>4.5</v>
      </c>
      <c r="H524" s="30">
        <v>0.5</v>
      </c>
      <c r="I524" s="39">
        <f t="shared" si="31"/>
        <v>16.5</v>
      </c>
    </row>
    <row r="525" spans="1:9">
      <c r="A525" s="69">
        <v>494</v>
      </c>
      <c r="B525" s="36" t="s">
        <v>371</v>
      </c>
      <c r="C525" s="33" t="s">
        <v>191</v>
      </c>
      <c r="D525" s="29">
        <v>10</v>
      </c>
      <c r="E525" s="30">
        <v>12.5</v>
      </c>
      <c r="F525" s="30">
        <v>4</v>
      </c>
      <c r="G525" s="30">
        <v>3</v>
      </c>
      <c r="H525" s="30">
        <v>1</v>
      </c>
      <c r="I525" s="39">
        <f t="shared" ref="I525:I537" si="32">SUM(E525:H525)</f>
        <v>20.5</v>
      </c>
    </row>
    <row r="526" spans="1:9">
      <c r="A526" s="69">
        <v>495</v>
      </c>
      <c r="B526" s="36" t="s">
        <v>372</v>
      </c>
      <c r="C526" s="33" t="s">
        <v>191</v>
      </c>
      <c r="D526" s="29" t="s">
        <v>18</v>
      </c>
      <c r="E526" s="30">
        <v>6.5</v>
      </c>
      <c r="F526" s="30">
        <v>3</v>
      </c>
      <c r="G526" s="30">
        <v>1.5</v>
      </c>
      <c r="H526" s="30">
        <v>0</v>
      </c>
      <c r="I526" s="39">
        <f t="shared" si="32"/>
        <v>11</v>
      </c>
    </row>
    <row r="527" spans="1:9">
      <c r="A527" s="69">
        <v>496</v>
      </c>
      <c r="B527" s="36" t="s">
        <v>374</v>
      </c>
      <c r="C527" s="33" t="s">
        <v>191</v>
      </c>
      <c r="D527" s="29" t="s">
        <v>18</v>
      </c>
      <c r="E527" s="30">
        <v>5.5</v>
      </c>
      <c r="F527" s="30">
        <v>4</v>
      </c>
      <c r="G527" s="30">
        <v>2</v>
      </c>
      <c r="H527" s="30">
        <v>0</v>
      </c>
      <c r="I527" s="39">
        <f t="shared" si="32"/>
        <v>11.5</v>
      </c>
    </row>
    <row r="528" spans="1:9">
      <c r="A528" s="69">
        <v>497</v>
      </c>
      <c r="B528" s="75" t="s">
        <v>572</v>
      </c>
      <c r="C528" s="58" t="s">
        <v>191</v>
      </c>
      <c r="D528" s="29" t="s">
        <v>18</v>
      </c>
      <c r="E528" s="30">
        <v>6.5</v>
      </c>
      <c r="F528" s="30">
        <v>4</v>
      </c>
      <c r="G528" s="30">
        <v>2</v>
      </c>
      <c r="H528" s="30">
        <v>1</v>
      </c>
      <c r="I528" s="39">
        <f t="shared" si="32"/>
        <v>13.5</v>
      </c>
    </row>
    <row r="529" spans="1:9">
      <c r="A529" s="69">
        <v>498</v>
      </c>
      <c r="B529" s="75" t="s">
        <v>573</v>
      </c>
      <c r="C529" s="58" t="s">
        <v>191</v>
      </c>
      <c r="D529" s="29" t="s">
        <v>18</v>
      </c>
      <c r="E529" s="30">
        <v>5.5</v>
      </c>
      <c r="F529" s="30">
        <v>3.5</v>
      </c>
      <c r="G529" s="30">
        <v>3.5</v>
      </c>
      <c r="H529" s="30">
        <v>0.5</v>
      </c>
      <c r="I529" s="39">
        <f t="shared" si="32"/>
        <v>13</v>
      </c>
    </row>
    <row r="530" spans="1:9">
      <c r="A530" s="69">
        <v>499</v>
      </c>
      <c r="B530" s="75" t="s">
        <v>574</v>
      </c>
      <c r="C530" s="58" t="s">
        <v>191</v>
      </c>
      <c r="D530" s="29" t="s">
        <v>18</v>
      </c>
      <c r="E530" s="30">
        <v>5.5</v>
      </c>
      <c r="F530" s="30">
        <v>2.5</v>
      </c>
      <c r="G530" s="30">
        <v>1</v>
      </c>
      <c r="H530" s="30">
        <v>1</v>
      </c>
      <c r="I530" s="39">
        <f t="shared" si="32"/>
        <v>10</v>
      </c>
    </row>
    <row r="531" spans="1:9">
      <c r="A531" s="69">
        <v>500</v>
      </c>
      <c r="B531" s="77" t="s">
        <v>626</v>
      </c>
      <c r="C531" s="58" t="s">
        <v>191</v>
      </c>
      <c r="D531" s="29" t="s">
        <v>18</v>
      </c>
      <c r="E531" s="30">
        <v>6.5</v>
      </c>
      <c r="F531" s="30">
        <v>4</v>
      </c>
      <c r="G531" s="30">
        <v>2</v>
      </c>
      <c r="H531" s="30">
        <v>1</v>
      </c>
      <c r="I531" s="39">
        <f t="shared" si="32"/>
        <v>13.5</v>
      </c>
    </row>
    <row r="532" spans="1:9">
      <c r="A532" s="69">
        <v>501</v>
      </c>
      <c r="B532" s="77" t="s">
        <v>627</v>
      </c>
      <c r="C532" s="58" t="s">
        <v>191</v>
      </c>
      <c r="D532" s="29" t="s">
        <v>18</v>
      </c>
      <c r="E532" s="30">
        <v>5.5</v>
      </c>
      <c r="F532" s="30">
        <v>3.5</v>
      </c>
      <c r="G532" s="30">
        <v>3.5</v>
      </c>
      <c r="H532" s="30">
        <v>0.5</v>
      </c>
      <c r="I532" s="39">
        <f t="shared" si="32"/>
        <v>13</v>
      </c>
    </row>
    <row r="533" spans="1:9">
      <c r="A533" s="69">
        <v>502</v>
      </c>
      <c r="B533" s="77" t="s">
        <v>628</v>
      </c>
      <c r="C533" s="58" t="s">
        <v>191</v>
      </c>
      <c r="D533" s="29">
        <v>0</v>
      </c>
      <c r="E533" s="30">
        <v>7.5</v>
      </c>
      <c r="F533" s="30">
        <v>5.5</v>
      </c>
      <c r="G533" s="30">
        <v>3.5</v>
      </c>
      <c r="H533" s="30">
        <v>0.5</v>
      </c>
      <c r="I533" s="39">
        <f t="shared" si="32"/>
        <v>17</v>
      </c>
    </row>
    <row r="534" spans="1:9">
      <c r="A534" s="69">
        <v>503</v>
      </c>
      <c r="B534" s="77" t="s">
        <v>667</v>
      </c>
      <c r="C534" s="58" t="s">
        <v>191</v>
      </c>
      <c r="D534" s="24" t="s">
        <v>18</v>
      </c>
      <c r="E534" s="30">
        <v>5.5</v>
      </c>
      <c r="F534" s="30">
        <v>4</v>
      </c>
      <c r="G534" s="30">
        <v>2.5</v>
      </c>
      <c r="H534" s="30">
        <v>1</v>
      </c>
      <c r="I534" s="39">
        <f t="shared" si="32"/>
        <v>13</v>
      </c>
    </row>
    <row r="535" spans="1:9">
      <c r="A535" s="69">
        <v>504</v>
      </c>
      <c r="B535" s="77" t="s">
        <v>668</v>
      </c>
      <c r="C535" s="58" t="s">
        <v>191</v>
      </c>
      <c r="D535" s="24" t="s">
        <v>18</v>
      </c>
      <c r="E535" s="30">
        <v>7</v>
      </c>
      <c r="F535" s="30">
        <v>5.5</v>
      </c>
      <c r="G535" s="30">
        <v>3.5</v>
      </c>
      <c r="H535" s="30">
        <v>0</v>
      </c>
      <c r="I535" s="39">
        <f t="shared" si="32"/>
        <v>16</v>
      </c>
    </row>
    <row r="536" spans="1:9">
      <c r="A536" s="69">
        <v>505</v>
      </c>
      <c r="B536" s="77" t="s">
        <v>669</v>
      </c>
      <c r="C536" s="58" t="s">
        <v>191</v>
      </c>
      <c r="D536" s="24" t="s">
        <v>18</v>
      </c>
      <c r="E536" s="30">
        <v>5.5</v>
      </c>
      <c r="F536" s="30">
        <v>5.5</v>
      </c>
      <c r="G536" s="30">
        <v>3</v>
      </c>
      <c r="H536" s="30">
        <v>1</v>
      </c>
      <c r="I536" s="39">
        <f t="shared" si="32"/>
        <v>15</v>
      </c>
    </row>
    <row r="537" spans="1:9">
      <c r="A537" s="69">
        <v>506</v>
      </c>
      <c r="B537" s="77" t="s">
        <v>670</v>
      </c>
      <c r="C537" s="58" t="s">
        <v>191</v>
      </c>
      <c r="D537" s="24" t="s">
        <v>18</v>
      </c>
      <c r="E537" s="30">
        <v>6.5</v>
      </c>
      <c r="F537" s="30">
        <v>5.5</v>
      </c>
      <c r="G537" s="30">
        <v>3.5</v>
      </c>
      <c r="H537" s="30">
        <v>1</v>
      </c>
      <c r="I537" s="39">
        <f t="shared" si="32"/>
        <v>16.5</v>
      </c>
    </row>
    <row r="538" spans="1:9" s="2" customFormat="1">
      <c r="A538" s="69">
        <v>507</v>
      </c>
      <c r="B538" s="99" t="s">
        <v>692</v>
      </c>
      <c r="C538" s="58" t="s">
        <v>191</v>
      </c>
      <c r="D538" s="24" t="s">
        <v>18</v>
      </c>
      <c r="E538" s="30">
        <v>7.5</v>
      </c>
      <c r="F538" s="30">
        <v>5.5</v>
      </c>
      <c r="G538" s="30">
        <v>3.5</v>
      </c>
      <c r="H538" s="30">
        <v>0.5</v>
      </c>
      <c r="I538" s="39">
        <f t="shared" ref="I538:I544" si="33">SUM(E538:H538)</f>
        <v>17</v>
      </c>
    </row>
    <row r="539" spans="1:9" s="2" customFormat="1">
      <c r="A539" s="69">
        <v>508</v>
      </c>
      <c r="B539" s="100" t="s">
        <v>716</v>
      </c>
      <c r="C539" s="58" t="s">
        <v>191</v>
      </c>
      <c r="D539" s="24" t="s">
        <v>18</v>
      </c>
      <c r="E539" s="30">
        <v>5.5</v>
      </c>
      <c r="F539" s="30">
        <v>4</v>
      </c>
      <c r="G539" s="30">
        <v>2.5</v>
      </c>
      <c r="H539" s="30">
        <v>1</v>
      </c>
      <c r="I539" s="39">
        <f t="shared" si="33"/>
        <v>13</v>
      </c>
    </row>
    <row r="540" spans="1:9" s="2" customFormat="1">
      <c r="A540" s="69">
        <v>509</v>
      </c>
      <c r="B540" s="100" t="s">
        <v>717</v>
      </c>
      <c r="C540" s="58" t="s">
        <v>191</v>
      </c>
      <c r="D540" s="24" t="s">
        <v>18</v>
      </c>
      <c r="E540" s="30">
        <v>7</v>
      </c>
      <c r="F540" s="30">
        <v>5.5</v>
      </c>
      <c r="G540" s="30">
        <v>3.5</v>
      </c>
      <c r="H540" s="30">
        <v>0</v>
      </c>
      <c r="I540" s="39">
        <f t="shared" si="33"/>
        <v>16</v>
      </c>
    </row>
    <row r="541" spans="1:9" s="2" customFormat="1">
      <c r="A541" s="69">
        <v>510</v>
      </c>
      <c r="B541" s="100" t="s">
        <v>718</v>
      </c>
      <c r="C541" s="58" t="s">
        <v>191</v>
      </c>
      <c r="D541" s="24" t="s">
        <v>18</v>
      </c>
      <c r="E541" s="30">
        <v>5.5</v>
      </c>
      <c r="F541" s="30">
        <v>5.5</v>
      </c>
      <c r="G541" s="30">
        <v>3</v>
      </c>
      <c r="H541" s="30">
        <v>1</v>
      </c>
      <c r="I541" s="39">
        <f t="shared" si="33"/>
        <v>15</v>
      </c>
    </row>
    <row r="542" spans="1:9" s="2" customFormat="1">
      <c r="A542" s="69">
        <v>511</v>
      </c>
      <c r="B542" s="100" t="s">
        <v>719</v>
      </c>
      <c r="C542" s="58" t="s">
        <v>191</v>
      </c>
      <c r="D542" s="24">
        <v>2</v>
      </c>
      <c r="E542" s="30">
        <v>7.5</v>
      </c>
      <c r="F542" s="30">
        <v>5.5</v>
      </c>
      <c r="G542" s="30">
        <v>3.5</v>
      </c>
      <c r="H542" s="30">
        <v>0.5</v>
      </c>
      <c r="I542" s="39">
        <f t="shared" si="33"/>
        <v>17</v>
      </c>
    </row>
    <row r="543" spans="1:9" s="2" customFormat="1">
      <c r="A543" s="69">
        <v>512</v>
      </c>
      <c r="B543" s="111" t="s">
        <v>737</v>
      </c>
      <c r="C543" s="58" t="s">
        <v>191</v>
      </c>
      <c r="D543" s="24">
        <v>9</v>
      </c>
      <c r="E543" s="30">
        <v>12.5</v>
      </c>
      <c r="F543" s="30">
        <v>4</v>
      </c>
      <c r="G543" s="30">
        <v>3</v>
      </c>
      <c r="H543" s="30">
        <v>1</v>
      </c>
      <c r="I543" s="39">
        <f t="shared" si="33"/>
        <v>20.5</v>
      </c>
    </row>
    <row r="544" spans="1:9" s="2" customFormat="1">
      <c r="A544" s="69">
        <v>513</v>
      </c>
      <c r="B544" s="111" t="s">
        <v>785</v>
      </c>
      <c r="C544" s="58" t="s">
        <v>191</v>
      </c>
      <c r="D544" s="24" t="s">
        <v>18</v>
      </c>
      <c r="E544" s="30">
        <v>7</v>
      </c>
      <c r="F544" s="30">
        <v>5.5</v>
      </c>
      <c r="G544" s="30">
        <v>3.5</v>
      </c>
      <c r="H544" s="30">
        <v>0</v>
      </c>
      <c r="I544" s="39">
        <f t="shared" si="33"/>
        <v>16</v>
      </c>
    </row>
    <row r="545" spans="1:9" s="2" customFormat="1">
      <c r="A545" s="69">
        <v>514</v>
      </c>
      <c r="B545" s="114" t="s">
        <v>767</v>
      </c>
      <c r="C545" s="113" t="s">
        <v>191</v>
      </c>
      <c r="D545" s="24" t="s">
        <v>18</v>
      </c>
      <c r="E545" s="30">
        <v>5.5</v>
      </c>
      <c r="F545" s="30">
        <v>4</v>
      </c>
      <c r="G545" s="30">
        <v>2.5</v>
      </c>
      <c r="H545" s="30">
        <v>1</v>
      </c>
      <c r="I545" s="39">
        <f>SUM(E545:H545)</f>
        <v>13</v>
      </c>
    </row>
    <row r="546" spans="1:9" s="2" customFormat="1">
      <c r="A546" s="69">
        <v>515</v>
      </c>
      <c r="B546" s="114" t="s">
        <v>768</v>
      </c>
      <c r="C546" s="113" t="s">
        <v>191</v>
      </c>
      <c r="D546" s="24" t="s">
        <v>18</v>
      </c>
      <c r="E546" s="30">
        <v>7</v>
      </c>
      <c r="F546" s="30">
        <v>5.5</v>
      </c>
      <c r="G546" s="30">
        <v>3.5</v>
      </c>
      <c r="H546" s="30">
        <v>0</v>
      </c>
      <c r="I546" s="39">
        <f>SUM(E546:H546)</f>
        <v>16</v>
      </c>
    </row>
    <row r="547" spans="1:9" ht="14.25" customHeight="1">
      <c r="A547" s="30"/>
      <c r="B547" s="31"/>
      <c r="C547" s="72" t="s">
        <v>31</v>
      </c>
      <c r="D547" s="41">
        <f>SUM(D473:D543)</f>
        <v>322</v>
      </c>
      <c r="E547" s="41">
        <f>SUM(E472:E546)</f>
        <v>659.5</v>
      </c>
      <c r="F547" s="41">
        <f>SUM(F472:F546)</f>
        <v>393.5</v>
      </c>
      <c r="G547" s="41">
        <f>SUM(G472:G546)</f>
        <v>231.5</v>
      </c>
      <c r="H547" s="41">
        <f>SUM(H472:H546)</f>
        <v>62</v>
      </c>
      <c r="I547" s="41">
        <f>SUM(I472:I546)</f>
        <v>1346.5</v>
      </c>
    </row>
    <row r="548" spans="1:9" ht="29.25" customHeight="1">
      <c r="A548" s="133" t="s">
        <v>208</v>
      </c>
      <c r="B548" s="134"/>
      <c r="C548" s="134"/>
      <c r="D548" s="134"/>
      <c r="E548" s="134"/>
      <c r="F548" s="134"/>
      <c r="G548" s="134"/>
      <c r="H548" s="134"/>
      <c r="I548" s="135"/>
    </row>
    <row r="549" spans="1:9" s="2" customFormat="1">
      <c r="A549" s="69">
        <v>516</v>
      </c>
      <c r="B549" s="31" t="s">
        <v>531</v>
      </c>
      <c r="C549" s="31" t="s">
        <v>209</v>
      </c>
      <c r="D549" s="29" t="s">
        <v>18</v>
      </c>
      <c r="E549" s="30">
        <v>6.5</v>
      </c>
      <c r="F549" s="30">
        <v>3.5</v>
      </c>
      <c r="G549" s="30">
        <v>2</v>
      </c>
      <c r="H549" s="30">
        <v>0</v>
      </c>
      <c r="I549" s="39">
        <f t="shared" ref="I549:I559" si="34">SUM(E549:H549)</f>
        <v>12</v>
      </c>
    </row>
    <row r="550" spans="1:9" s="2" customFormat="1">
      <c r="A550" s="69">
        <v>517</v>
      </c>
      <c r="B550" s="31" t="s">
        <v>210</v>
      </c>
      <c r="C550" s="31" t="s">
        <v>209</v>
      </c>
      <c r="D550" s="29" t="s">
        <v>18</v>
      </c>
      <c r="E550" s="30">
        <v>7.5</v>
      </c>
      <c r="F550" s="30">
        <v>5</v>
      </c>
      <c r="G550" s="30">
        <v>2</v>
      </c>
      <c r="H550" s="30">
        <v>0</v>
      </c>
      <c r="I550" s="39">
        <f t="shared" si="34"/>
        <v>14.5</v>
      </c>
    </row>
    <row r="551" spans="1:9" s="2" customFormat="1">
      <c r="A551" s="69">
        <v>518</v>
      </c>
      <c r="B551" s="31" t="s">
        <v>211</v>
      </c>
      <c r="C551" s="31" t="s">
        <v>209</v>
      </c>
      <c r="D551" s="29" t="s">
        <v>18</v>
      </c>
      <c r="E551" s="30">
        <v>7</v>
      </c>
      <c r="F551" s="30">
        <v>5</v>
      </c>
      <c r="G551" s="30">
        <v>2.5</v>
      </c>
      <c r="H551" s="30">
        <v>1.5</v>
      </c>
      <c r="I551" s="39">
        <f t="shared" si="34"/>
        <v>16</v>
      </c>
    </row>
    <row r="552" spans="1:9" s="2" customFormat="1">
      <c r="A552" s="69">
        <v>519</v>
      </c>
      <c r="B552" s="31" t="s">
        <v>212</v>
      </c>
      <c r="C552" s="31" t="s">
        <v>209</v>
      </c>
      <c r="D552" s="29" t="s">
        <v>18</v>
      </c>
      <c r="E552" s="30">
        <v>7.5</v>
      </c>
      <c r="F552" s="30">
        <v>5</v>
      </c>
      <c r="G552" s="30">
        <v>2.5</v>
      </c>
      <c r="H552" s="30">
        <v>1.5</v>
      </c>
      <c r="I552" s="39">
        <f t="shared" si="34"/>
        <v>16.5</v>
      </c>
    </row>
    <row r="553" spans="1:9" s="2" customFormat="1">
      <c r="A553" s="69">
        <v>520</v>
      </c>
      <c r="B553" s="31" t="s">
        <v>530</v>
      </c>
      <c r="C553" s="31" t="s">
        <v>209</v>
      </c>
      <c r="D553" s="29" t="s">
        <v>18</v>
      </c>
      <c r="E553" s="30">
        <v>6.5</v>
      </c>
      <c r="F553" s="30">
        <v>3.5</v>
      </c>
      <c r="G553" s="30">
        <v>2</v>
      </c>
      <c r="H553" s="30">
        <v>0</v>
      </c>
      <c r="I553" s="39">
        <f t="shared" si="34"/>
        <v>12</v>
      </c>
    </row>
    <row r="554" spans="1:9" s="2" customFormat="1">
      <c r="A554" s="69">
        <v>521</v>
      </c>
      <c r="B554" s="31" t="s">
        <v>532</v>
      </c>
      <c r="C554" s="31" t="s">
        <v>209</v>
      </c>
      <c r="D554" s="29" t="s">
        <v>18</v>
      </c>
      <c r="E554" s="30">
        <v>7.5</v>
      </c>
      <c r="F554" s="30">
        <v>5</v>
      </c>
      <c r="G554" s="30">
        <v>2</v>
      </c>
      <c r="H554" s="30">
        <v>0</v>
      </c>
      <c r="I554" s="39">
        <f t="shared" si="34"/>
        <v>14.5</v>
      </c>
    </row>
    <row r="555" spans="1:9" s="2" customFormat="1">
      <c r="A555" s="69">
        <v>522</v>
      </c>
      <c r="B555" s="31" t="s">
        <v>650</v>
      </c>
      <c r="C555" s="31" t="s">
        <v>209</v>
      </c>
      <c r="D555" s="29" t="s">
        <v>18</v>
      </c>
      <c r="E555" s="30">
        <v>7</v>
      </c>
      <c r="F555" s="30">
        <v>5</v>
      </c>
      <c r="G555" s="30">
        <v>2.5</v>
      </c>
      <c r="H555" s="30">
        <v>1</v>
      </c>
      <c r="I555" s="39">
        <f t="shared" si="34"/>
        <v>15.5</v>
      </c>
    </row>
    <row r="556" spans="1:9" s="2" customFormat="1">
      <c r="A556" s="69">
        <v>523</v>
      </c>
      <c r="B556" s="31" t="s">
        <v>213</v>
      </c>
      <c r="C556" s="31" t="s">
        <v>209</v>
      </c>
      <c r="D556" s="29" t="s">
        <v>18</v>
      </c>
      <c r="E556" s="30">
        <v>7.5</v>
      </c>
      <c r="F556" s="30">
        <v>5</v>
      </c>
      <c r="G556" s="30">
        <v>2.5</v>
      </c>
      <c r="H556" s="30">
        <v>1</v>
      </c>
      <c r="I556" s="39">
        <f t="shared" si="34"/>
        <v>16</v>
      </c>
    </row>
    <row r="557" spans="1:9" s="2" customFormat="1">
      <c r="A557" s="69">
        <v>524</v>
      </c>
      <c r="B557" s="31" t="s">
        <v>214</v>
      </c>
      <c r="C557" s="31" t="s">
        <v>209</v>
      </c>
      <c r="D557" s="49" t="s">
        <v>18</v>
      </c>
      <c r="E557" s="30">
        <v>6.5</v>
      </c>
      <c r="F557" s="30">
        <v>4</v>
      </c>
      <c r="G557" s="30">
        <v>2.5</v>
      </c>
      <c r="H557" s="30">
        <v>1</v>
      </c>
      <c r="I557" s="39">
        <f t="shared" si="34"/>
        <v>14</v>
      </c>
    </row>
    <row r="558" spans="1:9" s="2" customFormat="1">
      <c r="A558" s="69">
        <v>525</v>
      </c>
      <c r="B558" s="35" t="s">
        <v>712</v>
      </c>
      <c r="C558" s="31" t="s">
        <v>209</v>
      </c>
      <c r="D558" s="29" t="s">
        <v>18</v>
      </c>
      <c r="E558" s="30">
        <v>7</v>
      </c>
      <c r="F558" s="30">
        <v>5</v>
      </c>
      <c r="G558" s="30">
        <v>2.5</v>
      </c>
      <c r="H558" s="30">
        <v>1.5</v>
      </c>
      <c r="I558" s="39">
        <f t="shared" si="34"/>
        <v>16</v>
      </c>
    </row>
    <row r="559" spans="1:9" s="2" customFormat="1">
      <c r="A559" s="69">
        <v>526</v>
      </c>
      <c r="B559" s="111" t="s">
        <v>738</v>
      </c>
      <c r="C559" s="31" t="s">
        <v>209</v>
      </c>
      <c r="D559" s="29">
        <v>1</v>
      </c>
      <c r="E559" s="30">
        <v>7.5</v>
      </c>
      <c r="F559" s="30">
        <v>5</v>
      </c>
      <c r="G559" s="30">
        <v>2</v>
      </c>
      <c r="H559" s="30">
        <v>0</v>
      </c>
      <c r="I559" s="39">
        <f t="shared" si="34"/>
        <v>14.5</v>
      </c>
    </row>
    <row r="560" spans="1:9">
      <c r="A560" s="69"/>
      <c r="B560" s="33"/>
      <c r="C560" s="72" t="s">
        <v>31</v>
      </c>
      <c r="D560" s="41">
        <f>SUM(D559)</f>
        <v>1</v>
      </c>
      <c r="E560" s="41">
        <f>SUM(E549:E559)</f>
        <v>78</v>
      </c>
      <c r="F560" s="41">
        <f>SUM(F549:F559)</f>
        <v>51</v>
      </c>
      <c r="G560" s="41">
        <f>SUM(G549:G559)</f>
        <v>25</v>
      </c>
      <c r="H560" s="41">
        <f>SUM(H549:H559)</f>
        <v>7.5</v>
      </c>
      <c r="I560" s="41">
        <f>SUM(I549:I559)</f>
        <v>161.5</v>
      </c>
    </row>
    <row r="561" spans="1:9" ht="33" customHeight="1">
      <c r="A561" s="133" t="s">
        <v>215</v>
      </c>
      <c r="B561" s="134"/>
      <c r="C561" s="134"/>
      <c r="D561" s="134"/>
      <c r="E561" s="134"/>
      <c r="F561" s="134"/>
      <c r="G561" s="134"/>
      <c r="H561" s="134"/>
      <c r="I561" s="135"/>
    </row>
    <row r="562" spans="1:9" s="2" customFormat="1">
      <c r="A562" s="69">
        <v>527</v>
      </c>
      <c r="B562" s="31" t="s">
        <v>216</v>
      </c>
      <c r="C562" s="31" t="s">
        <v>215</v>
      </c>
      <c r="D562" s="29">
        <v>5</v>
      </c>
      <c r="E562" s="30">
        <v>9</v>
      </c>
      <c r="F562" s="30">
        <v>4</v>
      </c>
      <c r="G562" s="30">
        <v>3.5</v>
      </c>
      <c r="H562" s="30">
        <v>1</v>
      </c>
      <c r="I562" s="39">
        <f t="shared" ref="I562:I581" si="35">SUM(E562:H562)</f>
        <v>17.5</v>
      </c>
    </row>
    <row r="563" spans="1:9" s="2" customFormat="1">
      <c r="A563" s="69">
        <v>528</v>
      </c>
      <c r="B563" s="31" t="s">
        <v>217</v>
      </c>
      <c r="C563" s="31" t="s">
        <v>215</v>
      </c>
      <c r="D563" s="29">
        <v>10</v>
      </c>
      <c r="E563" s="30">
        <v>14</v>
      </c>
      <c r="F563" s="30">
        <v>6.5</v>
      </c>
      <c r="G563" s="30">
        <v>4</v>
      </c>
      <c r="H563" s="30">
        <v>1.5</v>
      </c>
      <c r="I563" s="39">
        <f t="shared" si="35"/>
        <v>26</v>
      </c>
    </row>
    <row r="564" spans="1:9" s="2" customFormat="1">
      <c r="A564" s="69">
        <v>529</v>
      </c>
      <c r="B564" s="31" t="s">
        <v>218</v>
      </c>
      <c r="C564" s="31" t="s">
        <v>215</v>
      </c>
      <c r="D564" s="29">
        <v>10</v>
      </c>
      <c r="E564" s="30">
        <v>12</v>
      </c>
      <c r="F564" s="30">
        <v>6.5</v>
      </c>
      <c r="G564" s="30">
        <v>4</v>
      </c>
      <c r="H564" s="30">
        <v>1.5</v>
      </c>
      <c r="I564" s="39">
        <f t="shared" si="35"/>
        <v>24</v>
      </c>
    </row>
    <row r="565" spans="1:9" s="2" customFormat="1">
      <c r="A565" s="69">
        <v>530</v>
      </c>
      <c r="B565" s="31" t="s">
        <v>219</v>
      </c>
      <c r="C565" s="31" t="s">
        <v>215</v>
      </c>
      <c r="D565" s="29" t="s">
        <v>18</v>
      </c>
      <c r="E565" s="30">
        <v>6</v>
      </c>
      <c r="F565" s="30">
        <v>4</v>
      </c>
      <c r="G565" s="30">
        <v>3.5</v>
      </c>
      <c r="H565" s="30">
        <v>1.5</v>
      </c>
      <c r="I565" s="39">
        <f t="shared" si="35"/>
        <v>15</v>
      </c>
    </row>
    <row r="566" spans="1:9" s="2" customFormat="1">
      <c r="A566" s="69">
        <v>531</v>
      </c>
      <c r="B566" s="31" t="s">
        <v>220</v>
      </c>
      <c r="C566" s="31" t="s">
        <v>215</v>
      </c>
      <c r="D566" s="29">
        <v>10</v>
      </c>
      <c r="E566" s="30">
        <v>11</v>
      </c>
      <c r="F566" s="30">
        <v>8</v>
      </c>
      <c r="G566" s="30">
        <v>7</v>
      </c>
      <c r="H566" s="30">
        <v>1.5</v>
      </c>
      <c r="I566" s="39">
        <f t="shared" si="35"/>
        <v>27.5</v>
      </c>
    </row>
    <row r="567" spans="1:9" s="2" customFormat="1">
      <c r="A567" s="69">
        <v>532</v>
      </c>
      <c r="B567" s="31" t="s">
        <v>221</v>
      </c>
      <c r="C567" s="31" t="s">
        <v>215</v>
      </c>
      <c r="D567" s="29" t="s">
        <v>18</v>
      </c>
      <c r="E567" s="30">
        <v>5</v>
      </c>
      <c r="F567" s="30">
        <v>5</v>
      </c>
      <c r="G567" s="30">
        <v>3</v>
      </c>
      <c r="H567" s="30">
        <v>1.5</v>
      </c>
      <c r="I567" s="39">
        <f t="shared" si="35"/>
        <v>14.5</v>
      </c>
    </row>
    <row r="568" spans="1:9" s="2" customFormat="1">
      <c r="A568" s="69">
        <v>533</v>
      </c>
      <c r="B568" s="31" t="s">
        <v>240</v>
      </c>
      <c r="C568" s="31" t="s">
        <v>215</v>
      </c>
      <c r="D568" s="29" t="s">
        <v>18</v>
      </c>
      <c r="E568" s="30">
        <v>5.5</v>
      </c>
      <c r="F568" s="30">
        <v>3</v>
      </c>
      <c r="G568" s="30">
        <v>2</v>
      </c>
      <c r="H568" s="30">
        <v>1</v>
      </c>
      <c r="I568" s="39">
        <f t="shared" si="35"/>
        <v>11.5</v>
      </c>
    </row>
    <row r="569" spans="1:9" s="2" customFormat="1">
      <c r="A569" s="69">
        <v>534</v>
      </c>
      <c r="B569" s="31" t="s">
        <v>222</v>
      </c>
      <c r="C569" s="31" t="s">
        <v>215</v>
      </c>
      <c r="D569" s="29">
        <v>10</v>
      </c>
      <c r="E569" s="30">
        <v>13</v>
      </c>
      <c r="F569" s="30">
        <v>11.5</v>
      </c>
      <c r="G569" s="30">
        <v>8</v>
      </c>
      <c r="H569" s="30">
        <v>1.5</v>
      </c>
      <c r="I569" s="39">
        <f t="shared" si="35"/>
        <v>34</v>
      </c>
    </row>
    <row r="570" spans="1:9" s="2" customFormat="1">
      <c r="A570" s="69">
        <v>535</v>
      </c>
      <c r="B570" s="31" t="s">
        <v>223</v>
      </c>
      <c r="C570" s="31" t="s">
        <v>215</v>
      </c>
      <c r="D570" s="29">
        <v>10</v>
      </c>
      <c r="E570" s="30">
        <v>13.5</v>
      </c>
      <c r="F570" s="30">
        <v>10.5</v>
      </c>
      <c r="G570" s="30">
        <v>9.5</v>
      </c>
      <c r="H570" s="30">
        <v>2</v>
      </c>
      <c r="I570" s="39">
        <f t="shared" si="35"/>
        <v>35.5</v>
      </c>
    </row>
    <row r="571" spans="1:9" s="2" customFormat="1">
      <c r="A571" s="69">
        <v>536</v>
      </c>
      <c r="B571" s="31" t="s">
        <v>509</v>
      </c>
      <c r="C571" s="31" t="s">
        <v>215</v>
      </c>
      <c r="D571" s="29">
        <v>10</v>
      </c>
      <c r="E571" s="30">
        <v>14.5</v>
      </c>
      <c r="F571" s="30">
        <v>6.5</v>
      </c>
      <c r="G571" s="30">
        <v>4</v>
      </c>
      <c r="H571" s="30">
        <v>1</v>
      </c>
      <c r="I571" s="39">
        <f t="shared" si="35"/>
        <v>26</v>
      </c>
    </row>
    <row r="572" spans="1:9" s="2" customFormat="1">
      <c r="A572" s="69">
        <v>537</v>
      </c>
      <c r="B572" s="31" t="s">
        <v>224</v>
      </c>
      <c r="C572" s="31" t="s">
        <v>215</v>
      </c>
      <c r="D572" s="29">
        <v>10</v>
      </c>
      <c r="E572" s="30">
        <v>12.5</v>
      </c>
      <c r="F572" s="30">
        <v>11.5</v>
      </c>
      <c r="G572" s="30">
        <v>8</v>
      </c>
      <c r="H572" s="30">
        <v>2.5</v>
      </c>
      <c r="I572" s="39">
        <f t="shared" si="35"/>
        <v>34.5</v>
      </c>
    </row>
    <row r="573" spans="1:9" s="2" customFormat="1">
      <c r="A573" s="69">
        <v>538</v>
      </c>
      <c r="B573" s="31" t="s">
        <v>225</v>
      </c>
      <c r="C573" s="31" t="s">
        <v>215</v>
      </c>
      <c r="D573" s="29">
        <v>10</v>
      </c>
      <c r="E573" s="30">
        <v>11</v>
      </c>
      <c r="F573" s="30">
        <v>7</v>
      </c>
      <c r="G573" s="30">
        <v>4</v>
      </c>
      <c r="H573" s="30">
        <v>1</v>
      </c>
      <c r="I573" s="39">
        <f t="shared" si="35"/>
        <v>23</v>
      </c>
    </row>
    <row r="574" spans="1:9" s="2" customFormat="1">
      <c r="A574" s="69">
        <v>539</v>
      </c>
      <c r="B574" s="31" t="s">
        <v>226</v>
      </c>
      <c r="C574" s="31" t="s">
        <v>215</v>
      </c>
      <c r="D574" s="29" t="s">
        <v>18</v>
      </c>
      <c r="E574" s="30">
        <v>7.5</v>
      </c>
      <c r="F574" s="30">
        <v>5</v>
      </c>
      <c r="G574" s="30">
        <v>2</v>
      </c>
      <c r="H574" s="30">
        <v>0</v>
      </c>
      <c r="I574" s="39">
        <f>SUM(E574:H574)</f>
        <v>14.5</v>
      </c>
    </row>
    <row r="575" spans="1:9" s="2" customFormat="1">
      <c r="A575" s="69">
        <v>540</v>
      </c>
      <c r="B575" s="31" t="s">
        <v>227</v>
      </c>
      <c r="C575" s="31" t="s">
        <v>215</v>
      </c>
      <c r="D575" s="29" t="s">
        <v>18</v>
      </c>
      <c r="E575" s="30">
        <v>6.5</v>
      </c>
      <c r="F575" s="30">
        <v>5.5</v>
      </c>
      <c r="G575" s="30">
        <v>2.5</v>
      </c>
      <c r="H575" s="30">
        <v>1.5</v>
      </c>
      <c r="I575" s="39">
        <f>SUM(E575:H575)</f>
        <v>16</v>
      </c>
    </row>
    <row r="576" spans="1:9" s="2" customFormat="1">
      <c r="A576" s="69">
        <v>541</v>
      </c>
      <c r="B576" s="31" t="s">
        <v>537</v>
      </c>
      <c r="C576" s="31" t="s">
        <v>215</v>
      </c>
      <c r="D576" s="29" t="s">
        <v>18</v>
      </c>
      <c r="E576" s="30">
        <v>7.5</v>
      </c>
      <c r="F576" s="30">
        <v>5</v>
      </c>
      <c r="G576" s="30">
        <v>2.5</v>
      </c>
      <c r="H576" s="30">
        <v>1.5</v>
      </c>
      <c r="I576" s="39">
        <f>SUM(E576:H576)</f>
        <v>16.5</v>
      </c>
    </row>
    <row r="577" spans="1:9" s="2" customFormat="1">
      <c r="A577" s="69">
        <v>542</v>
      </c>
      <c r="B577" s="31" t="s">
        <v>533</v>
      </c>
      <c r="C577" s="31" t="s">
        <v>215</v>
      </c>
      <c r="D577" s="29">
        <v>10</v>
      </c>
      <c r="E577" s="30">
        <v>12.5</v>
      </c>
      <c r="F577" s="30">
        <v>4</v>
      </c>
      <c r="G577" s="30">
        <v>6</v>
      </c>
      <c r="H577" s="30">
        <v>1</v>
      </c>
      <c r="I577" s="39">
        <f t="shared" si="35"/>
        <v>23.5</v>
      </c>
    </row>
    <row r="578" spans="1:9" s="2" customFormat="1">
      <c r="A578" s="69">
        <v>543</v>
      </c>
      <c r="B578" s="31" t="s">
        <v>228</v>
      </c>
      <c r="C578" s="31" t="s">
        <v>215</v>
      </c>
      <c r="D578" s="29" t="s">
        <v>18</v>
      </c>
      <c r="E578" s="30">
        <v>6.5</v>
      </c>
      <c r="F578" s="30">
        <v>3</v>
      </c>
      <c r="G578" s="30">
        <v>2</v>
      </c>
      <c r="H578" s="30">
        <v>0</v>
      </c>
      <c r="I578" s="39">
        <f t="shared" si="35"/>
        <v>11.5</v>
      </c>
    </row>
    <row r="579" spans="1:9" s="5" customFormat="1">
      <c r="A579" s="69">
        <v>544</v>
      </c>
      <c r="B579" s="31" t="s">
        <v>147</v>
      </c>
      <c r="C579" s="31" t="s">
        <v>215</v>
      </c>
      <c r="D579" s="29" t="s">
        <v>18</v>
      </c>
      <c r="E579" s="30">
        <v>7.5</v>
      </c>
      <c r="F579" s="30">
        <v>5</v>
      </c>
      <c r="G579" s="30">
        <v>2</v>
      </c>
      <c r="H579" s="30">
        <v>0</v>
      </c>
      <c r="I579" s="39">
        <f t="shared" si="35"/>
        <v>14.5</v>
      </c>
    </row>
    <row r="580" spans="1:9" s="5" customFormat="1">
      <c r="A580" s="69">
        <v>545</v>
      </c>
      <c r="B580" s="31" t="s">
        <v>229</v>
      </c>
      <c r="C580" s="31" t="s">
        <v>215</v>
      </c>
      <c r="D580" s="29" t="s">
        <v>18</v>
      </c>
      <c r="E580" s="30">
        <v>6.5</v>
      </c>
      <c r="F580" s="30">
        <v>5</v>
      </c>
      <c r="G580" s="30">
        <v>2.5</v>
      </c>
      <c r="H580" s="30">
        <v>1.5</v>
      </c>
      <c r="I580" s="39">
        <f t="shared" si="35"/>
        <v>15.5</v>
      </c>
    </row>
    <row r="581" spans="1:9" s="2" customFormat="1">
      <c r="A581" s="69">
        <v>546</v>
      </c>
      <c r="B581" s="31" t="s">
        <v>332</v>
      </c>
      <c r="C581" s="31" t="s">
        <v>215</v>
      </c>
      <c r="D581" s="29" t="s">
        <v>18</v>
      </c>
      <c r="E581" s="30">
        <v>7.5</v>
      </c>
      <c r="F581" s="30">
        <v>5</v>
      </c>
      <c r="G581" s="30">
        <v>2.5</v>
      </c>
      <c r="H581" s="30">
        <v>1.5</v>
      </c>
      <c r="I581" s="39">
        <f t="shared" si="35"/>
        <v>16.5</v>
      </c>
    </row>
    <row r="582" spans="1:9">
      <c r="A582" s="69">
        <v>547</v>
      </c>
      <c r="B582" s="36" t="s">
        <v>327</v>
      </c>
      <c r="C582" s="31" t="s">
        <v>215</v>
      </c>
      <c r="D582" s="29" t="s">
        <v>18</v>
      </c>
      <c r="E582" s="30">
        <v>6.5</v>
      </c>
      <c r="F582" s="30">
        <v>3.5</v>
      </c>
      <c r="G582" s="30">
        <v>2</v>
      </c>
      <c r="H582" s="30">
        <v>0</v>
      </c>
      <c r="I582" s="39">
        <f t="shared" ref="I582:I595" si="36">SUM(E582:H582)</f>
        <v>12</v>
      </c>
    </row>
    <row r="583" spans="1:9">
      <c r="A583" s="69">
        <v>548</v>
      </c>
      <c r="B583" s="35" t="s">
        <v>202</v>
      </c>
      <c r="C583" s="31" t="s">
        <v>215</v>
      </c>
      <c r="D583" s="24" t="s">
        <v>18</v>
      </c>
      <c r="E583" s="30">
        <v>7.5</v>
      </c>
      <c r="F583" s="30">
        <v>5</v>
      </c>
      <c r="G583" s="30">
        <v>2</v>
      </c>
      <c r="H583" s="30">
        <v>0</v>
      </c>
      <c r="I583" s="39">
        <f t="shared" si="36"/>
        <v>14.5</v>
      </c>
    </row>
    <row r="584" spans="1:9">
      <c r="A584" s="69">
        <v>549</v>
      </c>
      <c r="B584" s="75" t="s">
        <v>575</v>
      </c>
      <c r="C584" s="31" t="s">
        <v>215</v>
      </c>
      <c r="D584" s="24" t="s">
        <v>18</v>
      </c>
      <c r="E584" s="30">
        <v>7</v>
      </c>
      <c r="F584" s="30">
        <v>5</v>
      </c>
      <c r="G584" s="30">
        <v>2.5</v>
      </c>
      <c r="H584" s="30">
        <v>1.5</v>
      </c>
      <c r="I584" s="39">
        <f t="shared" si="36"/>
        <v>16</v>
      </c>
    </row>
    <row r="585" spans="1:9">
      <c r="A585" s="69">
        <v>550</v>
      </c>
      <c r="B585" s="77" t="s">
        <v>631</v>
      </c>
      <c r="C585" s="76" t="s">
        <v>215</v>
      </c>
      <c r="D585" s="24" t="s">
        <v>18</v>
      </c>
      <c r="E585" s="30">
        <v>7.5</v>
      </c>
      <c r="F585" s="30">
        <v>5</v>
      </c>
      <c r="G585" s="30">
        <v>2.5</v>
      </c>
      <c r="H585" s="30">
        <v>1.5</v>
      </c>
      <c r="I585" s="39">
        <f t="shared" si="36"/>
        <v>16.5</v>
      </c>
    </row>
    <row r="586" spans="1:9">
      <c r="A586" s="69">
        <v>551</v>
      </c>
      <c r="B586" s="77" t="s">
        <v>629</v>
      </c>
      <c r="C586" s="76" t="s">
        <v>215</v>
      </c>
      <c r="D586" s="24">
        <v>8</v>
      </c>
      <c r="E586" s="30">
        <v>13.5</v>
      </c>
      <c r="F586" s="30">
        <v>4</v>
      </c>
      <c r="G586" s="30">
        <v>3</v>
      </c>
      <c r="H586" s="30">
        <v>1</v>
      </c>
      <c r="I586" s="39">
        <f t="shared" si="36"/>
        <v>21.5</v>
      </c>
    </row>
    <row r="587" spans="1:9">
      <c r="A587" s="69">
        <v>552</v>
      </c>
      <c r="B587" s="77" t="s">
        <v>630</v>
      </c>
      <c r="C587" s="76" t="s">
        <v>215</v>
      </c>
      <c r="D587" s="24" t="s">
        <v>18</v>
      </c>
      <c r="E587" s="30">
        <v>6</v>
      </c>
      <c r="F587" s="30">
        <v>5</v>
      </c>
      <c r="G587" s="30">
        <v>3</v>
      </c>
      <c r="H587" s="30">
        <v>1.5</v>
      </c>
      <c r="I587" s="39">
        <f t="shared" si="36"/>
        <v>15.5</v>
      </c>
    </row>
    <row r="588" spans="1:9">
      <c r="A588" s="69">
        <v>553</v>
      </c>
      <c r="B588" s="77" t="s">
        <v>632</v>
      </c>
      <c r="C588" s="76" t="s">
        <v>215</v>
      </c>
      <c r="D588" s="24">
        <v>10</v>
      </c>
      <c r="E588" s="62">
        <v>13.5</v>
      </c>
      <c r="F588" s="62">
        <v>9</v>
      </c>
      <c r="G588" s="62">
        <v>5</v>
      </c>
      <c r="H588" s="62">
        <v>1</v>
      </c>
      <c r="I588" s="39">
        <f t="shared" si="36"/>
        <v>28.5</v>
      </c>
    </row>
    <row r="589" spans="1:9">
      <c r="A589" s="69">
        <v>554</v>
      </c>
      <c r="B589" s="77" t="s">
        <v>666</v>
      </c>
      <c r="C589" s="76" t="s">
        <v>215</v>
      </c>
      <c r="D589" s="24" t="s">
        <v>18</v>
      </c>
      <c r="E589" s="30">
        <v>6</v>
      </c>
      <c r="F589" s="30">
        <v>5</v>
      </c>
      <c r="G589" s="30">
        <v>3</v>
      </c>
      <c r="H589" s="30">
        <v>1.5</v>
      </c>
      <c r="I589" s="39">
        <f t="shared" si="36"/>
        <v>15.5</v>
      </c>
    </row>
    <row r="590" spans="1:9">
      <c r="A590" s="69">
        <v>555</v>
      </c>
      <c r="B590" s="77" t="s">
        <v>680</v>
      </c>
      <c r="C590" s="81" t="s">
        <v>215</v>
      </c>
      <c r="D590" s="24" t="s">
        <v>18</v>
      </c>
      <c r="E590" s="30">
        <v>6.5</v>
      </c>
      <c r="F590" s="30">
        <v>3.5</v>
      </c>
      <c r="G590" s="30">
        <v>2</v>
      </c>
      <c r="H590" s="30">
        <v>0</v>
      </c>
      <c r="I590" s="39">
        <f t="shared" si="36"/>
        <v>12</v>
      </c>
    </row>
    <row r="591" spans="1:9">
      <c r="A591" s="69">
        <v>556</v>
      </c>
      <c r="B591" s="77" t="s">
        <v>681</v>
      </c>
      <c r="C591" s="81" t="s">
        <v>215</v>
      </c>
      <c r="D591" s="24" t="s">
        <v>18</v>
      </c>
      <c r="E591" s="30">
        <v>7.5</v>
      </c>
      <c r="F591" s="30">
        <v>5</v>
      </c>
      <c r="G591" s="30">
        <v>2</v>
      </c>
      <c r="H591" s="30">
        <v>0</v>
      </c>
      <c r="I591" s="39">
        <f t="shared" si="36"/>
        <v>14.5</v>
      </c>
    </row>
    <row r="592" spans="1:9" s="2" customFormat="1">
      <c r="A592" s="69">
        <v>557</v>
      </c>
      <c r="B592" s="100" t="s">
        <v>713</v>
      </c>
      <c r="C592" s="38" t="s">
        <v>215</v>
      </c>
      <c r="D592" s="24" t="s">
        <v>18</v>
      </c>
      <c r="E592" s="30">
        <v>6.5</v>
      </c>
      <c r="F592" s="30">
        <v>3.5</v>
      </c>
      <c r="G592" s="30">
        <v>2</v>
      </c>
      <c r="H592" s="30">
        <v>0</v>
      </c>
      <c r="I592" s="39">
        <f t="shared" si="36"/>
        <v>12</v>
      </c>
    </row>
    <row r="593" spans="1:981" s="2" customFormat="1">
      <c r="A593" s="69">
        <v>558</v>
      </c>
      <c r="B593" s="100" t="s">
        <v>714</v>
      </c>
      <c r="C593" s="38" t="s">
        <v>215</v>
      </c>
      <c r="D593" s="24" t="s">
        <v>18</v>
      </c>
      <c r="E593" s="30">
        <v>7.5</v>
      </c>
      <c r="F593" s="30">
        <v>5</v>
      </c>
      <c r="G593" s="30">
        <v>2</v>
      </c>
      <c r="H593" s="30">
        <v>0</v>
      </c>
      <c r="I593" s="39">
        <f t="shared" si="36"/>
        <v>14.5</v>
      </c>
    </row>
    <row r="594" spans="1:981" s="2" customFormat="1">
      <c r="A594" s="69">
        <v>559</v>
      </c>
      <c r="B594" s="111" t="s">
        <v>192</v>
      </c>
      <c r="C594" s="38" t="s">
        <v>215</v>
      </c>
      <c r="D594" s="24" t="s">
        <v>18</v>
      </c>
      <c r="E594" s="30">
        <v>6</v>
      </c>
      <c r="F594" s="30">
        <v>5</v>
      </c>
      <c r="G594" s="30">
        <v>3</v>
      </c>
      <c r="H594" s="30">
        <v>1.5</v>
      </c>
      <c r="I594" s="39">
        <f t="shared" si="36"/>
        <v>15.5</v>
      </c>
    </row>
    <row r="595" spans="1:981" s="2" customFormat="1">
      <c r="A595" s="69">
        <v>560</v>
      </c>
      <c r="B595" s="114" t="s">
        <v>668</v>
      </c>
      <c r="C595" s="113" t="s">
        <v>215</v>
      </c>
      <c r="D595" s="24" t="s">
        <v>18</v>
      </c>
      <c r="E595" s="30">
        <v>7</v>
      </c>
      <c r="F595" s="30">
        <v>5</v>
      </c>
      <c r="G595" s="30">
        <v>2.5</v>
      </c>
      <c r="H595" s="30">
        <v>1.5</v>
      </c>
      <c r="I595" s="39">
        <f t="shared" si="36"/>
        <v>16</v>
      </c>
    </row>
    <row r="596" spans="1:981">
      <c r="A596" s="67"/>
      <c r="B596" s="33"/>
      <c r="C596" s="72" t="s">
        <v>31</v>
      </c>
      <c r="D596" s="41">
        <f>SUM(D562:D588)</f>
        <v>113</v>
      </c>
      <c r="E596" s="41">
        <f>SUM(E562:E595)</f>
        <v>297.5</v>
      </c>
      <c r="F596" s="41">
        <f>SUM(F562:F595)</f>
        <v>190</v>
      </c>
      <c r="G596" s="41">
        <f>SUM(G562:G595)</f>
        <v>119</v>
      </c>
      <c r="H596" s="41">
        <f>SUM(H562:H595)</f>
        <v>35.5</v>
      </c>
      <c r="I596" s="41">
        <f>SUM(I562:I595)</f>
        <v>642</v>
      </c>
    </row>
    <row r="597" spans="1:981" ht="30" customHeight="1">
      <c r="A597" s="133" t="s">
        <v>230</v>
      </c>
      <c r="B597" s="134"/>
      <c r="C597" s="134"/>
      <c r="D597" s="134"/>
      <c r="E597" s="134"/>
      <c r="F597" s="134"/>
      <c r="G597" s="134"/>
      <c r="H597" s="134"/>
      <c r="I597" s="135"/>
    </row>
    <row r="598" spans="1:981" s="2" customFormat="1">
      <c r="A598" s="30">
        <v>561</v>
      </c>
      <c r="B598" s="31" t="s">
        <v>534</v>
      </c>
      <c r="C598" s="31" t="s">
        <v>230</v>
      </c>
      <c r="D598" s="29" t="s">
        <v>18</v>
      </c>
      <c r="E598" s="30">
        <v>6.5</v>
      </c>
      <c r="F598" s="30">
        <v>3</v>
      </c>
      <c r="G598" s="30">
        <v>2</v>
      </c>
      <c r="H598" s="30">
        <v>0</v>
      </c>
      <c r="I598" s="39">
        <f t="shared" ref="I598:I603" si="37">SUM(E598:H598)</f>
        <v>11.5</v>
      </c>
    </row>
    <row r="599" spans="1:981" s="2" customFormat="1">
      <c r="A599" s="30">
        <v>562</v>
      </c>
      <c r="B599" s="31" t="s">
        <v>536</v>
      </c>
      <c r="C599" s="31" t="s">
        <v>230</v>
      </c>
      <c r="D599" s="29" t="s">
        <v>18</v>
      </c>
      <c r="E599" s="30">
        <v>7.5</v>
      </c>
      <c r="F599" s="30">
        <v>5</v>
      </c>
      <c r="G599" s="30">
        <v>2</v>
      </c>
      <c r="H599" s="30">
        <v>0</v>
      </c>
      <c r="I599" s="39">
        <f t="shared" si="37"/>
        <v>14.5</v>
      </c>
    </row>
    <row r="600" spans="1:981" s="2" customFormat="1">
      <c r="A600" s="30">
        <v>563</v>
      </c>
      <c r="B600" s="31" t="s">
        <v>658</v>
      </c>
      <c r="C600" s="31" t="s">
        <v>230</v>
      </c>
      <c r="D600" s="29" t="s">
        <v>18</v>
      </c>
      <c r="E600" s="30">
        <v>6.5</v>
      </c>
      <c r="F600" s="30">
        <v>5</v>
      </c>
      <c r="G600" s="30">
        <v>2</v>
      </c>
      <c r="H600" s="30">
        <v>1.5</v>
      </c>
      <c r="I600" s="39">
        <f t="shared" si="37"/>
        <v>15</v>
      </c>
    </row>
    <row r="601" spans="1:981" s="2" customFormat="1">
      <c r="A601" s="30">
        <v>564</v>
      </c>
      <c r="B601" s="31" t="s">
        <v>535</v>
      </c>
      <c r="C601" s="31" t="s">
        <v>230</v>
      </c>
      <c r="D601" s="29" t="s">
        <v>18</v>
      </c>
      <c r="E601" s="30">
        <v>7.5</v>
      </c>
      <c r="F601" s="30">
        <v>5</v>
      </c>
      <c r="G601" s="30">
        <v>2.5</v>
      </c>
      <c r="H601" s="30">
        <v>1</v>
      </c>
      <c r="I601" s="39">
        <f t="shared" si="37"/>
        <v>16</v>
      </c>
    </row>
    <row r="602" spans="1:981" s="2" customFormat="1">
      <c r="A602" s="30">
        <v>565</v>
      </c>
      <c r="B602" s="99" t="s">
        <v>691</v>
      </c>
      <c r="C602" s="58" t="s">
        <v>230</v>
      </c>
      <c r="D602" s="24" t="s">
        <v>18</v>
      </c>
      <c r="E602" s="30">
        <v>6.5</v>
      </c>
      <c r="F602" s="30">
        <v>4</v>
      </c>
      <c r="G602" s="30">
        <v>2</v>
      </c>
      <c r="H602" s="30">
        <v>1</v>
      </c>
      <c r="I602" s="39">
        <f t="shared" si="37"/>
        <v>13.5</v>
      </c>
    </row>
    <row r="603" spans="1:981" s="2" customFormat="1">
      <c r="A603" s="30">
        <v>566</v>
      </c>
      <c r="B603" s="100" t="s">
        <v>715</v>
      </c>
      <c r="C603" s="31" t="s">
        <v>230</v>
      </c>
      <c r="D603" s="29" t="s">
        <v>18</v>
      </c>
      <c r="E603" s="30">
        <v>7.5</v>
      </c>
      <c r="F603" s="30">
        <v>5</v>
      </c>
      <c r="G603" s="30">
        <v>2</v>
      </c>
      <c r="H603" s="30">
        <v>0</v>
      </c>
      <c r="I603" s="39">
        <f t="shared" si="37"/>
        <v>14.5</v>
      </c>
    </row>
    <row r="604" spans="1:981" s="2" customFormat="1">
      <c r="A604" s="30">
        <v>567</v>
      </c>
      <c r="B604" s="111" t="s">
        <v>736</v>
      </c>
      <c r="C604" s="31" t="s">
        <v>230</v>
      </c>
      <c r="D604" s="29" t="s">
        <v>18</v>
      </c>
      <c r="E604" s="30">
        <v>6.5</v>
      </c>
      <c r="F604" s="30">
        <v>5</v>
      </c>
      <c r="G604" s="30">
        <v>2</v>
      </c>
      <c r="H604" s="30">
        <v>1.5</v>
      </c>
      <c r="I604" s="39">
        <f>SUM(E604:H604)</f>
        <v>15</v>
      </c>
    </row>
    <row r="605" spans="1:981">
      <c r="A605" s="38"/>
      <c r="B605" s="33"/>
      <c r="C605" s="72" t="s">
        <v>31</v>
      </c>
      <c r="D605" s="41">
        <f>SUM(D598:D601)</f>
        <v>0</v>
      </c>
      <c r="E605" s="41">
        <f>SUM(E598:E604)</f>
        <v>48.5</v>
      </c>
      <c r="F605" s="41">
        <f>SUM(F598:F604)</f>
        <v>32</v>
      </c>
      <c r="G605" s="41">
        <f>SUM(G598:G604)</f>
        <v>14.5</v>
      </c>
      <c r="H605" s="41">
        <f>SUM(H598:H604)</f>
        <v>5</v>
      </c>
      <c r="I605" s="41">
        <f>SUM(I598:I604)</f>
        <v>100</v>
      </c>
    </row>
    <row r="606" spans="1:981" ht="28.5" customHeight="1">
      <c r="A606" s="133" t="s">
        <v>340</v>
      </c>
      <c r="B606" s="134"/>
      <c r="C606" s="134"/>
      <c r="D606" s="134"/>
      <c r="E606" s="134"/>
      <c r="F606" s="134"/>
      <c r="G606" s="134"/>
      <c r="H606" s="134"/>
      <c r="I606" s="13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  <c r="DS606" s="2"/>
      <c r="DT606" s="2"/>
      <c r="DU606" s="2"/>
      <c r="DV606" s="2"/>
      <c r="DW606" s="2"/>
      <c r="DX606" s="2"/>
      <c r="DY606" s="2"/>
      <c r="DZ606" s="2"/>
      <c r="EA606" s="2"/>
      <c r="EB606" s="2"/>
      <c r="EC606" s="2"/>
      <c r="ED606" s="2"/>
      <c r="EE606" s="2"/>
      <c r="EF606" s="2"/>
      <c r="EG606" s="2"/>
      <c r="EH606" s="2"/>
      <c r="EI606" s="2"/>
      <c r="EJ606" s="2"/>
      <c r="EK606" s="2"/>
      <c r="EL606" s="2"/>
      <c r="EM606" s="2"/>
      <c r="EN606" s="2"/>
      <c r="EO606" s="2"/>
      <c r="EP606" s="2"/>
      <c r="EQ606" s="2"/>
      <c r="ER606" s="2"/>
      <c r="ES606" s="2"/>
      <c r="ET606" s="2"/>
      <c r="EU606" s="2"/>
      <c r="EV606" s="2"/>
      <c r="EW606" s="2"/>
      <c r="EX606" s="2"/>
      <c r="EY606" s="2"/>
      <c r="EZ606" s="2"/>
      <c r="FA606" s="2"/>
      <c r="FB606" s="2"/>
      <c r="FC606" s="2"/>
      <c r="FD606" s="2"/>
      <c r="FE606" s="2"/>
      <c r="FF606" s="2"/>
      <c r="FG606" s="2"/>
      <c r="FH606" s="2"/>
      <c r="FI606" s="2"/>
      <c r="FJ606" s="2"/>
      <c r="FK606" s="2"/>
      <c r="FL606" s="2"/>
      <c r="FM606" s="2"/>
      <c r="FN606" s="2"/>
      <c r="FO606" s="2"/>
      <c r="FP606" s="2"/>
      <c r="FQ606" s="2"/>
      <c r="FR606" s="2"/>
      <c r="FS606" s="2"/>
      <c r="FT606" s="2"/>
      <c r="FU606" s="2"/>
      <c r="FV606" s="2"/>
      <c r="FW606" s="2"/>
      <c r="FX606" s="2"/>
      <c r="FY606" s="2"/>
      <c r="FZ606" s="2"/>
      <c r="GA606" s="2"/>
      <c r="GB606" s="2"/>
      <c r="GC606" s="2"/>
      <c r="GD606" s="2"/>
      <c r="GE606" s="2"/>
      <c r="GF606" s="2"/>
      <c r="GG606" s="2"/>
      <c r="GH606" s="2"/>
      <c r="GI606" s="2"/>
      <c r="GJ606" s="2"/>
      <c r="GK606" s="2"/>
      <c r="GL606" s="2"/>
      <c r="GM606" s="2"/>
      <c r="GN606" s="2"/>
      <c r="GO606" s="2"/>
      <c r="GP606" s="2"/>
      <c r="GQ606" s="2"/>
      <c r="GR606" s="2"/>
      <c r="GS606" s="2"/>
      <c r="GT606" s="2"/>
      <c r="GU606" s="2"/>
      <c r="GV606" s="2"/>
      <c r="GW606" s="2"/>
      <c r="GX606" s="2"/>
      <c r="GY606" s="2"/>
      <c r="GZ606" s="2"/>
      <c r="HA606" s="2"/>
      <c r="HB606" s="2"/>
      <c r="HC606" s="2"/>
      <c r="HD606" s="2"/>
      <c r="HE606" s="2"/>
      <c r="HF606" s="2"/>
      <c r="HG606" s="2"/>
      <c r="HH606" s="2"/>
      <c r="HI606" s="2"/>
      <c r="HJ606" s="2"/>
      <c r="HK606" s="2"/>
      <c r="HL606" s="2"/>
      <c r="HM606" s="2"/>
      <c r="HN606" s="2"/>
      <c r="HO606" s="2"/>
      <c r="HP606" s="2"/>
      <c r="HQ606" s="2"/>
      <c r="HR606" s="2"/>
      <c r="HS606" s="2"/>
      <c r="HT606" s="2"/>
      <c r="HU606" s="2"/>
      <c r="HV606" s="2"/>
      <c r="HW606" s="2"/>
      <c r="HX606" s="2"/>
      <c r="HY606" s="2"/>
      <c r="HZ606" s="2"/>
      <c r="IA606" s="2"/>
      <c r="IB606" s="2"/>
      <c r="IC606" s="2"/>
      <c r="ID606" s="2"/>
      <c r="IE606" s="2"/>
      <c r="IF606" s="2"/>
      <c r="IG606" s="2"/>
      <c r="IH606" s="2"/>
      <c r="II606" s="2"/>
      <c r="IJ606" s="2"/>
      <c r="IK606" s="2"/>
      <c r="IL606" s="2"/>
      <c r="IM606" s="2"/>
      <c r="IN606" s="2"/>
      <c r="IO606" s="2"/>
      <c r="IP606" s="2"/>
      <c r="IQ606" s="2"/>
      <c r="IR606" s="2"/>
      <c r="IS606" s="2"/>
      <c r="IT606" s="2"/>
      <c r="IU606" s="2"/>
      <c r="IV606" s="2"/>
      <c r="IW606" s="2"/>
      <c r="IX606" s="2"/>
      <c r="IY606" s="2"/>
      <c r="IZ606" s="2"/>
      <c r="JA606" s="2"/>
      <c r="JB606" s="2"/>
      <c r="JC606" s="2"/>
      <c r="JD606" s="2"/>
      <c r="JE606" s="2"/>
      <c r="JF606" s="2"/>
      <c r="JG606" s="2"/>
      <c r="JH606" s="2"/>
      <c r="JI606" s="2"/>
      <c r="JJ606" s="2"/>
      <c r="JK606" s="2"/>
      <c r="JL606" s="2"/>
      <c r="JM606" s="2"/>
      <c r="JN606" s="2"/>
      <c r="JO606" s="2"/>
      <c r="JP606" s="2"/>
      <c r="JQ606" s="2"/>
      <c r="JR606" s="2"/>
      <c r="JS606" s="2"/>
      <c r="JT606" s="2"/>
      <c r="JU606" s="2"/>
      <c r="JV606" s="2"/>
      <c r="JW606" s="2"/>
      <c r="JX606" s="2"/>
      <c r="JY606" s="2"/>
      <c r="JZ606" s="2"/>
      <c r="KA606" s="2"/>
      <c r="KB606" s="2"/>
      <c r="KC606" s="2"/>
      <c r="KD606" s="2"/>
      <c r="KE606" s="2"/>
      <c r="KF606" s="2"/>
      <c r="KG606" s="2"/>
      <c r="KH606" s="2"/>
      <c r="KI606" s="2"/>
      <c r="KJ606" s="2"/>
      <c r="KK606" s="2"/>
      <c r="KL606" s="2"/>
      <c r="KM606" s="2"/>
      <c r="KN606" s="2"/>
      <c r="KO606" s="2"/>
      <c r="KP606" s="2"/>
      <c r="KQ606" s="2"/>
      <c r="KR606" s="2"/>
      <c r="KS606" s="2"/>
      <c r="KT606" s="2"/>
      <c r="KU606" s="2"/>
      <c r="KV606" s="2"/>
      <c r="KW606" s="2"/>
      <c r="KX606" s="2"/>
      <c r="KY606" s="2"/>
      <c r="KZ606" s="2"/>
      <c r="LA606" s="2"/>
      <c r="LB606" s="2"/>
      <c r="LC606" s="2"/>
      <c r="LD606" s="2"/>
      <c r="LE606" s="2"/>
      <c r="LF606" s="2"/>
      <c r="LG606" s="2"/>
      <c r="LH606" s="2"/>
      <c r="LI606" s="2"/>
      <c r="LJ606" s="2"/>
      <c r="LK606" s="2"/>
      <c r="LL606" s="2"/>
      <c r="LM606" s="2"/>
      <c r="LN606" s="2"/>
      <c r="LO606" s="2"/>
      <c r="LP606" s="2"/>
      <c r="LQ606" s="2"/>
      <c r="LR606" s="2"/>
      <c r="LS606" s="2"/>
      <c r="LT606" s="2"/>
      <c r="LU606" s="2"/>
      <c r="LV606" s="2"/>
      <c r="LW606" s="2"/>
      <c r="LX606" s="2"/>
      <c r="LY606" s="2"/>
      <c r="LZ606" s="2"/>
      <c r="MA606" s="2"/>
      <c r="MB606" s="2"/>
      <c r="MC606" s="2"/>
      <c r="MD606" s="2"/>
      <c r="ME606" s="2"/>
      <c r="MF606" s="2"/>
      <c r="MG606" s="2"/>
      <c r="MH606" s="2"/>
      <c r="MI606" s="2"/>
      <c r="MJ606" s="2"/>
      <c r="MK606" s="2"/>
      <c r="ML606" s="2"/>
      <c r="MM606" s="2"/>
      <c r="MN606" s="2"/>
      <c r="MO606" s="2"/>
      <c r="MP606" s="2"/>
      <c r="MQ606" s="2"/>
      <c r="MR606" s="2"/>
      <c r="MS606" s="2"/>
      <c r="MT606" s="2"/>
      <c r="MU606" s="2"/>
      <c r="MV606" s="2"/>
      <c r="MW606" s="2"/>
      <c r="MX606" s="2"/>
      <c r="MY606" s="2"/>
      <c r="MZ606" s="2"/>
      <c r="NA606" s="2"/>
      <c r="NB606" s="2"/>
      <c r="NC606" s="2"/>
      <c r="ND606" s="2"/>
      <c r="NE606" s="2"/>
      <c r="NF606" s="2"/>
      <c r="NG606" s="2"/>
      <c r="NH606" s="2"/>
      <c r="NI606" s="2"/>
      <c r="NJ606" s="2"/>
      <c r="NK606" s="2"/>
      <c r="NL606" s="2"/>
      <c r="NM606" s="2"/>
      <c r="NN606" s="2"/>
      <c r="NO606" s="2"/>
      <c r="NP606" s="2"/>
      <c r="NQ606" s="2"/>
      <c r="NR606" s="2"/>
      <c r="NS606" s="2"/>
      <c r="NT606" s="2"/>
      <c r="NU606" s="2"/>
      <c r="NV606" s="2"/>
      <c r="NW606" s="2"/>
      <c r="NX606" s="2"/>
      <c r="NY606" s="2"/>
      <c r="NZ606" s="2"/>
      <c r="OA606" s="2"/>
      <c r="OB606" s="2"/>
      <c r="OC606" s="2"/>
      <c r="OD606" s="2"/>
      <c r="OE606" s="2"/>
      <c r="OF606" s="2"/>
      <c r="OG606" s="2"/>
      <c r="OH606" s="2"/>
      <c r="OI606" s="2"/>
      <c r="OJ606" s="2"/>
      <c r="OK606" s="2"/>
      <c r="OL606" s="2"/>
      <c r="OM606" s="2"/>
      <c r="ON606" s="2"/>
      <c r="OO606" s="2"/>
      <c r="OP606" s="2"/>
      <c r="OQ606" s="2"/>
      <c r="OR606" s="2"/>
      <c r="OS606" s="2"/>
      <c r="OT606" s="2"/>
      <c r="OU606" s="2"/>
      <c r="OV606" s="2"/>
      <c r="OW606" s="2"/>
      <c r="OX606" s="2"/>
      <c r="OY606" s="2"/>
      <c r="OZ606" s="2"/>
      <c r="PA606" s="2"/>
      <c r="PB606" s="2"/>
      <c r="PC606" s="2"/>
      <c r="PD606" s="2"/>
      <c r="PE606" s="2"/>
      <c r="PF606" s="2"/>
      <c r="PG606" s="2"/>
      <c r="PH606" s="2"/>
      <c r="PI606" s="2"/>
      <c r="PJ606" s="2"/>
      <c r="PK606" s="2"/>
      <c r="PL606" s="2"/>
      <c r="PM606" s="2"/>
      <c r="PN606" s="2"/>
      <c r="PO606" s="2"/>
      <c r="PP606" s="2"/>
      <c r="PQ606" s="2"/>
      <c r="PR606" s="2"/>
      <c r="PS606" s="2"/>
      <c r="PT606" s="2"/>
      <c r="PU606" s="2"/>
      <c r="PV606" s="2"/>
      <c r="PW606" s="2"/>
      <c r="PX606" s="2"/>
      <c r="PY606" s="2"/>
      <c r="PZ606" s="2"/>
      <c r="QA606" s="2"/>
      <c r="QB606" s="2"/>
      <c r="QC606" s="2"/>
      <c r="QD606" s="2"/>
      <c r="QE606" s="2"/>
      <c r="QF606" s="2"/>
      <c r="QG606" s="2"/>
      <c r="QH606" s="2"/>
      <c r="QI606" s="2"/>
      <c r="QJ606" s="2"/>
      <c r="QK606" s="2"/>
      <c r="QL606" s="2"/>
      <c r="QM606" s="2"/>
      <c r="QN606" s="2"/>
      <c r="QO606" s="2"/>
      <c r="QP606" s="2"/>
      <c r="QQ606" s="2"/>
      <c r="QR606" s="2"/>
      <c r="QS606" s="2"/>
      <c r="QT606" s="2"/>
      <c r="QU606" s="2"/>
      <c r="QV606" s="2"/>
      <c r="QW606" s="2"/>
      <c r="QX606" s="2"/>
      <c r="QY606" s="2"/>
      <c r="QZ606" s="2"/>
      <c r="RA606" s="2"/>
      <c r="RB606" s="2"/>
      <c r="RC606" s="2"/>
      <c r="RD606" s="2"/>
      <c r="RE606" s="2"/>
      <c r="RF606" s="2"/>
      <c r="RG606" s="2"/>
      <c r="RH606" s="2"/>
      <c r="RI606" s="2"/>
      <c r="RJ606" s="2"/>
      <c r="RK606" s="2"/>
      <c r="RL606" s="2"/>
      <c r="RM606" s="2"/>
      <c r="RN606" s="2"/>
      <c r="RO606" s="2"/>
      <c r="RP606" s="2"/>
      <c r="RQ606" s="2"/>
      <c r="RR606" s="2"/>
      <c r="RS606" s="2"/>
      <c r="RT606" s="2"/>
      <c r="RU606" s="2"/>
      <c r="RV606" s="2"/>
      <c r="RW606" s="2"/>
      <c r="RX606" s="2"/>
      <c r="RY606" s="2"/>
      <c r="RZ606" s="2"/>
      <c r="SA606" s="2"/>
      <c r="SB606" s="2"/>
      <c r="SC606" s="2"/>
      <c r="SD606" s="2"/>
      <c r="SE606" s="2"/>
      <c r="SF606" s="2"/>
      <c r="SG606" s="2"/>
      <c r="SH606" s="2"/>
      <c r="SI606" s="2"/>
      <c r="SJ606" s="2"/>
      <c r="SK606" s="2"/>
      <c r="SL606" s="2"/>
      <c r="SM606" s="2"/>
      <c r="SN606" s="2"/>
      <c r="SO606" s="2"/>
      <c r="SP606" s="2"/>
      <c r="SQ606" s="2"/>
      <c r="SR606" s="2"/>
      <c r="SS606" s="2"/>
      <c r="ST606" s="2"/>
      <c r="SU606" s="2"/>
      <c r="SV606" s="2"/>
      <c r="SW606" s="2"/>
      <c r="SX606" s="2"/>
      <c r="SY606" s="2"/>
      <c r="SZ606" s="2"/>
      <c r="TA606" s="2"/>
      <c r="TB606" s="2"/>
      <c r="TC606" s="2"/>
      <c r="TD606" s="2"/>
      <c r="TE606" s="2"/>
      <c r="TF606" s="2"/>
      <c r="TG606" s="2"/>
      <c r="TH606" s="2"/>
      <c r="TI606" s="2"/>
      <c r="TJ606" s="2"/>
      <c r="TK606" s="2"/>
      <c r="TL606" s="2"/>
      <c r="TM606" s="2"/>
      <c r="TN606" s="2"/>
      <c r="TO606" s="2"/>
      <c r="TP606" s="2"/>
      <c r="TQ606" s="2"/>
      <c r="TR606" s="2"/>
      <c r="TS606" s="2"/>
      <c r="TT606" s="2"/>
      <c r="TU606" s="2"/>
      <c r="TV606" s="2"/>
      <c r="TW606" s="2"/>
      <c r="TX606" s="2"/>
      <c r="TY606" s="2"/>
      <c r="TZ606" s="2"/>
      <c r="UA606" s="2"/>
      <c r="UB606" s="2"/>
      <c r="UC606" s="2"/>
      <c r="UD606" s="2"/>
      <c r="UE606" s="2"/>
      <c r="UF606" s="2"/>
      <c r="UG606" s="2"/>
      <c r="UH606" s="2"/>
      <c r="UI606" s="2"/>
      <c r="UJ606" s="2"/>
      <c r="UK606" s="2"/>
      <c r="UL606" s="2"/>
      <c r="UM606" s="2"/>
      <c r="UN606" s="2"/>
      <c r="UO606" s="2"/>
      <c r="UP606" s="2"/>
      <c r="UQ606" s="2"/>
      <c r="UR606" s="2"/>
      <c r="US606" s="2"/>
      <c r="UT606" s="2"/>
      <c r="UU606" s="2"/>
      <c r="UV606" s="2"/>
      <c r="UW606" s="2"/>
      <c r="UX606" s="2"/>
      <c r="UY606" s="2"/>
      <c r="UZ606" s="2"/>
      <c r="VA606" s="2"/>
      <c r="VB606" s="2"/>
      <c r="VC606" s="2"/>
      <c r="VD606" s="2"/>
      <c r="VE606" s="2"/>
      <c r="VF606" s="2"/>
      <c r="VG606" s="2"/>
      <c r="VH606" s="2"/>
      <c r="VI606" s="2"/>
      <c r="VJ606" s="2"/>
      <c r="VK606" s="2"/>
      <c r="VL606" s="2"/>
      <c r="VM606" s="2"/>
      <c r="VN606" s="2"/>
      <c r="VO606" s="2"/>
      <c r="VP606" s="2"/>
      <c r="VQ606" s="2"/>
      <c r="VR606" s="2"/>
      <c r="VS606" s="2"/>
      <c r="VT606" s="2"/>
      <c r="VU606" s="2"/>
      <c r="VV606" s="2"/>
      <c r="VW606" s="2"/>
      <c r="VX606" s="2"/>
      <c r="VY606" s="2"/>
      <c r="VZ606" s="2"/>
      <c r="WA606" s="2"/>
      <c r="WB606" s="2"/>
      <c r="WC606" s="2"/>
      <c r="WD606" s="2"/>
      <c r="WE606" s="2"/>
      <c r="WF606" s="2"/>
      <c r="WG606" s="2"/>
      <c r="WH606" s="2"/>
      <c r="WI606" s="2"/>
      <c r="WJ606" s="2"/>
      <c r="WK606" s="2"/>
      <c r="WL606" s="2"/>
      <c r="WM606" s="2"/>
      <c r="WN606" s="2"/>
      <c r="WO606" s="2"/>
      <c r="WP606" s="2"/>
      <c r="WQ606" s="2"/>
      <c r="WR606" s="2"/>
      <c r="WS606" s="2"/>
      <c r="WT606" s="2"/>
      <c r="WU606" s="2"/>
      <c r="WV606" s="2"/>
      <c r="WW606" s="2"/>
      <c r="WX606" s="2"/>
      <c r="WY606" s="2"/>
      <c r="WZ606" s="2"/>
      <c r="XA606" s="2"/>
      <c r="XB606" s="2"/>
      <c r="XC606" s="2"/>
      <c r="XD606" s="2"/>
      <c r="XE606" s="2"/>
      <c r="XF606" s="2"/>
      <c r="XG606" s="2"/>
      <c r="XH606" s="2"/>
      <c r="XI606" s="2"/>
      <c r="XJ606" s="2"/>
      <c r="XK606" s="2"/>
      <c r="XL606" s="2"/>
      <c r="XM606" s="2"/>
      <c r="XN606" s="2"/>
      <c r="XO606" s="2"/>
      <c r="XP606" s="2"/>
      <c r="XQ606" s="2"/>
      <c r="XR606" s="2"/>
      <c r="XS606" s="2"/>
      <c r="XT606" s="2"/>
      <c r="XU606" s="2"/>
      <c r="XV606" s="2"/>
      <c r="XW606" s="2"/>
      <c r="XX606" s="2"/>
      <c r="XY606" s="2"/>
      <c r="XZ606" s="2"/>
      <c r="YA606" s="2"/>
      <c r="YB606" s="2"/>
      <c r="YC606" s="2"/>
      <c r="YD606" s="2"/>
      <c r="YE606" s="2"/>
      <c r="YF606" s="2"/>
      <c r="YG606" s="2"/>
      <c r="YH606" s="2"/>
      <c r="YI606" s="2"/>
      <c r="YJ606" s="2"/>
      <c r="YK606" s="2"/>
      <c r="YL606" s="2"/>
      <c r="YM606" s="2"/>
      <c r="YN606" s="2"/>
      <c r="YO606" s="2"/>
      <c r="YP606" s="2"/>
      <c r="YQ606" s="2"/>
      <c r="YR606" s="2"/>
      <c r="YS606" s="2"/>
      <c r="YT606" s="2"/>
      <c r="YU606" s="2"/>
      <c r="YV606" s="2"/>
      <c r="YW606" s="2"/>
      <c r="YX606" s="2"/>
      <c r="YY606" s="2"/>
      <c r="YZ606" s="2"/>
      <c r="ZA606" s="2"/>
      <c r="ZB606" s="2"/>
      <c r="ZC606" s="2"/>
      <c r="ZD606" s="2"/>
      <c r="ZE606" s="2"/>
      <c r="ZF606" s="2"/>
      <c r="ZG606" s="2"/>
      <c r="ZH606" s="2"/>
      <c r="ZI606" s="2"/>
      <c r="ZJ606" s="2"/>
      <c r="ZK606" s="2"/>
      <c r="ZL606" s="2"/>
      <c r="ZM606" s="2"/>
      <c r="ZN606" s="2"/>
      <c r="ZO606" s="2"/>
      <c r="ZP606" s="2"/>
      <c r="ZQ606" s="2"/>
      <c r="ZR606" s="2"/>
      <c r="ZS606" s="2"/>
      <c r="ZT606" s="2"/>
      <c r="ZU606" s="2"/>
      <c r="ZV606" s="2"/>
      <c r="ZW606" s="2"/>
      <c r="ZX606" s="2"/>
      <c r="ZY606" s="2"/>
      <c r="ZZ606" s="2"/>
      <c r="AAA606" s="2"/>
      <c r="AAB606" s="2"/>
      <c r="AAC606" s="2"/>
      <c r="AAD606" s="2"/>
      <c r="AAE606" s="2"/>
      <c r="AAF606" s="2"/>
      <c r="AAG606" s="2"/>
      <c r="AAH606" s="2"/>
      <c r="AAI606" s="2"/>
      <c r="AAJ606" s="2"/>
      <c r="AAK606" s="2"/>
      <c r="AAL606" s="2"/>
      <c r="AAM606" s="2"/>
      <c r="AAN606" s="2"/>
      <c r="AAO606" s="2"/>
      <c r="AAP606" s="2"/>
      <c r="AAQ606" s="2"/>
      <c r="AAR606" s="2"/>
      <c r="AAS606" s="2"/>
      <c r="AAT606" s="2"/>
      <c r="AAU606" s="2"/>
      <c r="AAV606" s="2"/>
      <c r="AAW606" s="2"/>
      <c r="AAX606" s="2"/>
      <c r="AAY606" s="2"/>
      <c r="AAZ606" s="2"/>
      <c r="ABA606" s="2"/>
      <c r="ABB606" s="2"/>
      <c r="ABC606" s="2"/>
      <c r="ABD606" s="2"/>
      <c r="ABE606" s="2"/>
      <c r="ABF606" s="2"/>
      <c r="ABG606" s="2"/>
      <c r="ABH606" s="2"/>
      <c r="ABI606" s="2"/>
      <c r="ABJ606" s="2"/>
      <c r="ABK606" s="2"/>
      <c r="ABL606" s="2"/>
      <c r="ABM606" s="2"/>
      <c r="ABN606" s="2"/>
      <c r="ABO606" s="2"/>
      <c r="ABP606" s="2"/>
      <c r="ABQ606" s="2"/>
      <c r="ABR606" s="2"/>
      <c r="ABS606" s="2"/>
      <c r="ABT606" s="2"/>
      <c r="ABU606" s="2"/>
      <c r="ABV606" s="2"/>
      <c r="ABW606" s="2"/>
      <c r="ABX606" s="2"/>
      <c r="ABY606" s="2"/>
      <c r="ABZ606" s="2"/>
      <c r="ACA606" s="2"/>
      <c r="ACB606" s="2"/>
      <c r="ACC606" s="2"/>
      <c r="ACD606" s="2"/>
      <c r="ACE606" s="2"/>
      <c r="ACF606" s="2"/>
      <c r="ACG606" s="2"/>
      <c r="ACH606" s="2"/>
      <c r="ACI606" s="2"/>
      <c r="ACJ606" s="2"/>
      <c r="ACK606" s="2"/>
      <c r="ACL606" s="2"/>
      <c r="ACM606" s="2"/>
      <c r="ACN606" s="2"/>
      <c r="ACO606" s="2"/>
      <c r="ACP606" s="2"/>
      <c r="ACQ606" s="2"/>
      <c r="ACR606" s="2"/>
      <c r="ACS606" s="2"/>
      <c r="ACT606" s="2"/>
      <c r="ACU606" s="2"/>
      <c r="ACV606" s="2"/>
      <c r="ACW606" s="2"/>
      <c r="ACX606" s="2"/>
      <c r="ACY606" s="2"/>
      <c r="ACZ606" s="2"/>
      <c r="ADA606" s="2"/>
      <c r="ADB606" s="2"/>
      <c r="ADC606" s="2"/>
      <c r="ADD606" s="2"/>
      <c r="ADE606" s="2"/>
      <c r="ADF606" s="2"/>
      <c r="ADG606" s="2"/>
      <c r="ADH606" s="2"/>
      <c r="ADI606" s="2"/>
      <c r="ADJ606" s="2"/>
      <c r="ADK606" s="2"/>
      <c r="ADL606" s="2"/>
      <c r="ADM606" s="2"/>
      <c r="ADN606" s="2"/>
      <c r="ADO606" s="2"/>
      <c r="ADP606" s="2"/>
      <c r="ADQ606" s="2"/>
      <c r="ADR606" s="2"/>
      <c r="ADS606" s="2"/>
      <c r="ADT606" s="2"/>
      <c r="ADU606" s="2"/>
      <c r="ADV606" s="2"/>
      <c r="ADW606" s="2"/>
      <c r="ADX606" s="2"/>
      <c r="ADY606" s="2"/>
      <c r="ADZ606" s="2"/>
      <c r="AEA606" s="2"/>
      <c r="AEB606" s="2"/>
      <c r="AEC606" s="2"/>
      <c r="AED606" s="2"/>
      <c r="AEE606" s="2"/>
      <c r="AEF606" s="2"/>
      <c r="AEG606" s="2"/>
      <c r="AEH606" s="2"/>
      <c r="AEI606" s="2"/>
      <c r="AEJ606" s="2"/>
      <c r="AEK606" s="2"/>
      <c r="AEL606" s="2"/>
      <c r="AEM606" s="2"/>
      <c r="AEN606" s="2"/>
      <c r="AEO606" s="2"/>
      <c r="AEP606" s="2"/>
      <c r="AEQ606" s="2"/>
      <c r="AER606" s="2"/>
      <c r="AES606" s="2"/>
      <c r="AET606" s="2"/>
      <c r="AEU606" s="2"/>
      <c r="AEV606" s="2"/>
      <c r="AEW606" s="2"/>
      <c r="AEX606" s="2"/>
      <c r="AEY606" s="2"/>
      <c r="AEZ606" s="2"/>
      <c r="AFA606" s="2"/>
      <c r="AFB606" s="2"/>
      <c r="AFC606" s="2"/>
      <c r="AFD606" s="2"/>
      <c r="AFE606" s="2"/>
      <c r="AFF606" s="2"/>
      <c r="AFG606" s="2"/>
      <c r="AFH606" s="2"/>
      <c r="AFI606" s="2"/>
      <c r="AFJ606" s="2"/>
      <c r="AFK606" s="2"/>
      <c r="AFL606" s="2"/>
      <c r="AFM606" s="2"/>
      <c r="AFN606" s="2"/>
      <c r="AFO606" s="2"/>
      <c r="AFP606" s="2"/>
      <c r="AFQ606" s="2"/>
      <c r="AFR606" s="2"/>
      <c r="AFS606" s="2"/>
      <c r="AFT606" s="2"/>
      <c r="AFU606" s="2"/>
      <c r="AFV606" s="2"/>
      <c r="AFW606" s="2"/>
      <c r="AFX606" s="2"/>
      <c r="AFY606" s="2"/>
      <c r="AFZ606" s="2"/>
      <c r="AGA606" s="2"/>
      <c r="AGB606" s="2"/>
      <c r="AGC606" s="2"/>
      <c r="AGD606" s="2"/>
      <c r="AGE606" s="2"/>
      <c r="AGF606" s="2"/>
      <c r="AGG606" s="2"/>
      <c r="AGH606" s="2"/>
      <c r="AGI606" s="2"/>
      <c r="AGJ606" s="2"/>
      <c r="AGK606" s="2"/>
      <c r="AGL606" s="2"/>
      <c r="AGM606" s="2"/>
      <c r="AGN606" s="2"/>
      <c r="AGO606" s="2"/>
      <c r="AGP606" s="2"/>
      <c r="AGQ606" s="2"/>
      <c r="AGR606" s="2"/>
      <c r="AGS606" s="2"/>
      <c r="AGT606" s="2"/>
      <c r="AGU606" s="2"/>
      <c r="AGV606" s="2"/>
      <c r="AGW606" s="2"/>
      <c r="AGX606" s="2"/>
      <c r="AGY606" s="2"/>
      <c r="AGZ606" s="2"/>
      <c r="AHA606" s="2"/>
      <c r="AHB606" s="2"/>
      <c r="AHC606" s="2"/>
      <c r="AHD606" s="2"/>
      <c r="AHE606" s="2"/>
      <c r="AHF606" s="2"/>
      <c r="AHG606" s="2"/>
      <c r="AHH606" s="2"/>
      <c r="AHI606" s="2"/>
      <c r="AHJ606" s="2"/>
      <c r="AHK606" s="2"/>
      <c r="AHL606" s="2"/>
      <c r="AHM606" s="2"/>
      <c r="AHN606" s="2"/>
      <c r="AHO606" s="2"/>
      <c r="AHP606" s="2"/>
      <c r="AHQ606" s="2"/>
      <c r="AHR606" s="2"/>
      <c r="AHS606" s="2"/>
      <c r="AHT606" s="2"/>
      <c r="AHU606" s="2"/>
      <c r="AHV606" s="2"/>
      <c r="AHW606" s="2"/>
      <c r="AHX606" s="2"/>
      <c r="AHY606" s="2"/>
      <c r="AHZ606" s="2"/>
      <c r="AIA606" s="2"/>
      <c r="AIB606" s="2"/>
      <c r="AIC606" s="2"/>
      <c r="AID606" s="2"/>
      <c r="AIE606" s="2"/>
      <c r="AIF606" s="2"/>
      <c r="AIG606" s="2"/>
      <c r="AIH606" s="2"/>
      <c r="AII606" s="2"/>
      <c r="AIJ606" s="2"/>
      <c r="AIK606" s="2"/>
      <c r="AIL606" s="2"/>
      <c r="AIM606" s="2"/>
      <c r="AIN606" s="2"/>
      <c r="AIO606" s="2"/>
      <c r="AIP606" s="2"/>
      <c r="AIQ606" s="2"/>
      <c r="AIR606" s="2"/>
      <c r="AIS606" s="2"/>
      <c r="AIT606" s="2"/>
      <c r="AIU606" s="2"/>
      <c r="AIV606" s="2"/>
      <c r="AIW606" s="2"/>
      <c r="AIX606" s="2"/>
      <c r="AIY606" s="2"/>
      <c r="AIZ606" s="2"/>
      <c r="AJA606" s="2"/>
      <c r="AJB606" s="2"/>
      <c r="AJC606" s="2"/>
      <c r="AJD606" s="2"/>
      <c r="AJE606" s="2"/>
      <c r="AJF606" s="2"/>
      <c r="AJG606" s="2"/>
      <c r="AJH606" s="2"/>
      <c r="AJI606" s="2"/>
      <c r="AJJ606" s="2"/>
      <c r="AJK606" s="2"/>
      <c r="AJL606" s="2"/>
      <c r="AJM606" s="2"/>
      <c r="AJN606" s="2"/>
      <c r="AJO606" s="2"/>
      <c r="AJP606" s="2"/>
      <c r="AJQ606" s="2"/>
      <c r="AJR606" s="2"/>
      <c r="AJS606" s="2"/>
      <c r="AJT606" s="2"/>
      <c r="AJU606" s="2"/>
      <c r="AJV606" s="2"/>
      <c r="AJW606" s="2"/>
      <c r="AJX606" s="2"/>
      <c r="AJY606" s="2"/>
      <c r="AJZ606" s="2"/>
      <c r="AKA606" s="2"/>
      <c r="AKB606" s="2"/>
      <c r="AKC606" s="2"/>
      <c r="AKD606" s="2"/>
      <c r="AKE606" s="2"/>
      <c r="AKF606" s="2"/>
      <c r="AKG606" s="2"/>
      <c r="AKH606" s="2"/>
      <c r="AKI606" s="2"/>
      <c r="AKJ606" s="2"/>
      <c r="AKK606" s="2"/>
      <c r="AKL606" s="2"/>
      <c r="AKM606" s="2"/>
      <c r="AKN606" s="2"/>
      <c r="AKO606" s="2"/>
      <c r="AKP606" s="2"/>
      <c r="AKQ606" s="2"/>
      <c r="AKR606" s="2"/>
      <c r="AKS606" s="2"/>
    </row>
    <row r="607" spans="1:981" s="2" customFormat="1">
      <c r="A607" s="62">
        <v>568</v>
      </c>
      <c r="B607" s="59" t="s">
        <v>319</v>
      </c>
      <c r="C607" s="59" t="s">
        <v>191</v>
      </c>
      <c r="D607" s="62">
        <v>6</v>
      </c>
      <c r="E607" s="30">
        <v>9</v>
      </c>
      <c r="F607" s="30">
        <v>4</v>
      </c>
      <c r="G607" s="30">
        <v>3.5</v>
      </c>
      <c r="H607" s="30">
        <v>0</v>
      </c>
      <c r="I607" s="39">
        <f t="shared" ref="I607:I613" si="38">SUM(E607:H607)</f>
        <v>16.5</v>
      </c>
    </row>
    <row r="608" spans="1:981" s="2" customFormat="1">
      <c r="A608" s="62">
        <v>569</v>
      </c>
      <c r="B608" s="104" t="s">
        <v>341</v>
      </c>
      <c r="C608" s="59" t="s">
        <v>191</v>
      </c>
      <c r="D608" s="62">
        <v>6</v>
      </c>
      <c r="E608" s="30">
        <v>10</v>
      </c>
      <c r="F608" s="30">
        <v>3.5</v>
      </c>
      <c r="G608" s="30">
        <v>4</v>
      </c>
      <c r="H608" s="30">
        <v>0</v>
      </c>
      <c r="I608" s="39">
        <f t="shared" si="38"/>
        <v>17.5</v>
      </c>
    </row>
    <row r="609" spans="1:981" s="2" customFormat="1">
      <c r="A609" s="62">
        <v>570</v>
      </c>
      <c r="B609" s="59" t="s">
        <v>342</v>
      </c>
      <c r="C609" s="59" t="s">
        <v>191</v>
      </c>
      <c r="D609" s="62">
        <v>6</v>
      </c>
      <c r="E609" s="30">
        <v>11</v>
      </c>
      <c r="F609" s="30">
        <v>5.5</v>
      </c>
      <c r="G609" s="30">
        <v>3.5</v>
      </c>
      <c r="H609" s="30">
        <v>0.5</v>
      </c>
      <c r="I609" s="39">
        <f t="shared" si="38"/>
        <v>20.5</v>
      </c>
    </row>
    <row r="610" spans="1:981" s="2" customFormat="1">
      <c r="A610" s="62">
        <v>571</v>
      </c>
      <c r="B610" s="59" t="s">
        <v>343</v>
      </c>
      <c r="C610" s="59" t="s">
        <v>191</v>
      </c>
      <c r="D610" s="62">
        <v>6</v>
      </c>
      <c r="E610" s="62">
        <v>8</v>
      </c>
      <c r="F610" s="62">
        <v>2</v>
      </c>
      <c r="G610" s="62">
        <v>0</v>
      </c>
      <c r="H610" s="62">
        <v>1</v>
      </c>
      <c r="I610" s="39">
        <f t="shared" si="38"/>
        <v>11</v>
      </c>
    </row>
    <row r="611" spans="1:981" s="2" customFormat="1">
      <c r="A611" s="62">
        <v>572</v>
      </c>
      <c r="B611" s="59" t="s">
        <v>344</v>
      </c>
      <c r="C611" s="59" t="s">
        <v>191</v>
      </c>
      <c r="D611" s="62">
        <v>6</v>
      </c>
      <c r="E611" s="30">
        <v>7.5</v>
      </c>
      <c r="F611" s="30">
        <v>5</v>
      </c>
      <c r="G611" s="30">
        <v>4</v>
      </c>
      <c r="H611" s="30">
        <v>1</v>
      </c>
      <c r="I611" s="39">
        <f t="shared" si="38"/>
        <v>17.5</v>
      </c>
    </row>
    <row r="612" spans="1:981" s="2" customFormat="1">
      <c r="A612" s="62">
        <v>573</v>
      </c>
      <c r="B612" s="65" t="s">
        <v>345</v>
      </c>
      <c r="C612" s="59" t="s">
        <v>191</v>
      </c>
      <c r="D612" s="62">
        <v>6</v>
      </c>
      <c r="E612" s="30">
        <v>9</v>
      </c>
      <c r="F612" s="30">
        <v>3.5</v>
      </c>
      <c r="G612" s="30">
        <v>2</v>
      </c>
      <c r="H612" s="30">
        <v>0.5</v>
      </c>
      <c r="I612" s="39">
        <f t="shared" si="38"/>
        <v>15</v>
      </c>
    </row>
    <row r="613" spans="1:981" s="2" customFormat="1">
      <c r="A613" s="62">
        <v>574</v>
      </c>
      <c r="B613" s="65" t="s">
        <v>346</v>
      </c>
      <c r="C613" s="59" t="s">
        <v>191</v>
      </c>
      <c r="D613" s="62">
        <v>6</v>
      </c>
      <c r="E613" s="30">
        <v>9</v>
      </c>
      <c r="F613" s="30">
        <v>3.5</v>
      </c>
      <c r="G613" s="30">
        <v>2.5</v>
      </c>
      <c r="H613" s="30">
        <v>0.5</v>
      </c>
      <c r="I613" s="39">
        <f t="shared" si="38"/>
        <v>15.5</v>
      </c>
    </row>
    <row r="614" spans="1:981" ht="18.75" customHeight="1">
      <c r="A614" s="63"/>
      <c r="B614" s="71"/>
      <c r="C614" s="72" t="s">
        <v>31</v>
      </c>
      <c r="D614" s="45">
        <f t="shared" ref="D614:I614" si="39">SUM(D607:D613)</f>
        <v>42</v>
      </c>
      <c r="E614" s="45">
        <f t="shared" si="39"/>
        <v>63.5</v>
      </c>
      <c r="F614" s="45">
        <f t="shared" si="39"/>
        <v>27</v>
      </c>
      <c r="G614" s="45">
        <f t="shared" si="39"/>
        <v>19.5</v>
      </c>
      <c r="H614" s="45">
        <f t="shared" si="39"/>
        <v>3.5</v>
      </c>
      <c r="I614" s="45">
        <f t="shared" si="39"/>
        <v>113.5</v>
      </c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  <c r="DS614" s="2"/>
      <c r="DT614" s="2"/>
      <c r="DU614" s="2"/>
      <c r="DV614" s="2"/>
      <c r="DW614" s="2"/>
      <c r="DX614" s="2"/>
      <c r="DY614" s="2"/>
      <c r="DZ614" s="2"/>
      <c r="EA614" s="2"/>
      <c r="EB614" s="2"/>
      <c r="EC614" s="2"/>
      <c r="ED614" s="2"/>
      <c r="EE614" s="2"/>
      <c r="EF614" s="2"/>
      <c r="EG614" s="2"/>
      <c r="EH614" s="2"/>
      <c r="EI614" s="2"/>
      <c r="EJ614" s="2"/>
      <c r="EK614" s="2"/>
      <c r="EL614" s="2"/>
      <c r="EM614" s="2"/>
      <c r="EN614" s="2"/>
      <c r="EO614" s="2"/>
      <c r="EP614" s="2"/>
      <c r="EQ614" s="2"/>
      <c r="ER614" s="2"/>
      <c r="ES614" s="2"/>
      <c r="ET614" s="2"/>
      <c r="EU614" s="2"/>
      <c r="EV614" s="2"/>
      <c r="EW614" s="2"/>
      <c r="EX614" s="2"/>
      <c r="EY614" s="2"/>
      <c r="EZ614" s="2"/>
      <c r="FA614" s="2"/>
      <c r="FB614" s="2"/>
      <c r="FC614" s="2"/>
      <c r="FD614" s="2"/>
      <c r="FE614" s="2"/>
      <c r="FF614" s="2"/>
      <c r="FG614" s="2"/>
      <c r="FH614" s="2"/>
      <c r="FI614" s="2"/>
      <c r="FJ614" s="2"/>
      <c r="FK614" s="2"/>
      <c r="FL614" s="2"/>
      <c r="FM614" s="2"/>
      <c r="FN614" s="2"/>
      <c r="FO614" s="2"/>
      <c r="FP614" s="2"/>
      <c r="FQ614" s="2"/>
      <c r="FR614" s="2"/>
      <c r="FS614" s="2"/>
      <c r="FT614" s="2"/>
      <c r="FU614" s="2"/>
      <c r="FV614" s="2"/>
      <c r="FW614" s="2"/>
      <c r="FX614" s="2"/>
      <c r="FY614" s="2"/>
      <c r="FZ614" s="2"/>
      <c r="GA614" s="2"/>
      <c r="GB614" s="2"/>
      <c r="GC614" s="2"/>
      <c r="GD614" s="2"/>
      <c r="GE614" s="2"/>
      <c r="GF614" s="2"/>
      <c r="GG614" s="2"/>
      <c r="GH614" s="2"/>
      <c r="GI614" s="2"/>
      <c r="GJ614" s="2"/>
      <c r="GK614" s="2"/>
      <c r="GL614" s="2"/>
      <c r="GM614" s="2"/>
      <c r="GN614" s="2"/>
      <c r="GO614" s="2"/>
      <c r="GP614" s="2"/>
      <c r="GQ614" s="2"/>
      <c r="GR614" s="2"/>
      <c r="GS614" s="2"/>
      <c r="GT614" s="2"/>
      <c r="GU614" s="2"/>
      <c r="GV614" s="2"/>
      <c r="GW614" s="2"/>
      <c r="GX614" s="2"/>
      <c r="GY614" s="2"/>
      <c r="GZ614" s="2"/>
      <c r="HA614" s="2"/>
      <c r="HB614" s="2"/>
      <c r="HC614" s="2"/>
      <c r="HD614" s="2"/>
      <c r="HE614" s="2"/>
      <c r="HF614" s="2"/>
      <c r="HG614" s="2"/>
      <c r="HH614" s="2"/>
      <c r="HI614" s="2"/>
      <c r="HJ614" s="2"/>
      <c r="HK614" s="2"/>
      <c r="HL614" s="2"/>
      <c r="HM614" s="2"/>
      <c r="HN614" s="2"/>
      <c r="HO614" s="2"/>
      <c r="HP614" s="2"/>
      <c r="HQ614" s="2"/>
      <c r="HR614" s="2"/>
      <c r="HS614" s="2"/>
      <c r="HT614" s="2"/>
      <c r="HU614" s="2"/>
      <c r="HV614" s="2"/>
      <c r="HW614" s="2"/>
      <c r="HX614" s="2"/>
      <c r="HY614" s="2"/>
      <c r="HZ614" s="2"/>
      <c r="IA614" s="2"/>
      <c r="IB614" s="2"/>
      <c r="IC614" s="2"/>
      <c r="ID614" s="2"/>
      <c r="IE614" s="2"/>
      <c r="IF614" s="2"/>
      <c r="IG614" s="2"/>
      <c r="IH614" s="2"/>
      <c r="II614" s="2"/>
      <c r="IJ614" s="2"/>
      <c r="IK614" s="2"/>
      <c r="IL614" s="2"/>
      <c r="IM614" s="2"/>
      <c r="IN614" s="2"/>
      <c r="IO614" s="2"/>
      <c r="IP614" s="2"/>
      <c r="IQ614" s="2"/>
      <c r="IR614" s="2"/>
      <c r="IS614" s="2"/>
      <c r="IT614" s="2"/>
      <c r="IU614" s="2"/>
      <c r="IV614" s="2"/>
      <c r="IW614" s="2"/>
      <c r="IX614" s="2"/>
      <c r="IY614" s="2"/>
      <c r="IZ614" s="2"/>
      <c r="JA614" s="2"/>
      <c r="JB614" s="2"/>
      <c r="JC614" s="2"/>
      <c r="JD614" s="2"/>
      <c r="JE614" s="2"/>
      <c r="JF614" s="2"/>
      <c r="JG614" s="2"/>
      <c r="JH614" s="2"/>
      <c r="JI614" s="2"/>
      <c r="JJ614" s="2"/>
      <c r="JK614" s="2"/>
      <c r="JL614" s="2"/>
      <c r="JM614" s="2"/>
      <c r="JN614" s="2"/>
      <c r="JO614" s="2"/>
      <c r="JP614" s="2"/>
      <c r="JQ614" s="2"/>
      <c r="JR614" s="2"/>
      <c r="JS614" s="2"/>
      <c r="JT614" s="2"/>
      <c r="JU614" s="2"/>
      <c r="JV614" s="2"/>
      <c r="JW614" s="2"/>
      <c r="JX614" s="2"/>
      <c r="JY614" s="2"/>
      <c r="JZ614" s="2"/>
      <c r="KA614" s="2"/>
      <c r="KB614" s="2"/>
      <c r="KC614" s="2"/>
      <c r="KD614" s="2"/>
      <c r="KE614" s="2"/>
      <c r="KF614" s="2"/>
      <c r="KG614" s="2"/>
      <c r="KH614" s="2"/>
      <c r="KI614" s="2"/>
      <c r="KJ614" s="2"/>
      <c r="KK614" s="2"/>
      <c r="KL614" s="2"/>
      <c r="KM614" s="2"/>
      <c r="KN614" s="2"/>
      <c r="KO614" s="2"/>
      <c r="KP614" s="2"/>
      <c r="KQ614" s="2"/>
      <c r="KR614" s="2"/>
      <c r="KS614" s="2"/>
      <c r="KT614" s="2"/>
      <c r="KU614" s="2"/>
      <c r="KV614" s="2"/>
      <c r="KW614" s="2"/>
      <c r="KX614" s="2"/>
      <c r="KY614" s="2"/>
      <c r="KZ614" s="2"/>
      <c r="LA614" s="2"/>
      <c r="LB614" s="2"/>
      <c r="LC614" s="2"/>
      <c r="LD614" s="2"/>
      <c r="LE614" s="2"/>
      <c r="LF614" s="2"/>
      <c r="LG614" s="2"/>
      <c r="LH614" s="2"/>
      <c r="LI614" s="2"/>
      <c r="LJ614" s="2"/>
      <c r="LK614" s="2"/>
      <c r="LL614" s="2"/>
      <c r="LM614" s="2"/>
      <c r="LN614" s="2"/>
      <c r="LO614" s="2"/>
      <c r="LP614" s="2"/>
      <c r="LQ614" s="2"/>
      <c r="LR614" s="2"/>
      <c r="LS614" s="2"/>
      <c r="LT614" s="2"/>
      <c r="LU614" s="2"/>
      <c r="LV614" s="2"/>
      <c r="LW614" s="2"/>
      <c r="LX614" s="2"/>
      <c r="LY614" s="2"/>
      <c r="LZ614" s="2"/>
      <c r="MA614" s="2"/>
      <c r="MB614" s="2"/>
      <c r="MC614" s="2"/>
      <c r="MD614" s="2"/>
      <c r="ME614" s="2"/>
      <c r="MF614" s="2"/>
      <c r="MG614" s="2"/>
      <c r="MH614" s="2"/>
      <c r="MI614" s="2"/>
      <c r="MJ614" s="2"/>
      <c r="MK614" s="2"/>
      <c r="ML614" s="2"/>
      <c r="MM614" s="2"/>
      <c r="MN614" s="2"/>
      <c r="MO614" s="2"/>
      <c r="MP614" s="2"/>
      <c r="MQ614" s="2"/>
      <c r="MR614" s="2"/>
      <c r="MS614" s="2"/>
      <c r="MT614" s="2"/>
      <c r="MU614" s="2"/>
      <c r="MV614" s="2"/>
      <c r="MW614" s="2"/>
      <c r="MX614" s="2"/>
      <c r="MY614" s="2"/>
      <c r="MZ614" s="2"/>
      <c r="NA614" s="2"/>
      <c r="NB614" s="2"/>
      <c r="NC614" s="2"/>
      <c r="ND614" s="2"/>
      <c r="NE614" s="2"/>
      <c r="NF614" s="2"/>
      <c r="NG614" s="2"/>
      <c r="NH614" s="2"/>
      <c r="NI614" s="2"/>
      <c r="NJ614" s="2"/>
      <c r="NK614" s="2"/>
      <c r="NL614" s="2"/>
      <c r="NM614" s="2"/>
      <c r="NN614" s="2"/>
      <c r="NO614" s="2"/>
      <c r="NP614" s="2"/>
      <c r="NQ614" s="2"/>
      <c r="NR614" s="2"/>
      <c r="NS614" s="2"/>
      <c r="NT614" s="2"/>
      <c r="NU614" s="2"/>
      <c r="NV614" s="2"/>
      <c r="NW614" s="2"/>
      <c r="NX614" s="2"/>
      <c r="NY614" s="2"/>
      <c r="NZ614" s="2"/>
      <c r="OA614" s="2"/>
      <c r="OB614" s="2"/>
      <c r="OC614" s="2"/>
      <c r="OD614" s="2"/>
      <c r="OE614" s="2"/>
      <c r="OF614" s="2"/>
      <c r="OG614" s="2"/>
      <c r="OH614" s="2"/>
      <c r="OI614" s="2"/>
      <c r="OJ614" s="2"/>
      <c r="OK614" s="2"/>
      <c r="OL614" s="2"/>
      <c r="OM614" s="2"/>
      <c r="ON614" s="2"/>
      <c r="OO614" s="2"/>
      <c r="OP614" s="2"/>
      <c r="OQ614" s="2"/>
      <c r="OR614" s="2"/>
      <c r="OS614" s="2"/>
      <c r="OT614" s="2"/>
      <c r="OU614" s="2"/>
      <c r="OV614" s="2"/>
      <c r="OW614" s="2"/>
      <c r="OX614" s="2"/>
      <c r="OY614" s="2"/>
      <c r="OZ614" s="2"/>
      <c r="PA614" s="2"/>
      <c r="PB614" s="2"/>
      <c r="PC614" s="2"/>
      <c r="PD614" s="2"/>
      <c r="PE614" s="2"/>
      <c r="PF614" s="2"/>
      <c r="PG614" s="2"/>
      <c r="PH614" s="2"/>
      <c r="PI614" s="2"/>
      <c r="PJ614" s="2"/>
      <c r="PK614" s="2"/>
      <c r="PL614" s="2"/>
      <c r="PM614" s="2"/>
      <c r="PN614" s="2"/>
      <c r="PO614" s="2"/>
      <c r="PP614" s="2"/>
      <c r="PQ614" s="2"/>
      <c r="PR614" s="2"/>
      <c r="PS614" s="2"/>
      <c r="PT614" s="2"/>
      <c r="PU614" s="2"/>
      <c r="PV614" s="2"/>
      <c r="PW614" s="2"/>
      <c r="PX614" s="2"/>
      <c r="PY614" s="2"/>
      <c r="PZ614" s="2"/>
      <c r="QA614" s="2"/>
      <c r="QB614" s="2"/>
      <c r="QC614" s="2"/>
      <c r="QD614" s="2"/>
      <c r="QE614" s="2"/>
      <c r="QF614" s="2"/>
      <c r="QG614" s="2"/>
      <c r="QH614" s="2"/>
      <c r="QI614" s="2"/>
      <c r="QJ614" s="2"/>
      <c r="QK614" s="2"/>
      <c r="QL614" s="2"/>
      <c r="QM614" s="2"/>
      <c r="QN614" s="2"/>
      <c r="QO614" s="2"/>
      <c r="QP614" s="2"/>
      <c r="QQ614" s="2"/>
      <c r="QR614" s="2"/>
      <c r="QS614" s="2"/>
      <c r="QT614" s="2"/>
      <c r="QU614" s="2"/>
      <c r="QV614" s="2"/>
      <c r="QW614" s="2"/>
      <c r="QX614" s="2"/>
      <c r="QY614" s="2"/>
      <c r="QZ614" s="2"/>
      <c r="RA614" s="2"/>
      <c r="RB614" s="2"/>
      <c r="RC614" s="2"/>
      <c r="RD614" s="2"/>
      <c r="RE614" s="2"/>
      <c r="RF614" s="2"/>
      <c r="RG614" s="2"/>
      <c r="RH614" s="2"/>
      <c r="RI614" s="2"/>
      <c r="RJ614" s="2"/>
      <c r="RK614" s="2"/>
      <c r="RL614" s="2"/>
      <c r="RM614" s="2"/>
      <c r="RN614" s="2"/>
      <c r="RO614" s="2"/>
      <c r="RP614" s="2"/>
      <c r="RQ614" s="2"/>
      <c r="RR614" s="2"/>
      <c r="RS614" s="2"/>
      <c r="RT614" s="2"/>
      <c r="RU614" s="2"/>
      <c r="RV614" s="2"/>
      <c r="RW614" s="2"/>
      <c r="RX614" s="2"/>
      <c r="RY614" s="2"/>
      <c r="RZ614" s="2"/>
      <c r="SA614" s="2"/>
      <c r="SB614" s="2"/>
      <c r="SC614" s="2"/>
      <c r="SD614" s="2"/>
      <c r="SE614" s="2"/>
      <c r="SF614" s="2"/>
      <c r="SG614" s="2"/>
      <c r="SH614" s="2"/>
      <c r="SI614" s="2"/>
      <c r="SJ614" s="2"/>
      <c r="SK614" s="2"/>
      <c r="SL614" s="2"/>
      <c r="SM614" s="2"/>
      <c r="SN614" s="2"/>
      <c r="SO614" s="2"/>
      <c r="SP614" s="2"/>
      <c r="SQ614" s="2"/>
      <c r="SR614" s="2"/>
      <c r="SS614" s="2"/>
      <c r="ST614" s="2"/>
      <c r="SU614" s="2"/>
      <c r="SV614" s="2"/>
      <c r="SW614" s="2"/>
      <c r="SX614" s="2"/>
      <c r="SY614" s="2"/>
      <c r="SZ614" s="2"/>
      <c r="TA614" s="2"/>
      <c r="TB614" s="2"/>
      <c r="TC614" s="2"/>
      <c r="TD614" s="2"/>
      <c r="TE614" s="2"/>
      <c r="TF614" s="2"/>
      <c r="TG614" s="2"/>
      <c r="TH614" s="2"/>
      <c r="TI614" s="2"/>
      <c r="TJ614" s="2"/>
      <c r="TK614" s="2"/>
      <c r="TL614" s="2"/>
      <c r="TM614" s="2"/>
      <c r="TN614" s="2"/>
      <c r="TO614" s="2"/>
      <c r="TP614" s="2"/>
      <c r="TQ614" s="2"/>
      <c r="TR614" s="2"/>
      <c r="TS614" s="2"/>
      <c r="TT614" s="2"/>
      <c r="TU614" s="2"/>
      <c r="TV614" s="2"/>
      <c r="TW614" s="2"/>
      <c r="TX614" s="2"/>
      <c r="TY614" s="2"/>
      <c r="TZ614" s="2"/>
      <c r="UA614" s="2"/>
      <c r="UB614" s="2"/>
      <c r="UC614" s="2"/>
      <c r="UD614" s="2"/>
      <c r="UE614" s="2"/>
      <c r="UF614" s="2"/>
      <c r="UG614" s="2"/>
      <c r="UH614" s="2"/>
      <c r="UI614" s="2"/>
      <c r="UJ614" s="2"/>
      <c r="UK614" s="2"/>
      <c r="UL614" s="2"/>
      <c r="UM614" s="2"/>
      <c r="UN614" s="2"/>
      <c r="UO614" s="2"/>
      <c r="UP614" s="2"/>
      <c r="UQ614" s="2"/>
      <c r="UR614" s="2"/>
      <c r="US614" s="2"/>
      <c r="UT614" s="2"/>
      <c r="UU614" s="2"/>
      <c r="UV614" s="2"/>
      <c r="UW614" s="2"/>
      <c r="UX614" s="2"/>
      <c r="UY614" s="2"/>
      <c r="UZ614" s="2"/>
      <c r="VA614" s="2"/>
      <c r="VB614" s="2"/>
      <c r="VC614" s="2"/>
      <c r="VD614" s="2"/>
      <c r="VE614" s="2"/>
      <c r="VF614" s="2"/>
      <c r="VG614" s="2"/>
      <c r="VH614" s="2"/>
      <c r="VI614" s="2"/>
      <c r="VJ614" s="2"/>
      <c r="VK614" s="2"/>
      <c r="VL614" s="2"/>
      <c r="VM614" s="2"/>
      <c r="VN614" s="2"/>
      <c r="VO614" s="2"/>
      <c r="VP614" s="2"/>
      <c r="VQ614" s="2"/>
      <c r="VR614" s="2"/>
      <c r="VS614" s="2"/>
      <c r="VT614" s="2"/>
      <c r="VU614" s="2"/>
      <c r="VV614" s="2"/>
      <c r="VW614" s="2"/>
      <c r="VX614" s="2"/>
      <c r="VY614" s="2"/>
      <c r="VZ614" s="2"/>
      <c r="WA614" s="2"/>
      <c r="WB614" s="2"/>
      <c r="WC614" s="2"/>
      <c r="WD614" s="2"/>
      <c r="WE614" s="2"/>
      <c r="WF614" s="2"/>
      <c r="WG614" s="2"/>
      <c r="WH614" s="2"/>
      <c r="WI614" s="2"/>
      <c r="WJ614" s="2"/>
      <c r="WK614" s="2"/>
      <c r="WL614" s="2"/>
      <c r="WM614" s="2"/>
      <c r="WN614" s="2"/>
      <c r="WO614" s="2"/>
      <c r="WP614" s="2"/>
      <c r="WQ614" s="2"/>
      <c r="WR614" s="2"/>
      <c r="WS614" s="2"/>
      <c r="WT614" s="2"/>
      <c r="WU614" s="2"/>
      <c r="WV614" s="2"/>
      <c r="WW614" s="2"/>
      <c r="WX614" s="2"/>
      <c r="WY614" s="2"/>
      <c r="WZ614" s="2"/>
      <c r="XA614" s="2"/>
      <c r="XB614" s="2"/>
      <c r="XC614" s="2"/>
      <c r="XD614" s="2"/>
      <c r="XE614" s="2"/>
      <c r="XF614" s="2"/>
      <c r="XG614" s="2"/>
      <c r="XH614" s="2"/>
      <c r="XI614" s="2"/>
      <c r="XJ614" s="2"/>
      <c r="XK614" s="2"/>
      <c r="XL614" s="2"/>
      <c r="XM614" s="2"/>
      <c r="XN614" s="2"/>
      <c r="XO614" s="2"/>
      <c r="XP614" s="2"/>
      <c r="XQ614" s="2"/>
      <c r="XR614" s="2"/>
      <c r="XS614" s="2"/>
      <c r="XT614" s="2"/>
      <c r="XU614" s="2"/>
      <c r="XV614" s="2"/>
      <c r="XW614" s="2"/>
      <c r="XX614" s="2"/>
      <c r="XY614" s="2"/>
      <c r="XZ614" s="2"/>
      <c r="YA614" s="2"/>
      <c r="YB614" s="2"/>
      <c r="YC614" s="2"/>
      <c r="YD614" s="2"/>
      <c r="YE614" s="2"/>
      <c r="YF614" s="2"/>
      <c r="YG614" s="2"/>
      <c r="YH614" s="2"/>
      <c r="YI614" s="2"/>
      <c r="YJ614" s="2"/>
      <c r="YK614" s="2"/>
      <c r="YL614" s="2"/>
      <c r="YM614" s="2"/>
      <c r="YN614" s="2"/>
      <c r="YO614" s="2"/>
      <c r="YP614" s="2"/>
      <c r="YQ614" s="2"/>
      <c r="YR614" s="2"/>
      <c r="YS614" s="2"/>
      <c r="YT614" s="2"/>
      <c r="YU614" s="2"/>
      <c r="YV614" s="2"/>
      <c r="YW614" s="2"/>
      <c r="YX614" s="2"/>
      <c r="YY614" s="2"/>
      <c r="YZ614" s="2"/>
      <c r="ZA614" s="2"/>
      <c r="ZB614" s="2"/>
      <c r="ZC614" s="2"/>
      <c r="ZD614" s="2"/>
      <c r="ZE614" s="2"/>
      <c r="ZF614" s="2"/>
      <c r="ZG614" s="2"/>
      <c r="ZH614" s="2"/>
      <c r="ZI614" s="2"/>
      <c r="ZJ614" s="2"/>
      <c r="ZK614" s="2"/>
      <c r="ZL614" s="2"/>
      <c r="ZM614" s="2"/>
      <c r="ZN614" s="2"/>
      <c r="ZO614" s="2"/>
      <c r="ZP614" s="2"/>
      <c r="ZQ614" s="2"/>
      <c r="ZR614" s="2"/>
      <c r="ZS614" s="2"/>
      <c r="ZT614" s="2"/>
      <c r="ZU614" s="2"/>
      <c r="ZV614" s="2"/>
      <c r="ZW614" s="2"/>
      <c r="ZX614" s="2"/>
      <c r="ZY614" s="2"/>
      <c r="ZZ614" s="2"/>
      <c r="AAA614" s="2"/>
      <c r="AAB614" s="2"/>
      <c r="AAC614" s="2"/>
      <c r="AAD614" s="2"/>
      <c r="AAE614" s="2"/>
      <c r="AAF614" s="2"/>
      <c r="AAG614" s="2"/>
      <c r="AAH614" s="2"/>
      <c r="AAI614" s="2"/>
      <c r="AAJ614" s="2"/>
      <c r="AAK614" s="2"/>
      <c r="AAL614" s="2"/>
      <c r="AAM614" s="2"/>
      <c r="AAN614" s="2"/>
      <c r="AAO614" s="2"/>
      <c r="AAP614" s="2"/>
      <c r="AAQ614" s="2"/>
      <c r="AAR614" s="2"/>
      <c r="AAS614" s="2"/>
      <c r="AAT614" s="2"/>
      <c r="AAU614" s="2"/>
      <c r="AAV614" s="2"/>
      <c r="AAW614" s="2"/>
      <c r="AAX614" s="2"/>
      <c r="AAY614" s="2"/>
      <c r="AAZ614" s="2"/>
      <c r="ABA614" s="2"/>
      <c r="ABB614" s="2"/>
      <c r="ABC614" s="2"/>
      <c r="ABD614" s="2"/>
      <c r="ABE614" s="2"/>
      <c r="ABF614" s="2"/>
      <c r="ABG614" s="2"/>
      <c r="ABH614" s="2"/>
      <c r="ABI614" s="2"/>
      <c r="ABJ614" s="2"/>
      <c r="ABK614" s="2"/>
      <c r="ABL614" s="2"/>
      <c r="ABM614" s="2"/>
      <c r="ABN614" s="2"/>
      <c r="ABO614" s="2"/>
      <c r="ABP614" s="2"/>
      <c r="ABQ614" s="2"/>
      <c r="ABR614" s="2"/>
      <c r="ABS614" s="2"/>
      <c r="ABT614" s="2"/>
      <c r="ABU614" s="2"/>
      <c r="ABV614" s="2"/>
      <c r="ABW614" s="2"/>
      <c r="ABX614" s="2"/>
      <c r="ABY614" s="2"/>
      <c r="ABZ614" s="2"/>
      <c r="ACA614" s="2"/>
      <c r="ACB614" s="2"/>
      <c r="ACC614" s="2"/>
      <c r="ACD614" s="2"/>
      <c r="ACE614" s="2"/>
      <c r="ACF614" s="2"/>
      <c r="ACG614" s="2"/>
      <c r="ACH614" s="2"/>
      <c r="ACI614" s="2"/>
      <c r="ACJ614" s="2"/>
      <c r="ACK614" s="2"/>
      <c r="ACL614" s="2"/>
      <c r="ACM614" s="2"/>
      <c r="ACN614" s="2"/>
      <c r="ACO614" s="2"/>
      <c r="ACP614" s="2"/>
      <c r="ACQ614" s="2"/>
      <c r="ACR614" s="2"/>
      <c r="ACS614" s="2"/>
      <c r="ACT614" s="2"/>
      <c r="ACU614" s="2"/>
      <c r="ACV614" s="2"/>
      <c r="ACW614" s="2"/>
      <c r="ACX614" s="2"/>
      <c r="ACY614" s="2"/>
      <c r="ACZ614" s="2"/>
      <c r="ADA614" s="2"/>
      <c r="ADB614" s="2"/>
      <c r="ADC614" s="2"/>
      <c r="ADD614" s="2"/>
      <c r="ADE614" s="2"/>
      <c r="ADF614" s="2"/>
      <c r="ADG614" s="2"/>
      <c r="ADH614" s="2"/>
      <c r="ADI614" s="2"/>
      <c r="ADJ614" s="2"/>
      <c r="ADK614" s="2"/>
      <c r="ADL614" s="2"/>
      <c r="ADM614" s="2"/>
      <c r="ADN614" s="2"/>
      <c r="ADO614" s="2"/>
      <c r="ADP614" s="2"/>
      <c r="ADQ614" s="2"/>
      <c r="ADR614" s="2"/>
      <c r="ADS614" s="2"/>
      <c r="ADT614" s="2"/>
      <c r="ADU614" s="2"/>
      <c r="ADV614" s="2"/>
      <c r="ADW614" s="2"/>
      <c r="ADX614" s="2"/>
      <c r="ADY614" s="2"/>
      <c r="ADZ614" s="2"/>
      <c r="AEA614" s="2"/>
      <c r="AEB614" s="2"/>
      <c r="AEC614" s="2"/>
      <c r="AED614" s="2"/>
      <c r="AEE614" s="2"/>
      <c r="AEF614" s="2"/>
      <c r="AEG614" s="2"/>
      <c r="AEH614" s="2"/>
      <c r="AEI614" s="2"/>
      <c r="AEJ614" s="2"/>
      <c r="AEK614" s="2"/>
      <c r="AEL614" s="2"/>
      <c r="AEM614" s="2"/>
      <c r="AEN614" s="2"/>
      <c r="AEO614" s="2"/>
      <c r="AEP614" s="2"/>
      <c r="AEQ614" s="2"/>
      <c r="AER614" s="2"/>
      <c r="AES614" s="2"/>
      <c r="AET614" s="2"/>
      <c r="AEU614" s="2"/>
      <c r="AEV614" s="2"/>
      <c r="AEW614" s="2"/>
      <c r="AEX614" s="2"/>
      <c r="AEY614" s="2"/>
      <c r="AEZ614" s="2"/>
      <c r="AFA614" s="2"/>
      <c r="AFB614" s="2"/>
      <c r="AFC614" s="2"/>
      <c r="AFD614" s="2"/>
      <c r="AFE614" s="2"/>
      <c r="AFF614" s="2"/>
      <c r="AFG614" s="2"/>
      <c r="AFH614" s="2"/>
      <c r="AFI614" s="2"/>
      <c r="AFJ614" s="2"/>
      <c r="AFK614" s="2"/>
      <c r="AFL614" s="2"/>
      <c r="AFM614" s="2"/>
      <c r="AFN614" s="2"/>
      <c r="AFO614" s="2"/>
      <c r="AFP614" s="2"/>
      <c r="AFQ614" s="2"/>
      <c r="AFR614" s="2"/>
      <c r="AFS614" s="2"/>
      <c r="AFT614" s="2"/>
      <c r="AFU614" s="2"/>
      <c r="AFV614" s="2"/>
      <c r="AFW614" s="2"/>
      <c r="AFX614" s="2"/>
      <c r="AFY614" s="2"/>
      <c r="AFZ614" s="2"/>
      <c r="AGA614" s="2"/>
      <c r="AGB614" s="2"/>
      <c r="AGC614" s="2"/>
      <c r="AGD614" s="2"/>
      <c r="AGE614" s="2"/>
      <c r="AGF614" s="2"/>
      <c r="AGG614" s="2"/>
      <c r="AGH614" s="2"/>
      <c r="AGI614" s="2"/>
      <c r="AGJ614" s="2"/>
      <c r="AGK614" s="2"/>
      <c r="AGL614" s="2"/>
      <c r="AGM614" s="2"/>
      <c r="AGN614" s="2"/>
      <c r="AGO614" s="2"/>
      <c r="AGP614" s="2"/>
      <c r="AGQ614" s="2"/>
      <c r="AGR614" s="2"/>
      <c r="AGS614" s="2"/>
      <c r="AGT614" s="2"/>
      <c r="AGU614" s="2"/>
      <c r="AGV614" s="2"/>
      <c r="AGW614" s="2"/>
      <c r="AGX614" s="2"/>
      <c r="AGY614" s="2"/>
      <c r="AGZ614" s="2"/>
      <c r="AHA614" s="2"/>
      <c r="AHB614" s="2"/>
      <c r="AHC614" s="2"/>
      <c r="AHD614" s="2"/>
      <c r="AHE614" s="2"/>
      <c r="AHF614" s="2"/>
      <c r="AHG614" s="2"/>
      <c r="AHH614" s="2"/>
      <c r="AHI614" s="2"/>
      <c r="AHJ614" s="2"/>
      <c r="AHK614" s="2"/>
      <c r="AHL614" s="2"/>
      <c r="AHM614" s="2"/>
      <c r="AHN614" s="2"/>
      <c r="AHO614" s="2"/>
      <c r="AHP614" s="2"/>
      <c r="AHQ614" s="2"/>
      <c r="AHR614" s="2"/>
      <c r="AHS614" s="2"/>
      <c r="AHT614" s="2"/>
      <c r="AHU614" s="2"/>
      <c r="AHV614" s="2"/>
      <c r="AHW614" s="2"/>
      <c r="AHX614" s="2"/>
      <c r="AHY614" s="2"/>
      <c r="AHZ614" s="2"/>
      <c r="AIA614" s="2"/>
      <c r="AIB614" s="2"/>
      <c r="AIC614" s="2"/>
      <c r="AID614" s="2"/>
      <c r="AIE614" s="2"/>
      <c r="AIF614" s="2"/>
      <c r="AIG614" s="2"/>
      <c r="AIH614" s="2"/>
      <c r="AII614" s="2"/>
      <c r="AIJ614" s="2"/>
      <c r="AIK614" s="2"/>
      <c r="AIL614" s="2"/>
      <c r="AIM614" s="2"/>
      <c r="AIN614" s="2"/>
      <c r="AIO614" s="2"/>
      <c r="AIP614" s="2"/>
      <c r="AIQ614" s="2"/>
      <c r="AIR614" s="2"/>
      <c r="AIS614" s="2"/>
      <c r="AIT614" s="2"/>
      <c r="AIU614" s="2"/>
      <c r="AIV614" s="2"/>
      <c r="AIW614" s="2"/>
      <c r="AIX614" s="2"/>
      <c r="AIY614" s="2"/>
      <c r="AIZ614" s="2"/>
      <c r="AJA614" s="2"/>
      <c r="AJB614" s="2"/>
      <c r="AJC614" s="2"/>
      <c r="AJD614" s="2"/>
      <c r="AJE614" s="2"/>
      <c r="AJF614" s="2"/>
      <c r="AJG614" s="2"/>
      <c r="AJH614" s="2"/>
      <c r="AJI614" s="2"/>
      <c r="AJJ614" s="2"/>
      <c r="AJK614" s="2"/>
      <c r="AJL614" s="2"/>
      <c r="AJM614" s="2"/>
      <c r="AJN614" s="2"/>
      <c r="AJO614" s="2"/>
      <c r="AJP614" s="2"/>
      <c r="AJQ614" s="2"/>
      <c r="AJR614" s="2"/>
      <c r="AJS614" s="2"/>
      <c r="AJT614" s="2"/>
      <c r="AJU614" s="2"/>
      <c r="AJV614" s="2"/>
      <c r="AJW614" s="2"/>
      <c r="AJX614" s="2"/>
      <c r="AJY614" s="2"/>
      <c r="AJZ614" s="2"/>
      <c r="AKA614" s="2"/>
      <c r="AKB614" s="2"/>
      <c r="AKC614" s="2"/>
      <c r="AKD614" s="2"/>
      <c r="AKE614" s="2"/>
      <c r="AKF614" s="2"/>
      <c r="AKG614" s="2"/>
      <c r="AKH614" s="2"/>
      <c r="AKI614" s="2"/>
      <c r="AKJ614" s="2"/>
      <c r="AKK614" s="2"/>
      <c r="AKL614" s="2"/>
      <c r="AKM614" s="2"/>
      <c r="AKN614" s="2"/>
      <c r="AKO614" s="2"/>
      <c r="AKP614" s="2"/>
      <c r="AKQ614" s="2"/>
      <c r="AKR614" s="2"/>
      <c r="AKS614" s="2"/>
    </row>
    <row r="615" spans="1:981" ht="33" customHeight="1">
      <c r="A615" s="133" t="s">
        <v>231</v>
      </c>
      <c r="B615" s="134"/>
      <c r="C615" s="134"/>
      <c r="D615" s="134"/>
      <c r="E615" s="134"/>
      <c r="F615" s="134"/>
      <c r="G615" s="134"/>
      <c r="H615" s="134"/>
      <c r="I615" s="135"/>
    </row>
    <row r="616" spans="1:981" s="2" customFormat="1">
      <c r="A616" s="69">
        <v>575</v>
      </c>
      <c r="B616" s="31" t="s">
        <v>260</v>
      </c>
      <c r="C616" s="31" t="s">
        <v>232</v>
      </c>
      <c r="D616" s="29" t="s">
        <v>18</v>
      </c>
      <c r="E616" s="30">
        <v>5.5</v>
      </c>
      <c r="F616" s="30">
        <v>5</v>
      </c>
      <c r="G616" s="30">
        <v>3.5</v>
      </c>
      <c r="H616" s="30">
        <v>1</v>
      </c>
      <c r="I616" s="39">
        <f>SUM(E616:H616)</f>
        <v>15</v>
      </c>
    </row>
    <row r="617" spans="1:981" s="2" customFormat="1">
      <c r="A617" s="69">
        <v>576</v>
      </c>
      <c r="B617" s="31" t="s">
        <v>233</v>
      </c>
      <c r="C617" s="31" t="s">
        <v>232</v>
      </c>
      <c r="D617" s="29" t="s">
        <v>18</v>
      </c>
      <c r="E617" s="47">
        <v>6</v>
      </c>
      <c r="F617" s="47">
        <v>4</v>
      </c>
      <c r="G617" s="47">
        <v>2</v>
      </c>
      <c r="H617" s="47">
        <v>1</v>
      </c>
      <c r="I617" s="98">
        <f>SUM(E617:H617)</f>
        <v>13</v>
      </c>
    </row>
    <row r="618" spans="1:981" s="2" customFormat="1">
      <c r="A618" s="69">
        <v>577</v>
      </c>
      <c r="B618" s="31" t="s">
        <v>538</v>
      </c>
      <c r="C618" s="31" t="s">
        <v>232</v>
      </c>
      <c r="D618" s="29" t="s">
        <v>18</v>
      </c>
      <c r="E618" s="30">
        <v>7.5</v>
      </c>
      <c r="F618" s="30">
        <v>6.5</v>
      </c>
      <c r="G618" s="30">
        <v>4.5</v>
      </c>
      <c r="H618" s="30">
        <v>1</v>
      </c>
      <c r="I618" s="98">
        <f>SUM(E618:H618)</f>
        <v>19.5</v>
      </c>
    </row>
    <row r="619" spans="1:981" s="2" customFormat="1">
      <c r="A619" s="69">
        <v>578</v>
      </c>
      <c r="B619" s="31" t="s">
        <v>539</v>
      </c>
      <c r="C619" s="31" t="s">
        <v>232</v>
      </c>
      <c r="D619" s="29">
        <v>12</v>
      </c>
      <c r="E619" s="30">
        <v>15</v>
      </c>
      <c r="F619" s="30">
        <v>5.5</v>
      </c>
      <c r="G619" s="30">
        <v>2</v>
      </c>
      <c r="H619" s="30">
        <v>1</v>
      </c>
      <c r="I619" s="98">
        <f>SUM(E619:H619)</f>
        <v>23.5</v>
      </c>
    </row>
    <row r="620" spans="1:981" s="2" customFormat="1">
      <c r="A620" s="69">
        <v>579</v>
      </c>
      <c r="B620" s="31" t="s">
        <v>234</v>
      </c>
      <c r="C620" s="31" t="s">
        <v>232</v>
      </c>
      <c r="D620" s="29" t="s">
        <v>18</v>
      </c>
      <c r="E620" s="30">
        <v>6</v>
      </c>
      <c r="F620" s="30">
        <v>4.5</v>
      </c>
      <c r="G620" s="30">
        <v>2</v>
      </c>
      <c r="H620" s="30">
        <v>1</v>
      </c>
      <c r="I620" s="39">
        <f t="shared" ref="I620:I655" si="40">SUM(E620:H620)</f>
        <v>13.5</v>
      </c>
    </row>
    <row r="621" spans="1:981" s="2" customFormat="1">
      <c r="A621" s="69">
        <v>580</v>
      </c>
      <c r="B621" s="31" t="s">
        <v>235</v>
      </c>
      <c r="C621" s="31" t="s">
        <v>232</v>
      </c>
      <c r="D621" s="29">
        <v>30</v>
      </c>
      <c r="E621" s="30">
        <v>17</v>
      </c>
      <c r="F621" s="30">
        <v>15.5</v>
      </c>
      <c r="G621" s="30">
        <v>10.5</v>
      </c>
      <c r="H621" s="30">
        <v>4</v>
      </c>
      <c r="I621" s="39">
        <f t="shared" si="40"/>
        <v>47</v>
      </c>
    </row>
    <row r="622" spans="1:981" s="2" customFormat="1">
      <c r="A622" s="69">
        <v>581</v>
      </c>
      <c r="B622" s="31" t="s">
        <v>540</v>
      </c>
      <c r="C622" s="31" t="s">
        <v>232</v>
      </c>
      <c r="D622" s="29" t="s">
        <v>18</v>
      </c>
      <c r="E622" s="30">
        <v>6</v>
      </c>
      <c r="F622" s="30">
        <v>5.5</v>
      </c>
      <c r="G622" s="30">
        <v>2.5</v>
      </c>
      <c r="H622" s="30">
        <v>1</v>
      </c>
      <c r="I622" s="39">
        <f t="shared" si="40"/>
        <v>15</v>
      </c>
    </row>
    <row r="623" spans="1:981" s="2" customFormat="1">
      <c r="A623" s="69">
        <v>582</v>
      </c>
      <c r="B623" s="31" t="s">
        <v>236</v>
      </c>
      <c r="C623" s="31" t="s">
        <v>232</v>
      </c>
      <c r="D623" s="29">
        <v>45</v>
      </c>
      <c r="E623" s="30">
        <v>27</v>
      </c>
      <c r="F623" s="30">
        <v>11</v>
      </c>
      <c r="G623" s="30">
        <v>9.5</v>
      </c>
      <c r="H623" s="30">
        <v>3.5</v>
      </c>
      <c r="I623" s="39">
        <f t="shared" si="40"/>
        <v>51</v>
      </c>
    </row>
    <row r="624" spans="1:981" s="2" customFormat="1">
      <c r="A624" s="69">
        <v>583</v>
      </c>
      <c r="B624" s="31" t="s">
        <v>237</v>
      </c>
      <c r="C624" s="31" t="s">
        <v>232</v>
      </c>
      <c r="D624" s="29" t="s">
        <v>18</v>
      </c>
      <c r="E624" s="30">
        <v>5</v>
      </c>
      <c r="F624" s="30">
        <v>4</v>
      </c>
      <c r="G624" s="30">
        <v>3.5</v>
      </c>
      <c r="H624" s="30">
        <v>1</v>
      </c>
      <c r="I624" s="39">
        <f t="shared" si="40"/>
        <v>13.5</v>
      </c>
    </row>
    <row r="625" spans="1:9" s="2" customFormat="1">
      <c r="A625" s="69">
        <v>584</v>
      </c>
      <c r="B625" s="31" t="s">
        <v>238</v>
      </c>
      <c r="C625" s="31" t="s">
        <v>232</v>
      </c>
      <c r="D625" s="29" t="s">
        <v>18</v>
      </c>
      <c r="E625" s="30">
        <v>6</v>
      </c>
      <c r="F625" s="30">
        <v>6</v>
      </c>
      <c r="G625" s="30">
        <v>2.5</v>
      </c>
      <c r="H625" s="30">
        <v>1.5</v>
      </c>
      <c r="I625" s="39">
        <f t="shared" si="40"/>
        <v>16</v>
      </c>
    </row>
    <row r="626" spans="1:9" s="2" customFormat="1">
      <c r="A626" s="69">
        <v>585</v>
      </c>
      <c r="B626" s="108" t="s">
        <v>26</v>
      </c>
      <c r="C626" s="31" t="s">
        <v>232</v>
      </c>
      <c r="D626" s="29">
        <v>50</v>
      </c>
      <c r="E626" s="30">
        <v>35</v>
      </c>
      <c r="F626" s="30">
        <v>20</v>
      </c>
      <c r="G626" s="30">
        <v>13.5</v>
      </c>
      <c r="H626" s="30">
        <v>1.5</v>
      </c>
      <c r="I626" s="39">
        <f t="shared" si="40"/>
        <v>70</v>
      </c>
    </row>
    <row r="627" spans="1:9" s="2" customFormat="1">
      <c r="A627" s="69">
        <v>586</v>
      </c>
      <c r="B627" s="31" t="s">
        <v>695</v>
      </c>
      <c r="C627" s="31" t="s">
        <v>232</v>
      </c>
      <c r="D627" s="29">
        <v>20</v>
      </c>
      <c r="E627" s="30">
        <v>14.5</v>
      </c>
      <c r="F627" s="30">
        <v>11.5</v>
      </c>
      <c r="G627" s="30">
        <v>10</v>
      </c>
      <c r="H627" s="30">
        <v>1</v>
      </c>
      <c r="I627" s="39">
        <f t="shared" si="40"/>
        <v>37</v>
      </c>
    </row>
    <row r="628" spans="1:9" s="2" customFormat="1">
      <c r="A628" s="69">
        <v>587</v>
      </c>
      <c r="B628" s="31" t="s">
        <v>239</v>
      </c>
      <c r="C628" s="31" t="s">
        <v>232</v>
      </c>
      <c r="D628" s="29" t="s">
        <v>18</v>
      </c>
      <c r="E628" s="30">
        <v>5.5</v>
      </c>
      <c r="F628" s="30">
        <v>4</v>
      </c>
      <c r="G628" s="30">
        <v>3.5</v>
      </c>
      <c r="H628" s="30">
        <v>1</v>
      </c>
      <c r="I628" s="39">
        <f t="shared" si="40"/>
        <v>14</v>
      </c>
    </row>
    <row r="629" spans="1:9" s="2" customFormat="1">
      <c r="A629" s="69">
        <v>588</v>
      </c>
      <c r="B629" s="31" t="s">
        <v>240</v>
      </c>
      <c r="C629" s="31" t="s">
        <v>232</v>
      </c>
      <c r="D629" s="29" t="s">
        <v>18</v>
      </c>
      <c r="E629" s="30">
        <v>5.5</v>
      </c>
      <c r="F629" s="30">
        <v>4</v>
      </c>
      <c r="G629" s="30">
        <v>2</v>
      </c>
      <c r="H629" s="30">
        <v>1</v>
      </c>
      <c r="I629" s="39">
        <f t="shared" si="40"/>
        <v>12.5</v>
      </c>
    </row>
    <row r="630" spans="1:9" s="2" customFormat="1">
      <c r="A630" s="69">
        <v>589</v>
      </c>
      <c r="B630" s="31" t="s">
        <v>241</v>
      </c>
      <c r="C630" s="31" t="s">
        <v>232</v>
      </c>
      <c r="D630" s="29" t="s">
        <v>18</v>
      </c>
      <c r="E630" s="30">
        <v>6.5</v>
      </c>
      <c r="F630" s="30">
        <v>4</v>
      </c>
      <c r="G630" s="30">
        <v>3.5</v>
      </c>
      <c r="H630" s="30">
        <v>1</v>
      </c>
      <c r="I630" s="39">
        <f t="shared" si="40"/>
        <v>15</v>
      </c>
    </row>
    <row r="631" spans="1:9" s="2" customFormat="1">
      <c r="A631" s="69">
        <v>590</v>
      </c>
      <c r="B631" s="31" t="s">
        <v>242</v>
      </c>
      <c r="C631" s="31" t="s">
        <v>232</v>
      </c>
      <c r="D631" s="29" t="s">
        <v>18</v>
      </c>
      <c r="E631" s="30">
        <v>4.5</v>
      </c>
      <c r="F631" s="30">
        <v>4</v>
      </c>
      <c r="G631" s="30">
        <v>2</v>
      </c>
      <c r="H631" s="30">
        <v>1</v>
      </c>
      <c r="I631" s="39">
        <f t="shared" si="40"/>
        <v>11.5</v>
      </c>
    </row>
    <row r="632" spans="1:9" s="2" customFormat="1">
      <c r="A632" s="69">
        <v>591</v>
      </c>
      <c r="B632" s="31" t="s">
        <v>172</v>
      </c>
      <c r="C632" s="31" t="s">
        <v>232</v>
      </c>
      <c r="D632" s="29">
        <v>6</v>
      </c>
      <c r="E632" s="30">
        <v>8</v>
      </c>
      <c r="F632" s="30">
        <v>5</v>
      </c>
      <c r="G632" s="30">
        <v>3</v>
      </c>
      <c r="H632" s="30">
        <v>1</v>
      </c>
      <c r="I632" s="39">
        <f t="shared" si="40"/>
        <v>17</v>
      </c>
    </row>
    <row r="633" spans="1:9" s="2" customFormat="1">
      <c r="A633" s="69">
        <v>592</v>
      </c>
      <c r="B633" s="31" t="s">
        <v>541</v>
      </c>
      <c r="C633" s="31" t="s">
        <v>232</v>
      </c>
      <c r="D633" s="29" t="s">
        <v>18</v>
      </c>
      <c r="E633" s="30">
        <v>7.5</v>
      </c>
      <c r="F633" s="30">
        <v>4</v>
      </c>
      <c r="G633" s="30">
        <v>3.5</v>
      </c>
      <c r="H633" s="30">
        <v>0.5</v>
      </c>
      <c r="I633" s="39">
        <f t="shared" si="40"/>
        <v>15.5</v>
      </c>
    </row>
    <row r="634" spans="1:9" s="2" customFormat="1">
      <c r="A634" s="69">
        <v>593</v>
      </c>
      <c r="B634" s="31" t="s">
        <v>243</v>
      </c>
      <c r="C634" s="31" t="s">
        <v>232</v>
      </c>
      <c r="D634" s="29">
        <v>24</v>
      </c>
      <c r="E634" s="30">
        <v>19.5</v>
      </c>
      <c r="F634" s="30">
        <v>6</v>
      </c>
      <c r="G634" s="30">
        <v>4</v>
      </c>
      <c r="H634" s="30">
        <v>3</v>
      </c>
      <c r="I634" s="39">
        <f t="shared" si="40"/>
        <v>32.5</v>
      </c>
    </row>
    <row r="635" spans="1:9">
      <c r="A635" s="69">
        <v>594</v>
      </c>
      <c r="B635" s="31" t="s">
        <v>542</v>
      </c>
      <c r="C635" s="31" t="s">
        <v>232</v>
      </c>
      <c r="D635" s="29">
        <v>20</v>
      </c>
      <c r="E635" s="30">
        <v>17.5</v>
      </c>
      <c r="F635" s="30">
        <v>10</v>
      </c>
      <c r="G635" s="30">
        <v>6.5</v>
      </c>
      <c r="H635" s="30">
        <v>1</v>
      </c>
      <c r="I635" s="39">
        <f t="shared" si="40"/>
        <v>35</v>
      </c>
    </row>
    <row r="636" spans="1:9">
      <c r="A636" s="69">
        <v>595</v>
      </c>
      <c r="B636" s="31" t="s">
        <v>244</v>
      </c>
      <c r="C636" s="31" t="s">
        <v>232</v>
      </c>
      <c r="D636" s="29">
        <v>10</v>
      </c>
      <c r="E636" s="30">
        <v>12</v>
      </c>
      <c r="F636" s="30">
        <v>8</v>
      </c>
      <c r="G636" s="30">
        <v>4.5</v>
      </c>
      <c r="H636" s="30">
        <v>0</v>
      </c>
      <c r="I636" s="39">
        <f t="shared" si="40"/>
        <v>24.5</v>
      </c>
    </row>
    <row r="637" spans="1:9">
      <c r="A637" s="69">
        <v>596</v>
      </c>
      <c r="B637" s="31" t="s">
        <v>245</v>
      </c>
      <c r="C637" s="31" t="s">
        <v>232</v>
      </c>
      <c r="D637" s="29">
        <v>35</v>
      </c>
      <c r="E637" s="30">
        <v>26.5</v>
      </c>
      <c r="F637" s="30">
        <v>4</v>
      </c>
      <c r="G637" s="30">
        <v>3.5</v>
      </c>
      <c r="H637" s="30">
        <v>1.5</v>
      </c>
      <c r="I637" s="39">
        <f t="shared" si="40"/>
        <v>35.5</v>
      </c>
    </row>
    <row r="638" spans="1:9">
      <c r="A638" s="69">
        <v>597</v>
      </c>
      <c r="B638" s="31" t="s">
        <v>246</v>
      </c>
      <c r="C638" s="31" t="s">
        <v>232</v>
      </c>
      <c r="D638" s="29">
        <v>25</v>
      </c>
      <c r="E638" s="30">
        <v>15.5</v>
      </c>
      <c r="F638" s="30">
        <v>11</v>
      </c>
      <c r="G638" s="30">
        <v>9</v>
      </c>
      <c r="H638" s="30">
        <v>1.5</v>
      </c>
      <c r="I638" s="39">
        <f t="shared" si="40"/>
        <v>37</v>
      </c>
    </row>
    <row r="639" spans="1:9">
      <c r="A639" s="69">
        <v>598</v>
      </c>
      <c r="B639" s="31" t="s">
        <v>543</v>
      </c>
      <c r="C639" s="31" t="s">
        <v>232</v>
      </c>
      <c r="D639" s="29" t="s">
        <v>18</v>
      </c>
      <c r="E639" s="30">
        <v>6.5</v>
      </c>
      <c r="F639" s="30">
        <v>5</v>
      </c>
      <c r="G639" s="30">
        <v>2</v>
      </c>
      <c r="H639" s="30">
        <v>1</v>
      </c>
      <c r="I639" s="39">
        <f t="shared" si="40"/>
        <v>14.5</v>
      </c>
    </row>
    <row r="640" spans="1:9">
      <c r="A640" s="69">
        <v>599</v>
      </c>
      <c r="B640" s="31" t="s">
        <v>247</v>
      </c>
      <c r="C640" s="31" t="s">
        <v>232</v>
      </c>
      <c r="D640" s="29" t="s">
        <v>18</v>
      </c>
      <c r="E640" s="30">
        <v>7.5</v>
      </c>
      <c r="F640" s="30">
        <v>3</v>
      </c>
      <c r="G640" s="30">
        <v>2</v>
      </c>
      <c r="H640" s="30">
        <v>1</v>
      </c>
      <c r="I640" s="39">
        <f t="shared" si="40"/>
        <v>13.5</v>
      </c>
    </row>
    <row r="641" spans="1:9">
      <c r="A641" s="69">
        <v>600</v>
      </c>
      <c r="B641" s="31" t="s">
        <v>55</v>
      </c>
      <c r="C641" s="31" t="s">
        <v>232</v>
      </c>
      <c r="D641" s="29">
        <v>20</v>
      </c>
      <c r="E641" s="30">
        <v>22.5</v>
      </c>
      <c r="F641" s="30">
        <v>13</v>
      </c>
      <c r="G641" s="30">
        <v>5</v>
      </c>
      <c r="H641" s="30">
        <v>1</v>
      </c>
      <c r="I641" s="39">
        <f t="shared" si="40"/>
        <v>41.5</v>
      </c>
    </row>
    <row r="642" spans="1:9">
      <c r="A642" s="69">
        <v>601</v>
      </c>
      <c r="B642" s="31" t="s">
        <v>248</v>
      </c>
      <c r="C642" s="31" t="s">
        <v>232</v>
      </c>
      <c r="D642" s="29" t="s">
        <v>18</v>
      </c>
      <c r="E642" s="30">
        <v>5.5</v>
      </c>
      <c r="F642" s="30">
        <v>4</v>
      </c>
      <c r="G642" s="30">
        <v>3</v>
      </c>
      <c r="H642" s="30">
        <v>1</v>
      </c>
      <c r="I642" s="39">
        <f t="shared" ref="I642:I651" si="41">SUM(E642:H642)</f>
        <v>13.5</v>
      </c>
    </row>
    <row r="643" spans="1:9">
      <c r="A643" s="69">
        <v>602</v>
      </c>
      <c r="B643" s="31" t="s">
        <v>249</v>
      </c>
      <c r="C643" s="31" t="s">
        <v>232</v>
      </c>
      <c r="D643" s="29" t="s">
        <v>18</v>
      </c>
      <c r="E643" s="30">
        <v>5.5</v>
      </c>
      <c r="F643" s="30">
        <v>4.5</v>
      </c>
      <c r="G643" s="30">
        <v>2</v>
      </c>
      <c r="H643" s="30">
        <v>1</v>
      </c>
      <c r="I643" s="39">
        <f t="shared" si="41"/>
        <v>13</v>
      </c>
    </row>
    <row r="644" spans="1:9">
      <c r="A644" s="69">
        <v>603</v>
      </c>
      <c r="B644" s="31" t="s">
        <v>648</v>
      </c>
      <c r="C644" s="31" t="s">
        <v>232</v>
      </c>
      <c r="D644" s="29" t="s">
        <v>18</v>
      </c>
      <c r="E644" s="30">
        <v>6.5</v>
      </c>
      <c r="F644" s="30">
        <v>4</v>
      </c>
      <c r="G644" s="30">
        <v>3</v>
      </c>
      <c r="H644" s="30">
        <v>1</v>
      </c>
      <c r="I644" s="39">
        <f t="shared" si="41"/>
        <v>14.5</v>
      </c>
    </row>
    <row r="645" spans="1:9">
      <c r="A645" s="69">
        <v>604</v>
      </c>
      <c r="B645" s="31" t="s">
        <v>250</v>
      </c>
      <c r="C645" s="31" t="s">
        <v>232</v>
      </c>
      <c r="D645" s="29" t="s">
        <v>18</v>
      </c>
      <c r="E645" s="30">
        <v>4.5</v>
      </c>
      <c r="F645" s="30">
        <v>4</v>
      </c>
      <c r="G645" s="30">
        <v>2</v>
      </c>
      <c r="H645" s="30">
        <v>1</v>
      </c>
      <c r="I645" s="39">
        <f t="shared" si="41"/>
        <v>11.5</v>
      </c>
    </row>
    <row r="646" spans="1:9">
      <c r="A646" s="69">
        <v>605</v>
      </c>
      <c r="B646" s="31" t="s">
        <v>544</v>
      </c>
      <c r="C646" s="31" t="s">
        <v>232</v>
      </c>
      <c r="D646" s="29" t="s">
        <v>18</v>
      </c>
      <c r="E646" s="30">
        <v>5.5</v>
      </c>
      <c r="F646" s="30">
        <v>5</v>
      </c>
      <c r="G646" s="30">
        <v>3</v>
      </c>
      <c r="H646" s="30">
        <v>1</v>
      </c>
      <c r="I646" s="39">
        <f t="shared" si="41"/>
        <v>14.5</v>
      </c>
    </row>
    <row r="647" spans="1:9">
      <c r="A647" s="69">
        <v>606</v>
      </c>
      <c r="B647" s="31" t="s">
        <v>545</v>
      </c>
      <c r="C647" s="31" t="s">
        <v>232</v>
      </c>
      <c r="D647" s="29" t="s">
        <v>18</v>
      </c>
      <c r="E647" s="30">
        <v>6</v>
      </c>
      <c r="F647" s="30">
        <v>5</v>
      </c>
      <c r="G647" s="30">
        <v>2.5</v>
      </c>
      <c r="H647" s="30">
        <v>1</v>
      </c>
      <c r="I647" s="39">
        <f t="shared" si="41"/>
        <v>14.5</v>
      </c>
    </row>
    <row r="648" spans="1:9">
      <c r="A648" s="69">
        <v>607</v>
      </c>
      <c r="B648" s="31" t="s">
        <v>251</v>
      </c>
      <c r="C648" s="31" t="s">
        <v>232</v>
      </c>
      <c r="D648" s="29" t="s">
        <v>18</v>
      </c>
      <c r="E648" s="30">
        <v>4.5</v>
      </c>
      <c r="F648" s="30">
        <v>5</v>
      </c>
      <c r="G648" s="30">
        <v>2</v>
      </c>
      <c r="H648" s="30">
        <v>1</v>
      </c>
      <c r="I648" s="39">
        <f t="shared" si="41"/>
        <v>12.5</v>
      </c>
    </row>
    <row r="649" spans="1:9">
      <c r="A649" s="69">
        <v>608</v>
      </c>
      <c r="B649" s="31" t="s">
        <v>546</v>
      </c>
      <c r="C649" s="31" t="s">
        <v>232</v>
      </c>
      <c r="D649" s="29" t="s">
        <v>18</v>
      </c>
      <c r="E649" s="30">
        <v>4.5</v>
      </c>
      <c r="F649" s="30">
        <v>3.5</v>
      </c>
      <c r="G649" s="30">
        <v>2</v>
      </c>
      <c r="H649" s="30">
        <v>1</v>
      </c>
      <c r="I649" s="39">
        <f t="shared" si="41"/>
        <v>11</v>
      </c>
    </row>
    <row r="650" spans="1:9">
      <c r="A650" s="69">
        <v>609</v>
      </c>
      <c r="B650" s="31" t="s">
        <v>598</v>
      </c>
      <c r="C650" s="31" t="s">
        <v>232</v>
      </c>
      <c r="D650" s="29" t="s">
        <v>18</v>
      </c>
      <c r="E650" s="30">
        <v>6</v>
      </c>
      <c r="F650" s="30">
        <v>4.5</v>
      </c>
      <c r="G650" s="30">
        <v>3</v>
      </c>
      <c r="H650" s="30">
        <v>1</v>
      </c>
      <c r="I650" s="39">
        <f t="shared" si="41"/>
        <v>14.5</v>
      </c>
    </row>
    <row r="651" spans="1:9">
      <c r="A651" s="69">
        <v>610</v>
      </c>
      <c r="B651" s="31" t="s">
        <v>599</v>
      </c>
      <c r="C651" s="31" t="s">
        <v>232</v>
      </c>
      <c r="D651" s="29" t="s">
        <v>18</v>
      </c>
      <c r="E651" s="30">
        <v>5.5</v>
      </c>
      <c r="F651" s="30">
        <v>4</v>
      </c>
      <c r="G651" s="30">
        <v>3</v>
      </c>
      <c r="H651" s="30">
        <v>0</v>
      </c>
      <c r="I651" s="39">
        <f t="shared" si="41"/>
        <v>12.5</v>
      </c>
    </row>
    <row r="652" spans="1:9">
      <c r="A652" s="69">
        <v>611</v>
      </c>
      <c r="B652" s="31" t="s">
        <v>600</v>
      </c>
      <c r="C652" s="31" t="s">
        <v>232</v>
      </c>
      <c r="D652" s="29" t="s">
        <v>18</v>
      </c>
      <c r="E652" s="30">
        <v>5</v>
      </c>
      <c r="F652" s="30">
        <v>2</v>
      </c>
      <c r="G652" s="30">
        <v>1</v>
      </c>
      <c r="H652" s="30">
        <v>1</v>
      </c>
      <c r="I652" s="39">
        <f>SUM(E652:H652)</f>
        <v>9</v>
      </c>
    </row>
    <row r="653" spans="1:9">
      <c r="A653" s="69">
        <v>612</v>
      </c>
      <c r="B653" s="31" t="s">
        <v>601</v>
      </c>
      <c r="C653" s="31" t="s">
        <v>232</v>
      </c>
      <c r="D653" s="29" t="s">
        <v>18</v>
      </c>
      <c r="E653" s="30">
        <v>6.5</v>
      </c>
      <c r="F653" s="30">
        <v>4</v>
      </c>
      <c r="G653" s="30">
        <v>2</v>
      </c>
      <c r="H653" s="30">
        <v>1</v>
      </c>
      <c r="I653" s="39">
        <f>SUM(E653:H653)</f>
        <v>13.5</v>
      </c>
    </row>
    <row r="654" spans="1:9">
      <c r="A654" s="69">
        <v>613</v>
      </c>
      <c r="B654" s="31" t="s">
        <v>602</v>
      </c>
      <c r="C654" s="31" t="s">
        <v>232</v>
      </c>
      <c r="D654" s="29" t="s">
        <v>18</v>
      </c>
      <c r="E654" s="30">
        <v>5</v>
      </c>
      <c r="F654" s="30">
        <v>3.5</v>
      </c>
      <c r="G654" s="30">
        <v>3.5</v>
      </c>
      <c r="H654" s="30">
        <v>0.5</v>
      </c>
      <c r="I654" s="39">
        <f>SUM(E654:H654)</f>
        <v>12.5</v>
      </c>
    </row>
    <row r="655" spans="1:9">
      <c r="A655" s="69">
        <v>614</v>
      </c>
      <c r="B655" s="31" t="s">
        <v>603</v>
      </c>
      <c r="C655" s="31" t="s">
        <v>232</v>
      </c>
      <c r="D655" s="29" t="s">
        <v>18</v>
      </c>
      <c r="E655" s="30">
        <v>4.5</v>
      </c>
      <c r="F655" s="30">
        <v>4</v>
      </c>
      <c r="G655" s="30">
        <v>2</v>
      </c>
      <c r="H655" s="30">
        <v>1</v>
      </c>
      <c r="I655" s="39">
        <f t="shared" si="40"/>
        <v>11.5</v>
      </c>
    </row>
    <row r="656" spans="1:9">
      <c r="A656" s="69">
        <v>615</v>
      </c>
      <c r="B656" s="31" t="s">
        <v>604</v>
      </c>
      <c r="C656" s="31" t="s">
        <v>232</v>
      </c>
      <c r="D656" s="29" t="s">
        <v>18</v>
      </c>
      <c r="E656" s="30">
        <v>4.5</v>
      </c>
      <c r="F656" s="30">
        <v>3.5</v>
      </c>
      <c r="G656" s="30">
        <v>2.5</v>
      </c>
      <c r="H656" s="30">
        <v>1</v>
      </c>
      <c r="I656" s="39">
        <f>SUM(E656:H656)</f>
        <v>11.5</v>
      </c>
    </row>
    <row r="657" spans="1:9">
      <c r="A657" s="69">
        <v>616</v>
      </c>
      <c r="B657" s="28" t="s">
        <v>605</v>
      </c>
      <c r="C657" s="31" t="s">
        <v>232</v>
      </c>
      <c r="D657" s="29" t="s">
        <v>18</v>
      </c>
      <c r="E657" s="30">
        <v>6</v>
      </c>
      <c r="F657" s="30">
        <v>4.5</v>
      </c>
      <c r="G657" s="30">
        <v>3</v>
      </c>
      <c r="H657" s="30">
        <v>1</v>
      </c>
      <c r="I657" s="39">
        <f>SUM(E657:H657)</f>
        <v>14.5</v>
      </c>
    </row>
    <row r="658" spans="1:9">
      <c r="A658" s="69">
        <v>617</v>
      </c>
      <c r="B658" s="31" t="s">
        <v>252</v>
      </c>
      <c r="C658" s="31" t="s">
        <v>232</v>
      </c>
      <c r="D658" s="29" t="s">
        <v>18</v>
      </c>
      <c r="E658" s="30">
        <v>5.5</v>
      </c>
      <c r="F658" s="30">
        <v>4</v>
      </c>
      <c r="G658" s="30">
        <v>3</v>
      </c>
      <c r="H658" s="30">
        <v>0</v>
      </c>
      <c r="I658" s="39">
        <f>SUM(E658:H658)</f>
        <v>12.5</v>
      </c>
    </row>
    <row r="659" spans="1:9">
      <c r="A659" s="69">
        <v>618</v>
      </c>
      <c r="B659" s="28" t="s">
        <v>253</v>
      </c>
      <c r="C659" s="31" t="s">
        <v>232</v>
      </c>
      <c r="D659" s="29" t="s">
        <v>18</v>
      </c>
      <c r="E659" s="30">
        <v>5</v>
      </c>
      <c r="F659" s="30">
        <v>2</v>
      </c>
      <c r="G659" s="30">
        <v>1</v>
      </c>
      <c r="H659" s="30">
        <v>1</v>
      </c>
      <c r="I659" s="39">
        <f t="shared" ref="I659:I667" si="42">SUM(E659:H659)</f>
        <v>9</v>
      </c>
    </row>
    <row r="660" spans="1:9">
      <c r="A660" s="69">
        <v>619</v>
      </c>
      <c r="B660" s="28" t="s">
        <v>254</v>
      </c>
      <c r="C660" s="31" t="s">
        <v>232</v>
      </c>
      <c r="D660" s="29" t="s">
        <v>18</v>
      </c>
      <c r="E660" s="30">
        <v>6.5</v>
      </c>
      <c r="F660" s="30">
        <v>4</v>
      </c>
      <c r="G660" s="30">
        <v>2</v>
      </c>
      <c r="H660" s="30">
        <v>1</v>
      </c>
      <c r="I660" s="39">
        <f t="shared" si="42"/>
        <v>13.5</v>
      </c>
    </row>
    <row r="661" spans="1:9">
      <c r="A661" s="69">
        <v>620</v>
      </c>
      <c r="B661" s="36" t="s">
        <v>606</v>
      </c>
      <c r="C661" s="31" t="s">
        <v>232</v>
      </c>
      <c r="D661" s="29" t="s">
        <v>18</v>
      </c>
      <c r="E661" s="30">
        <v>5</v>
      </c>
      <c r="F661" s="30">
        <v>3</v>
      </c>
      <c r="G661" s="30">
        <v>3.5</v>
      </c>
      <c r="H661" s="30">
        <v>0.5</v>
      </c>
      <c r="I661" s="39">
        <f t="shared" si="42"/>
        <v>12</v>
      </c>
    </row>
    <row r="662" spans="1:9">
      <c r="A662" s="69">
        <v>621</v>
      </c>
      <c r="B662" s="36" t="s">
        <v>333</v>
      </c>
      <c r="C662" s="31" t="s">
        <v>232</v>
      </c>
      <c r="D662" s="49" t="s">
        <v>18</v>
      </c>
      <c r="E662" s="30">
        <v>5</v>
      </c>
      <c r="F662" s="30">
        <v>2</v>
      </c>
      <c r="G662" s="30">
        <v>1</v>
      </c>
      <c r="H662" s="30">
        <v>1</v>
      </c>
      <c r="I662" s="39">
        <f t="shared" si="42"/>
        <v>9</v>
      </c>
    </row>
    <row r="663" spans="1:9">
      <c r="A663" s="69">
        <v>622</v>
      </c>
      <c r="B663" s="75" t="s">
        <v>580</v>
      </c>
      <c r="C663" s="31" t="s">
        <v>232</v>
      </c>
      <c r="D663" s="49" t="s">
        <v>18</v>
      </c>
      <c r="E663" s="30">
        <v>6.5</v>
      </c>
      <c r="F663" s="30">
        <v>4</v>
      </c>
      <c r="G663" s="30">
        <v>2</v>
      </c>
      <c r="H663" s="30">
        <v>1</v>
      </c>
      <c r="I663" s="39">
        <f t="shared" si="42"/>
        <v>13.5</v>
      </c>
    </row>
    <row r="664" spans="1:9">
      <c r="A664" s="69">
        <v>623</v>
      </c>
      <c r="B664" s="75" t="s">
        <v>581</v>
      </c>
      <c r="C664" s="31" t="s">
        <v>232</v>
      </c>
      <c r="D664" s="49" t="s">
        <v>18</v>
      </c>
      <c r="E664" s="30">
        <v>5.5</v>
      </c>
      <c r="F664" s="30">
        <v>3.5</v>
      </c>
      <c r="G664" s="30">
        <v>3.5</v>
      </c>
      <c r="H664" s="30">
        <v>0.5</v>
      </c>
      <c r="I664" s="39">
        <f t="shared" si="42"/>
        <v>13</v>
      </c>
    </row>
    <row r="665" spans="1:9">
      <c r="A665" s="69">
        <v>624</v>
      </c>
      <c r="B665" s="75" t="s">
        <v>582</v>
      </c>
      <c r="C665" s="31" t="s">
        <v>232</v>
      </c>
      <c r="D665" s="49">
        <v>9</v>
      </c>
      <c r="E665" s="30">
        <v>9</v>
      </c>
      <c r="F665" s="30">
        <v>3</v>
      </c>
      <c r="G665" s="30">
        <v>2</v>
      </c>
      <c r="H665" s="30">
        <v>1</v>
      </c>
      <c r="I665" s="39">
        <f t="shared" si="42"/>
        <v>15</v>
      </c>
    </row>
    <row r="666" spans="1:9">
      <c r="A666" s="69">
        <v>625</v>
      </c>
      <c r="B666" s="77" t="s">
        <v>615</v>
      </c>
      <c r="C666" s="31" t="s">
        <v>232</v>
      </c>
      <c r="D666" s="49" t="s">
        <v>18</v>
      </c>
      <c r="E666" s="30">
        <v>7</v>
      </c>
      <c r="F666" s="30">
        <v>4</v>
      </c>
      <c r="G666" s="30">
        <v>3.5</v>
      </c>
      <c r="H666" s="30">
        <v>1</v>
      </c>
      <c r="I666" s="39">
        <f t="shared" si="42"/>
        <v>15.5</v>
      </c>
    </row>
    <row r="667" spans="1:9">
      <c r="A667" s="69">
        <v>626</v>
      </c>
      <c r="B667" s="77" t="s">
        <v>662</v>
      </c>
      <c r="C667" s="31" t="s">
        <v>232</v>
      </c>
      <c r="D667" s="49">
        <v>2</v>
      </c>
      <c r="E667" s="30">
        <v>8</v>
      </c>
      <c r="F667" s="30">
        <v>4.5</v>
      </c>
      <c r="G667" s="30">
        <v>3.5</v>
      </c>
      <c r="H667" s="30">
        <v>1</v>
      </c>
      <c r="I667" s="39">
        <f t="shared" si="42"/>
        <v>17</v>
      </c>
    </row>
    <row r="668" spans="1:9">
      <c r="A668" s="69">
        <v>627</v>
      </c>
      <c r="B668" s="100" t="s">
        <v>696</v>
      </c>
      <c r="C668" s="31" t="s">
        <v>232</v>
      </c>
      <c r="D668" s="49" t="s">
        <v>18</v>
      </c>
      <c r="E668" s="30">
        <v>5</v>
      </c>
      <c r="F668" s="30">
        <v>2</v>
      </c>
      <c r="G668" s="30">
        <v>1</v>
      </c>
      <c r="H668" s="30">
        <v>1</v>
      </c>
      <c r="I668" s="39">
        <f>SUM(E668:H668)</f>
        <v>9</v>
      </c>
    </row>
    <row r="669" spans="1:9">
      <c r="A669" s="69">
        <v>628</v>
      </c>
      <c r="B669" s="100" t="s">
        <v>697</v>
      </c>
      <c r="C669" s="31" t="s">
        <v>232</v>
      </c>
      <c r="D669" s="49">
        <v>2</v>
      </c>
      <c r="E669" s="30">
        <v>8</v>
      </c>
      <c r="F669" s="30">
        <v>4.5</v>
      </c>
      <c r="G669" s="30">
        <v>3.5</v>
      </c>
      <c r="H669" s="30">
        <v>1</v>
      </c>
      <c r="I669" s="39">
        <f>SUM(E669:H669)</f>
        <v>17</v>
      </c>
    </row>
    <row r="670" spans="1:9">
      <c r="A670" s="69">
        <v>629</v>
      </c>
      <c r="B670" s="100" t="s">
        <v>698</v>
      </c>
      <c r="C670" s="31" t="s">
        <v>232</v>
      </c>
      <c r="D670" s="49">
        <v>30</v>
      </c>
      <c r="E670" s="30">
        <v>15.5</v>
      </c>
      <c r="F670" s="30">
        <v>11</v>
      </c>
      <c r="G670" s="30">
        <v>9</v>
      </c>
      <c r="H670" s="30">
        <v>1.5</v>
      </c>
      <c r="I670" s="39">
        <f>SUM(E670:H670)</f>
        <v>37</v>
      </c>
    </row>
    <row r="671" spans="1:9">
      <c r="A671" s="69">
        <v>630</v>
      </c>
      <c r="B671" s="100" t="s">
        <v>699</v>
      </c>
      <c r="C671" s="31" t="s">
        <v>232</v>
      </c>
      <c r="D671" s="49" t="s">
        <v>18</v>
      </c>
      <c r="E671" s="30">
        <v>6.5</v>
      </c>
      <c r="F671" s="30">
        <v>4</v>
      </c>
      <c r="G671" s="30">
        <v>2</v>
      </c>
      <c r="H671" s="30">
        <v>1</v>
      </c>
      <c r="I671" s="39">
        <f t="shared" ref="I671:I683" si="43">SUM(E671:H671)</f>
        <v>13.5</v>
      </c>
    </row>
    <row r="672" spans="1:9">
      <c r="A672" s="69">
        <v>631</v>
      </c>
      <c r="B672" s="100" t="s">
        <v>700</v>
      </c>
      <c r="C672" s="31" t="s">
        <v>232</v>
      </c>
      <c r="D672" s="49" t="s">
        <v>18</v>
      </c>
      <c r="E672" s="30">
        <v>5</v>
      </c>
      <c r="F672" s="30">
        <v>3</v>
      </c>
      <c r="G672" s="30">
        <v>3.5</v>
      </c>
      <c r="H672" s="30">
        <v>0.5</v>
      </c>
      <c r="I672" s="39">
        <f t="shared" si="43"/>
        <v>12</v>
      </c>
    </row>
    <row r="673" spans="1:9">
      <c r="A673" s="69">
        <v>632</v>
      </c>
      <c r="B673" s="111" t="s">
        <v>727</v>
      </c>
      <c r="C673" s="31" t="s">
        <v>232</v>
      </c>
      <c r="D673" s="49" t="s">
        <v>18</v>
      </c>
      <c r="E673" s="30">
        <v>5</v>
      </c>
      <c r="F673" s="30">
        <v>2</v>
      </c>
      <c r="G673" s="30">
        <v>1</v>
      </c>
      <c r="H673" s="30">
        <v>1</v>
      </c>
      <c r="I673" s="39">
        <f t="shared" si="43"/>
        <v>9</v>
      </c>
    </row>
    <row r="674" spans="1:9">
      <c r="A674" s="69">
        <v>633</v>
      </c>
      <c r="B674" s="111" t="s">
        <v>726</v>
      </c>
      <c r="C674" s="31" t="s">
        <v>232</v>
      </c>
      <c r="D674" s="49" t="s">
        <v>18</v>
      </c>
      <c r="E674" s="30">
        <v>6.5</v>
      </c>
      <c r="F674" s="30">
        <v>4</v>
      </c>
      <c r="G674" s="30">
        <v>2</v>
      </c>
      <c r="H674" s="30">
        <v>1</v>
      </c>
      <c r="I674" s="39">
        <f t="shared" si="43"/>
        <v>13.5</v>
      </c>
    </row>
    <row r="675" spans="1:9">
      <c r="A675" s="69">
        <v>634</v>
      </c>
      <c r="B675" s="111" t="s">
        <v>728</v>
      </c>
      <c r="C675" s="31" t="s">
        <v>232</v>
      </c>
      <c r="D675" s="49" t="s">
        <v>18</v>
      </c>
      <c r="E675" s="30">
        <v>5.5</v>
      </c>
      <c r="F675" s="30">
        <v>3.5</v>
      </c>
      <c r="G675" s="30">
        <v>3.5</v>
      </c>
      <c r="H675" s="30">
        <v>0.5</v>
      </c>
      <c r="I675" s="39">
        <f t="shared" si="43"/>
        <v>13</v>
      </c>
    </row>
    <row r="676" spans="1:9">
      <c r="A676" s="69">
        <v>635</v>
      </c>
      <c r="B676" s="114" t="s">
        <v>751</v>
      </c>
      <c r="C676" s="113" t="s">
        <v>232</v>
      </c>
      <c r="D676" s="49" t="s">
        <v>18</v>
      </c>
      <c r="E676" s="30">
        <v>6.5</v>
      </c>
      <c r="F676" s="30">
        <v>4</v>
      </c>
      <c r="G676" s="30">
        <v>2</v>
      </c>
      <c r="H676" s="30">
        <v>1</v>
      </c>
      <c r="I676" s="39">
        <f t="shared" si="43"/>
        <v>13.5</v>
      </c>
    </row>
    <row r="677" spans="1:9">
      <c r="A677" s="69">
        <v>636</v>
      </c>
      <c r="B677" s="114" t="s">
        <v>752</v>
      </c>
      <c r="C677" s="113" t="s">
        <v>232</v>
      </c>
      <c r="D677" s="49" t="s">
        <v>18</v>
      </c>
      <c r="E677" s="30">
        <v>5</v>
      </c>
      <c r="F677" s="30">
        <v>3</v>
      </c>
      <c r="G677" s="30">
        <v>3.5</v>
      </c>
      <c r="H677" s="30">
        <v>0.5</v>
      </c>
      <c r="I677" s="39">
        <f t="shared" si="43"/>
        <v>12</v>
      </c>
    </row>
    <row r="678" spans="1:9">
      <c r="A678" s="69">
        <v>637</v>
      </c>
      <c r="B678" s="114" t="s">
        <v>757</v>
      </c>
      <c r="C678" s="113" t="s">
        <v>232</v>
      </c>
      <c r="D678" s="49" t="s">
        <v>18</v>
      </c>
      <c r="E678" s="30">
        <v>5</v>
      </c>
      <c r="F678" s="30">
        <v>2</v>
      </c>
      <c r="G678" s="30">
        <v>1</v>
      </c>
      <c r="H678" s="30">
        <v>1</v>
      </c>
      <c r="I678" s="39">
        <f t="shared" si="43"/>
        <v>9</v>
      </c>
    </row>
    <row r="679" spans="1:9">
      <c r="A679" s="69">
        <v>638</v>
      </c>
      <c r="B679" s="114" t="s">
        <v>753</v>
      </c>
      <c r="C679" s="113" t="s">
        <v>232</v>
      </c>
      <c r="D679" s="49" t="s">
        <v>18</v>
      </c>
      <c r="E679" s="30">
        <v>6.5</v>
      </c>
      <c r="F679" s="30">
        <v>4</v>
      </c>
      <c r="G679" s="30">
        <v>2</v>
      </c>
      <c r="H679" s="30">
        <v>1</v>
      </c>
      <c r="I679" s="39">
        <f t="shared" si="43"/>
        <v>13.5</v>
      </c>
    </row>
    <row r="680" spans="1:9">
      <c r="A680" s="69">
        <v>639</v>
      </c>
      <c r="B680" s="114" t="s">
        <v>750</v>
      </c>
      <c r="C680" s="113" t="s">
        <v>232</v>
      </c>
      <c r="D680" s="49" t="s">
        <v>18</v>
      </c>
      <c r="E680" s="30">
        <v>5.5</v>
      </c>
      <c r="F680" s="30">
        <v>3.5</v>
      </c>
      <c r="G680" s="30">
        <v>3.5</v>
      </c>
      <c r="H680" s="30">
        <v>0.5</v>
      </c>
      <c r="I680" s="39">
        <f t="shared" si="43"/>
        <v>13</v>
      </c>
    </row>
    <row r="681" spans="1:9">
      <c r="A681" s="69">
        <v>640</v>
      </c>
      <c r="B681" s="114" t="s">
        <v>754</v>
      </c>
      <c r="C681" s="113" t="s">
        <v>232</v>
      </c>
      <c r="D681" s="49" t="s">
        <v>18</v>
      </c>
      <c r="E681" s="30">
        <v>5</v>
      </c>
      <c r="F681" s="30">
        <v>4</v>
      </c>
      <c r="G681" s="30">
        <v>3.5</v>
      </c>
      <c r="H681" s="30">
        <v>1</v>
      </c>
      <c r="I681" s="39">
        <f t="shared" si="43"/>
        <v>13.5</v>
      </c>
    </row>
    <row r="682" spans="1:9">
      <c r="A682" s="69">
        <v>641</v>
      </c>
      <c r="B682" s="114" t="s">
        <v>755</v>
      </c>
      <c r="C682" s="113" t="s">
        <v>232</v>
      </c>
      <c r="D682" s="49" t="s">
        <v>18</v>
      </c>
      <c r="E682" s="30">
        <v>6</v>
      </c>
      <c r="F682" s="30">
        <v>6</v>
      </c>
      <c r="G682" s="30">
        <v>2.5</v>
      </c>
      <c r="H682" s="30">
        <v>1.5</v>
      </c>
      <c r="I682" s="39">
        <f t="shared" si="43"/>
        <v>16</v>
      </c>
    </row>
    <row r="683" spans="1:9">
      <c r="A683" s="69">
        <v>642</v>
      </c>
      <c r="B683" s="114" t="s">
        <v>756</v>
      </c>
      <c r="C683" s="113" t="s">
        <v>232</v>
      </c>
      <c r="D683" s="49">
        <v>10</v>
      </c>
      <c r="E683" s="30">
        <v>12</v>
      </c>
      <c r="F683" s="30">
        <v>8</v>
      </c>
      <c r="G683" s="30">
        <v>4.5</v>
      </c>
      <c r="H683" s="30">
        <v>0</v>
      </c>
      <c r="I683" s="39">
        <f t="shared" si="43"/>
        <v>24.5</v>
      </c>
    </row>
    <row r="684" spans="1:9">
      <c r="A684" s="67"/>
      <c r="B684" s="28"/>
      <c r="C684" s="72" t="s">
        <v>31</v>
      </c>
      <c r="D684" s="41">
        <f>SUM(D619:D683)</f>
        <v>350</v>
      </c>
      <c r="E684" s="41">
        <f>SUM(E616:E683)</f>
        <v>572.5</v>
      </c>
      <c r="F684" s="41">
        <f>SUM(F616:F683)</f>
        <v>351.5</v>
      </c>
      <c r="G684" s="41">
        <f>SUM(G616:G683)</f>
        <v>232.5</v>
      </c>
      <c r="H684" s="41">
        <f>SUM(H616:H683)</f>
        <v>70.5</v>
      </c>
      <c r="I684" s="41">
        <f>SUM(I616:I683)</f>
        <v>1227</v>
      </c>
    </row>
    <row r="685" spans="1:9" ht="25.5" customHeight="1">
      <c r="A685" s="133" t="s">
        <v>584</v>
      </c>
      <c r="B685" s="134"/>
      <c r="C685" s="134"/>
      <c r="D685" s="134"/>
      <c r="E685" s="134"/>
      <c r="F685" s="134"/>
      <c r="G685" s="134"/>
      <c r="H685" s="134"/>
      <c r="I685" s="135"/>
    </row>
    <row r="686" spans="1:9">
      <c r="A686" s="69">
        <v>643</v>
      </c>
      <c r="B686" s="115" t="s">
        <v>642</v>
      </c>
      <c r="C686" s="31" t="s">
        <v>584</v>
      </c>
      <c r="D686" s="29">
        <v>9</v>
      </c>
      <c r="E686" s="30">
        <v>12.5</v>
      </c>
      <c r="F686" s="30">
        <v>6</v>
      </c>
      <c r="G686" s="30">
        <v>5</v>
      </c>
      <c r="H686" s="30">
        <v>1</v>
      </c>
      <c r="I686" s="39">
        <f t="shared" ref="I686:I691" si="44">SUM(E686:H686)</f>
        <v>24.5</v>
      </c>
    </row>
    <row r="687" spans="1:9">
      <c r="A687" s="69">
        <v>644</v>
      </c>
      <c r="B687" s="109" t="s">
        <v>255</v>
      </c>
      <c r="C687" s="31" t="s">
        <v>584</v>
      </c>
      <c r="D687" s="29" t="s">
        <v>18</v>
      </c>
      <c r="E687" s="30">
        <v>4.5</v>
      </c>
      <c r="F687" s="30">
        <v>3.5</v>
      </c>
      <c r="G687" s="30">
        <v>2.5</v>
      </c>
      <c r="H687" s="30">
        <v>1</v>
      </c>
      <c r="I687" s="39">
        <f t="shared" si="44"/>
        <v>11.5</v>
      </c>
    </row>
    <row r="688" spans="1:9">
      <c r="A688" s="69">
        <v>645</v>
      </c>
      <c r="B688" s="110" t="s">
        <v>256</v>
      </c>
      <c r="C688" s="31" t="s">
        <v>584</v>
      </c>
      <c r="D688" s="29" t="s">
        <v>18</v>
      </c>
      <c r="E688" s="30">
        <v>5.5</v>
      </c>
      <c r="F688" s="30">
        <v>4.5</v>
      </c>
      <c r="G688" s="30">
        <v>3</v>
      </c>
      <c r="H688" s="30">
        <v>1</v>
      </c>
      <c r="I688" s="39">
        <f t="shared" si="44"/>
        <v>14</v>
      </c>
    </row>
    <row r="689" spans="1:9">
      <c r="A689" s="69">
        <v>646</v>
      </c>
      <c r="B689" s="80" t="s">
        <v>257</v>
      </c>
      <c r="C689" s="31" t="s">
        <v>584</v>
      </c>
      <c r="D689" s="29" t="s">
        <v>18</v>
      </c>
      <c r="E689" s="30">
        <v>6</v>
      </c>
      <c r="F689" s="30">
        <v>3</v>
      </c>
      <c r="G689" s="30">
        <v>2.5</v>
      </c>
      <c r="H689" s="30">
        <v>3</v>
      </c>
      <c r="I689" s="39">
        <f t="shared" si="44"/>
        <v>14.5</v>
      </c>
    </row>
    <row r="690" spans="1:9">
      <c r="A690" s="69">
        <v>647</v>
      </c>
      <c r="B690" s="80" t="s">
        <v>258</v>
      </c>
      <c r="C690" s="31" t="s">
        <v>584</v>
      </c>
      <c r="D690" s="29" t="s">
        <v>18</v>
      </c>
      <c r="E690" s="30">
        <v>7.5</v>
      </c>
      <c r="F690" s="30">
        <v>3.5</v>
      </c>
      <c r="G690" s="30">
        <v>2.5</v>
      </c>
      <c r="H690" s="30">
        <v>1.5</v>
      </c>
      <c r="I690" s="39">
        <f t="shared" si="44"/>
        <v>15</v>
      </c>
    </row>
    <row r="691" spans="1:9">
      <c r="A691" s="69">
        <v>648</v>
      </c>
      <c r="B691" s="80" t="s">
        <v>259</v>
      </c>
      <c r="C691" s="31" t="s">
        <v>584</v>
      </c>
      <c r="D691" s="29" t="s">
        <v>18</v>
      </c>
      <c r="E691" s="30">
        <v>5</v>
      </c>
      <c r="F691" s="30">
        <v>4.5</v>
      </c>
      <c r="G691" s="30">
        <v>1</v>
      </c>
      <c r="H691" s="30">
        <v>1</v>
      </c>
      <c r="I691" s="39">
        <f t="shared" si="44"/>
        <v>11.5</v>
      </c>
    </row>
    <row r="692" spans="1:9">
      <c r="A692" s="69">
        <v>649</v>
      </c>
      <c r="B692" s="80" t="s">
        <v>143</v>
      </c>
      <c r="C692" s="31" t="s">
        <v>584</v>
      </c>
      <c r="D692" s="29">
        <v>6</v>
      </c>
      <c r="E692" s="30">
        <v>11.5</v>
      </c>
      <c r="F692" s="30">
        <v>4</v>
      </c>
      <c r="G692" s="30">
        <v>2</v>
      </c>
      <c r="H692" s="30">
        <v>1.5</v>
      </c>
      <c r="I692" s="39">
        <f t="shared" ref="I692:I716" si="45">SUM(E692:H692)</f>
        <v>19</v>
      </c>
    </row>
    <row r="693" spans="1:9">
      <c r="A693" s="69">
        <v>650</v>
      </c>
      <c r="B693" s="80" t="s">
        <v>260</v>
      </c>
      <c r="C693" s="31" t="s">
        <v>584</v>
      </c>
      <c r="D693" s="29" t="s">
        <v>18</v>
      </c>
      <c r="E693" s="30">
        <v>3.5</v>
      </c>
      <c r="F693" s="30">
        <v>4.5</v>
      </c>
      <c r="G693" s="30">
        <v>2</v>
      </c>
      <c r="H693" s="30">
        <v>1</v>
      </c>
      <c r="I693" s="39">
        <f t="shared" si="45"/>
        <v>11</v>
      </c>
    </row>
    <row r="694" spans="1:9">
      <c r="A694" s="69">
        <v>651</v>
      </c>
      <c r="B694" s="80" t="s">
        <v>261</v>
      </c>
      <c r="C694" s="31" t="s">
        <v>584</v>
      </c>
      <c r="D694" s="29">
        <v>9</v>
      </c>
      <c r="E694" s="30">
        <v>11</v>
      </c>
      <c r="F694" s="30">
        <v>6</v>
      </c>
      <c r="G694" s="30">
        <v>5</v>
      </c>
      <c r="H694" s="30">
        <v>1</v>
      </c>
      <c r="I694" s="39">
        <f t="shared" si="45"/>
        <v>23</v>
      </c>
    </row>
    <row r="695" spans="1:9">
      <c r="A695" s="69">
        <v>652</v>
      </c>
      <c r="B695" s="80" t="s">
        <v>262</v>
      </c>
      <c r="C695" s="31" t="s">
        <v>584</v>
      </c>
      <c r="D695" s="29" t="s">
        <v>18</v>
      </c>
      <c r="E695" s="30">
        <v>6</v>
      </c>
      <c r="F695" s="30">
        <v>5.5</v>
      </c>
      <c r="G695" s="30">
        <v>2.5</v>
      </c>
      <c r="H695" s="30">
        <v>1</v>
      </c>
      <c r="I695" s="39">
        <f t="shared" si="45"/>
        <v>15</v>
      </c>
    </row>
    <row r="696" spans="1:9">
      <c r="A696" s="69">
        <v>653</v>
      </c>
      <c r="B696" s="80" t="s">
        <v>547</v>
      </c>
      <c r="C696" s="31" t="s">
        <v>584</v>
      </c>
      <c r="D696" s="29" t="s">
        <v>18</v>
      </c>
      <c r="E696" s="30">
        <v>4.5</v>
      </c>
      <c r="F696" s="30">
        <v>5</v>
      </c>
      <c r="G696" s="30">
        <v>2</v>
      </c>
      <c r="H696" s="30">
        <v>1</v>
      </c>
      <c r="I696" s="39">
        <f t="shared" si="45"/>
        <v>12.5</v>
      </c>
    </row>
    <row r="697" spans="1:9">
      <c r="A697" s="69">
        <v>654</v>
      </c>
      <c r="B697" s="31" t="s">
        <v>548</v>
      </c>
      <c r="C697" s="31" t="s">
        <v>584</v>
      </c>
      <c r="D697" s="29" t="s">
        <v>18</v>
      </c>
      <c r="E697" s="30">
        <v>4.5</v>
      </c>
      <c r="F697" s="30">
        <v>3.5</v>
      </c>
      <c r="G697" s="30">
        <v>2.5</v>
      </c>
      <c r="H697" s="30">
        <v>1</v>
      </c>
      <c r="I697" s="39">
        <f t="shared" si="45"/>
        <v>11.5</v>
      </c>
    </row>
    <row r="698" spans="1:9" s="2" customFormat="1">
      <c r="A698" s="69">
        <v>655</v>
      </c>
      <c r="B698" s="31" t="s">
        <v>549</v>
      </c>
      <c r="C698" s="31" t="s">
        <v>584</v>
      </c>
      <c r="D698" s="29" t="s">
        <v>18</v>
      </c>
      <c r="E698" s="30">
        <v>6</v>
      </c>
      <c r="F698" s="30">
        <v>4.5</v>
      </c>
      <c r="G698" s="30">
        <v>3</v>
      </c>
      <c r="H698" s="30">
        <v>1</v>
      </c>
      <c r="I698" s="39">
        <f t="shared" si="45"/>
        <v>14.5</v>
      </c>
    </row>
    <row r="699" spans="1:9">
      <c r="A699" s="69">
        <v>656</v>
      </c>
      <c r="B699" s="31" t="s">
        <v>550</v>
      </c>
      <c r="C699" s="31" t="s">
        <v>584</v>
      </c>
      <c r="D699" s="29" t="s">
        <v>18</v>
      </c>
      <c r="E699" s="30">
        <v>5.5</v>
      </c>
      <c r="F699" s="30">
        <v>4</v>
      </c>
      <c r="G699" s="30">
        <v>3</v>
      </c>
      <c r="H699" s="30">
        <v>0</v>
      </c>
      <c r="I699" s="39">
        <f t="shared" si="45"/>
        <v>12.5</v>
      </c>
    </row>
    <row r="700" spans="1:9">
      <c r="A700" s="69">
        <v>657</v>
      </c>
      <c r="B700" s="31" t="s">
        <v>551</v>
      </c>
      <c r="C700" s="31" t="s">
        <v>584</v>
      </c>
      <c r="D700" s="29" t="s">
        <v>18</v>
      </c>
      <c r="E700" s="30">
        <v>5</v>
      </c>
      <c r="F700" s="30">
        <v>2</v>
      </c>
      <c r="G700" s="30">
        <v>1</v>
      </c>
      <c r="H700" s="30">
        <v>1</v>
      </c>
      <c r="I700" s="39">
        <f>SUM(E700:H700)</f>
        <v>9</v>
      </c>
    </row>
    <row r="701" spans="1:9">
      <c r="A701" s="69">
        <v>658</v>
      </c>
      <c r="B701" s="27" t="s">
        <v>263</v>
      </c>
      <c r="C701" s="31" t="s">
        <v>584</v>
      </c>
      <c r="D701" s="29" t="s">
        <v>18</v>
      </c>
      <c r="E701" s="30">
        <v>6</v>
      </c>
      <c r="F701" s="30">
        <v>3.5</v>
      </c>
      <c r="G701" s="30">
        <v>2</v>
      </c>
      <c r="H701" s="30">
        <v>1</v>
      </c>
      <c r="I701" s="39">
        <f>SUM(E701:H701)</f>
        <v>12.5</v>
      </c>
    </row>
    <row r="702" spans="1:9" s="2" customFormat="1">
      <c r="A702" s="69">
        <v>659</v>
      </c>
      <c r="B702" s="28" t="s">
        <v>264</v>
      </c>
      <c r="C702" s="31" t="s">
        <v>584</v>
      </c>
      <c r="D702" s="29" t="s">
        <v>18</v>
      </c>
      <c r="E702" s="30">
        <v>5</v>
      </c>
      <c r="F702" s="30">
        <v>3.5</v>
      </c>
      <c r="G702" s="30">
        <v>3.5</v>
      </c>
      <c r="H702" s="30">
        <v>0.5</v>
      </c>
      <c r="I702" s="39">
        <f>SUM(E702:H702)</f>
        <v>12.5</v>
      </c>
    </row>
    <row r="703" spans="1:9" s="2" customFormat="1">
      <c r="A703" s="69">
        <v>660</v>
      </c>
      <c r="B703" s="75" t="s">
        <v>583</v>
      </c>
      <c r="C703" s="31" t="s">
        <v>584</v>
      </c>
      <c r="D703" s="29" t="s">
        <v>18</v>
      </c>
      <c r="E703" s="30">
        <v>5.5</v>
      </c>
      <c r="F703" s="30">
        <v>3</v>
      </c>
      <c r="G703" s="30">
        <v>2</v>
      </c>
      <c r="H703" s="30">
        <v>1</v>
      </c>
      <c r="I703" s="39">
        <f>SUM(E703:H703)</f>
        <v>11.5</v>
      </c>
    </row>
    <row r="704" spans="1:9">
      <c r="A704" s="50"/>
      <c r="B704" s="31"/>
      <c r="C704" s="72" t="s">
        <v>31</v>
      </c>
      <c r="D704" s="41">
        <f>SUM(D686:D703)</f>
        <v>24</v>
      </c>
      <c r="E704" s="41">
        <v>115</v>
      </c>
      <c r="F704" s="41">
        <v>74</v>
      </c>
      <c r="G704" s="41">
        <v>47</v>
      </c>
      <c r="H704" s="41">
        <v>19.5</v>
      </c>
      <c r="I704" s="41">
        <f>SUM(I686:I703)</f>
        <v>255.5</v>
      </c>
    </row>
    <row r="705" spans="1:9" ht="33.75" customHeight="1">
      <c r="A705" s="133" t="s">
        <v>265</v>
      </c>
      <c r="B705" s="134"/>
      <c r="C705" s="134"/>
      <c r="D705" s="134"/>
      <c r="E705" s="134"/>
      <c r="F705" s="134"/>
      <c r="G705" s="134"/>
      <c r="H705" s="134"/>
      <c r="I705" s="135"/>
    </row>
    <row r="706" spans="1:9" s="2" customFormat="1">
      <c r="A706" s="69">
        <v>661</v>
      </c>
      <c r="B706" s="32" t="s">
        <v>553</v>
      </c>
      <c r="C706" s="31" t="s">
        <v>265</v>
      </c>
      <c r="D706" s="29">
        <v>10</v>
      </c>
      <c r="E706" s="30">
        <v>9</v>
      </c>
      <c r="F706" s="30">
        <v>5</v>
      </c>
      <c r="G706" s="30">
        <v>3</v>
      </c>
      <c r="H706" s="30">
        <v>0</v>
      </c>
      <c r="I706" s="39">
        <f t="shared" si="45"/>
        <v>17</v>
      </c>
    </row>
    <row r="707" spans="1:9" s="2" customFormat="1">
      <c r="A707" s="69">
        <v>662</v>
      </c>
      <c r="B707" s="31" t="s">
        <v>552</v>
      </c>
      <c r="C707" s="31" t="s">
        <v>265</v>
      </c>
      <c r="D707" s="29" t="s">
        <v>18</v>
      </c>
      <c r="E707" s="30">
        <v>4.5</v>
      </c>
      <c r="F707" s="30">
        <v>3</v>
      </c>
      <c r="G707" s="30">
        <v>2</v>
      </c>
      <c r="H707" s="30">
        <v>1.5</v>
      </c>
      <c r="I707" s="39">
        <f t="shared" si="45"/>
        <v>11</v>
      </c>
    </row>
    <row r="708" spans="1:9" s="2" customFormat="1">
      <c r="A708" s="69">
        <v>663</v>
      </c>
      <c r="B708" s="31" t="s">
        <v>554</v>
      </c>
      <c r="C708" s="31" t="s">
        <v>265</v>
      </c>
      <c r="D708" s="29" t="s">
        <v>18</v>
      </c>
      <c r="E708" s="30">
        <v>6.5</v>
      </c>
      <c r="F708" s="30">
        <v>3.5</v>
      </c>
      <c r="G708" s="30">
        <v>2</v>
      </c>
      <c r="H708" s="30">
        <v>0</v>
      </c>
      <c r="I708" s="39">
        <f t="shared" si="45"/>
        <v>12</v>
      </c>
    </row>
    <row r="709" spans="1:9" s="2" customFormat="1">
      <c r="A709" s="69">
        <v>664</v>
      </c>
      <c r="B709" s="31" t="s">
        <v>555</v>
      </c>
      <c r="C709" s="31" t="s">
        <v>265</v>
      </c>
      <c r="D709" s="29">
        <v>10</v>
      </c>
      <c r="E709" s="62">
        <v>11</v>
      </c>
      <c r="F709" s="62">
        <v>8</v>
      </c>
      <c r="G709" s="62">
        <v>7</v>
      </c>
      <c r="H709" s="62">
        <v>1.5</v>
      </c>
      <c r="I709" s="39">
        <f t="shared" si="45"/>
        <v>27.5</v>
      </c>
    </row>
    <row r="710" spans="1:9" s="2" customFormat="1">
      <c r="A710" s="69">
        <v>665</v>
      </c>
      <c r="B710" s="31" t="s">
        <v>556</v>
      </c>
      <c r="C710" s="31" t="s">
        <v>265</v>
      </c>
      <c r="D710" s="29">
        <v>10</v>
      </c>
      <c r="E710" s="30">
        <v>12</v>
      </c>
      <c r="F710" s="30">
        <v>6</v>
      </c>
      <c r="G710" s="30">
        <v>5</v>
      </c>
      <c r="H710" s="30">
        <v>1.5</v>
      </c>
      <c r="I710" s="39">
        <f t="shared" si="45"/>
        <v>24.5</v>
      </c>
    </row>
    <row r="711" spans="1:9" s="2" customFormat="1">
      <c r="A711" s="69">
        <v>666</v>
      </c>
      <c r="B711" s="31" t="s">
        <v>557</v>
      </c>
      <c r="C711" s="31" t="s">
        <v>265</v>
      </c>
      <c r="D711" s="29" t="s">
        <v>18</v>
      </c>
      <c r="E711" s="30">
        <v>6</v>
      </c>
      <c r="F711" s="30">
        <v>5</v>
      </c>
      <c r="G711" s="30">
        <v>2</v>
      </c>
      <c r="H711" s="30">
        <v>1</v>
      </c>
      <c r="I711" s="39">
        <f t="shared" si="45"/>
        <v>14</v>
      </c>
    </row>
    <row r="712" spans="1:9" s="2" customFormat="1">
      <c r="A712" s="69">
        <v>667</v>
      </c>
      <c r="B712" s="31" t="s">
        <v>558</v>
      </c>
      <c r="C712" s="31" t="s">
        <v>265</v>
      </c>
      <c r="D712" s="29" t="s">
        <v>18</v>
      </c>
      <c r="E712" s="30">
        <v>4.5</v>
      </c>
      <c r="F712" s="30">
        <v>3.5</v>
      </c>
      <c r="G712" s="30">
        <v>2.5</v>
      </c>
      <c r="H712" s="30">
        <v>1</v>
      </c>
      <c r="I712" s="39">
        <f t="shared" si="45"/>
        <v>11.5</v>
      </c>
    </row>
    <row r="713" spans="1:9" s="2" customFormat="1">
      <c r="A713" s="69">
        <v>668</v>
      </c>
      <c r="B713" s="31" t="s">
        <v>559</v>
      </c>
      <c r="C713" s="31" t="s">
        <v>265</v>
      </c>
      <c r="D713" s="29" t="s">
        <v>18</v>
      </c>
      <c r="E713" s="30">
        <v>6.5</v>
      </c>
      <c r="F713" s="30">
        <v>4.5</v>
      </c>
      <c r="G713" s="30">
        <v>3</v>
      </c>
      <c r="H713" s="30">
        <v>1</v>
      </c>
      <c r="I713" s="39">
        <f t="shared" si="45"/>
        <v>15</v>
      </c>
    </row>
    <row r="714" spans="1:9" s="2" customFormat="1">
      <c r="A714" s="69">
        <v>669</v>
      </c>
      <c r="B714" s="28" t="s">
        <v>560</v>
      </c>
      <c r="C714" s="31" t="s">
        <v>265</v>
      </c>
      <c r="D714" s="29" t="s">
        <v>18</v>
      </c>
      <c r="E714" s="30">
        <v>6</v>
      </c>
      <c r="F714" s="30">
        <v>2</v>
      </c>
      <c r="G714" s="30">
        <v>2.5</v>
      </c>
      <c r="H714" s="30">
        <v>1</v>
      </c>
      <c r="I714" s="39">
        <f t="shared" si="45"/>
        <v>11.5</v>
      </c>
    </row>
    <row r="715" spans="1:9" s="2" customFormat="1">
      <c r="A715" s="69">
        <v>670</v>
      </c>
      <c r="B715" s="27" t="s">
        <v>562</v>
      </c>
      <c r="C715" s="31" t="s">
        <v>265</v>
      </c>
      <c r="D715" s="29" t="s">
        <v>18</v>
      </c>
      <c r="E715" s="30">
        <v>6</v>
      </c>
      <c r="F715" s="30">
        <v>3.5</v>
      </c>
      <c r="G715" s="30">
        <v>2.5</v>
      </c>
      <c r="H715" s="30">
        <v>1.5</v>
      </c>
      <c r="I715" s="39">
        <f t="shared" si="45"/>
        <v>13.5</v>
      </c>
    </row>
    <row r="716" spans="1:9" s="2" customFormat="1">
      <c r="A716" s="69">
        <v>671</v>
      </c>
      <c r="B716" s="28" t="s">
        <v>561</v>
      </c>
      <c r="C716" s="31" t="s">
        <v>265</v>
      </c>
      <c r="D716" s="29">
        <v>25</v>
      </c>
      <c r="E716" s="30">
        <v>17</v>
      </c>
      <c r="F716" s="30">
        <v>9</v>
      </c>
      <c r="G716" s="30">
        <v>5</v>
      </c>
      <c r="H716" s="30">
        <v>1</v>
      </c>
      <c r="I716" s="39">
        <f t="shared" si="45"/>
        <v>32</v>
      </c>
    </row>
    <row r="717" spans="1:9" s="2" customFormat="1">
      <c r="A717" s="69">
        <v>672</v>
      </c>
      <c r="B717" s="77" t="s">
        <v>661</v>
      </c>
      <c r="C717" s="31" t="s">
        <v>265</v>
      </c>
      <c r="D717" s="29">
        <v>6</v>
      </c>
      <c r="E717" s="30">
        <v>6.5</v>
      </c>
      <c r="F717" s="30">
        <v>3</v>
      </c>
      <c r="G717" s="30">
        <v>2</v>
      </c>
      <c r="H717" s="30">
        <v>1</v>
      </c>
      <c r="I717" s="39">
        <f>SUM(E717:H717)</f>
        <v>12.5</v>
      </c>
    </row>
    <row r="718" spans="1:9">
      <c r="A718" s="63"/>
      <c r="B718" s="31"/>
      <c r="C718" s="72" t="s">
        <v>31</v>
      </c>
      <c r="D718" s="41">
        <f t="shared" ref="D718:I718" si="46">SUM(D706:D717)</f>
        <v>61</v>
      </c>
      <c r="E718" s="41">
        <f t="shared" si="46"/>
        <v>95.5</v>
      </c>
      <c r="F718" s="41">
        <f t="shared" si="46"/>
        <v>56</v>
      </c>
      <c r="G718" s="41">
        <f t="shared" si="46"/>
        <v>38.5</v>
      </c>
      <c r="H718" s="41">
        <f t="shared" si="46"/>
        <v>12</v>
      </c>
      <c r="I718" s="41">
        <f t="shared" si="46"/>
        <v>202</v>
      </c>
    </row>
    <row r="719" spans="1:9" ht="30" customHeight="1">
      <c r="A719" s="133" t="s">
        <v>266</v>
      </c>
      <c r="B719" s="134"/>
      <c r="C719" s="134"/>
      <c r="D719" s="134"/>
      <c r="E719" s="134"/>
      <c r="F719" s="134"/>
      <c r="G719" s="134"/>
      <c r="H719" s="134"/>
      <c r="I719" s="135"/>
    </row>
    <row r="720" spans="1:9" s="2" customFormat="1">
      <c r="A720" s="69">
        <v>673</v>
      </c>
      <c r="B720" s="28" t="s">
        <v>563</v>
      </c>
      <c r="C720" s="31" t="s">
        <v>266</v>
      </c>
      <c r="D720" s="29">
        <v>50</v>
      </c>
      <c r="E720" s="30">
        <v>30.5</v>
      </c>
      <c r="F720" s="30">
        <v>15.5</v>
      </c>
      <c r="G720" s="30">
        <v>2</v>
      </c>
      <c r="H720" s="30">
        <v>1</v>
      </c>
      <c r="I720" s="39">
        <f>SUM(E720:H720)</f>
        <v>49</v>
      </c>
    </row>
    <row r="721" spans="1:981" s="2" customFormat="1">
      <c r="A721" s="69">
        <v>674</v>
      </c>
      <c r="B721" s="27" t="s">
        <v>267</v>
      </c>
      <c r="C721" s="31" t="s">
        <v>266</v>
      </c>
      <c r="D721" s="29">
        <v>10</v>
      </c>
      <c r="E721" s="62">
        <v>11.5</v>
      </c>
      <c r="F721" s="62">
        <v>4</v>
      </c>
      <c r="G721" s="62">
        <v>3</v>
      </c>
      <c r="H721" s="62">
        <v>1</v>
      </c>
      <c r="I721" s="39">
        <f t="shared" ref="I721:I727" si="47">SUM(E721:H721)</f>
        <v>19.5</v>
      </c>
    </row>
    <row r="722" spans="1:981" s="2" customFormat="1">
      <c r="A722" s="69">
        <v>675</v>
      </c>
      <c r="B722" s="31" t="s">
        <v>564</v>
      </c>
      <c r="C722" s="31" t="s">
        <v>266</v>
      </c>
      <c r="D722" s="29" t="s">
        <v>18</v>
      </c>
      <c r="E722" s="30">
        <v>4.5</v>
      </c>
      <c r="F722" s="30">
        <v>3</v>
      </c>
      <c r="G722" s="30">
        <v>1</v>
      </c>
      <c r="H722" s="30">
        <v>0</v>
      </c>
      <c r="I722" s="39">
        <f t="shared" si="47"/>
        <v>8.5</v>
      </c>
    </row>
    <row r="723" spans="1:981" s="2" customFormat="1">
      <c r="A723" s="69">
        <v>676</v>
      </c>
      <c r="B723" s="32" t="s">
        <v>116</v>
      </c>
      <c r="C723" s="31" t="s">
        <v>266</v>
      </c>
      <c r="D723" s="29">
        <v>10</v>
      </c>
      <c r="E723" s="62">
        <v>10.5</v>
      </c>
      <c r="F723" s="62">
        <v>4</v>
      </c>
      <c r="G723" s="62">
        <v>2</v>
      </c>
      <c r="H723" s="62">
        <v>1</v>
      </c>
      <c r="I723" s="39">
        <f t="shared" si="47"/>
        <v>17.5</v>
      </c>
    </row>
    <row r="724" spans="1:981" s="2" customFormat="1">
      <c r="A724" s="69">
        <v>677</v>
      </c>
      <c r="B724" s="31" t="s">
        <v>565</v>
      </c>
      <c r="C724" s="31" t="s">
        <v>266</v>
      </c>
      <c r="D724" s="29">
        <v>10</v>
      </c>
      <c r="E724" s="30">
        <v>9.5</v>
      </c>
      <c r="F724" s="30">
        <v>9.5</v>
      </c>
      <c r="G724" s="30">
        <v>6</v>
      </c>
      <c r="H724" s="30">
        <v>1.5</v>
      </c>
      <c r="I724" s="39">
        <f t="shared" si="47"/>
        <v>26.5</v>
      </c>
    </row>
    <row r="725" spans="1:981" s="2" customFormat="1">
      <c r="A725" s="69">
        <v>678</v>
      </c>
      <c r="B725" s="31" t="s">
        <v>268</v>
      </c>
      <c r="C725" s="31" t="s">
        <v>266</v>
      </c>
      <c r="D725" s="29" t="s">
        <v>18</v>
      </c>
      <c r="E725" s="30">
        <v>4.5</v>
      </c>
      <c r="F725" s="30">
        <v>3.5</v>
      </c>
      <c r="G725" s="30">
        <v>2.5</v>
      </c>
      <c r="H725" s="30">
        <v>1</v>
      </c>
      <c r="I725" s="39">
        <f t="shared" si="47"/>
        <v>11.5</v>
      </c>
    </row>
    <row r="726" spans="1:981" s="2" customFormat="1">
      <c r="A726" s="69">
        <v>679</v>
      </c>
      <c r="B726" s="31" t="s">
        <v>566</v>
      </c>
      <c r="C726" s="31" t="s">
        <v>266</v>
      </c>
      <c r="D726" s="29" t="s">
        <v>18</v>
      </c>
      <c r="E726" s="30">
        <v>6</v>
      </c>
      <c r="F726" s="30">
        <v>4.5</v>
      </c>
      <c r="G726" s="30">
        <v>3</v>
      </c>
      <c r="H726" s="30">
        <v>1</v>
      </c>
      <c r="I726" s="39">
        <f t="shared" si="47"/>
        <v>14.5</v>
      </c>
    </row>
    <row r="727" spans="1:981" s="2" customFormat="1">
      <c r="A727" s="69">
        <v>680</v>
      </c>
      <c r="B727" s="31" t="s">
        <v>567</v>
      </c>
      <c r="C727" s="31" t="s">
        <v>266</v>
      </c>
      <c r="D727" s="29" t="s">
        <v>18</v>
      </c>
      <c r="E727" s="30">
        <v>6.5</v>
      </c>
      <c r="F727" s="30">
        <v>3</v>
      </c>
      <c r="G727" s="30">
        <v>2.5</v>
      </c>
      <c r="H727" s="30">
        <v>3</v>
      </c>
      <c r="I727" s="39">
        <f t="shared" si="47"/>
        <v>15</v>
      </c>
    </row>
    <row r="728" spans="1:981" s="2" customFormat="1">
      <c r="A728" s="69">
        <v>681</v>
      </c>
      <c r="B728" s="59" t="s">
        <v>568</v>
      </c>
      <c r="C728" s="31" t="s">
        <v>266</v>
      </c>
      <c r="D728" s="29" t="s">
        <v>18</v>
      </c>
      <c r="E728" s="30">
        <v>6</v>
      </c>
      <c r="F728" s="30">
        <v>3.5</v>
      </c>
      <c r="G728" s="30">
        <v>2</v>
      </c>
      <c r="H728" s="30">
        <v>1.5</v>
      </c>
      <c r="I728" s="39">
        <f>SUM(E728:H728)</f>
        <v>13</v>
      </c>
    </row>
    <row r="729" spans="1:981" s="2" customFormat="1">
      <c r="A729" s="69">
        <v>682</v>
      </c>
      <c r="B729" s="99" t="s">
        <v>701</v>
      </c>
      <c r="C729" s="31" t="s">
        <v>266</v>
      </c>
      <c r="D729" s="29" t="s">
        <v>18</v>
      </c>
      <c r="E729" s="30">
        <v>4.5</v>
      </c>
      <c r="F729" s="30">
        <v>3.5</v>
      </c>
      <c r="G729" s="30">
        <v>2.5</v>
      </c>
      <c r="H729" s="30">
        <v>1</v>
      </c>
      <c r="I729" s="39">
        <f>SUM(E729:H729)</f>
        <v>11.5</v>
      </c>
    </row>
    <row r="730" spans="1:981">
      <c r="A730" s="67"/>
      <c r="B730" s="33"/>
      <c r="C730" s="72" t="s">
        <v>31</v>
      </c>
      <c r="D730" s="41">
        <f>SUM(D720:D728)</f>
        <v>80</v>
      </c>
      <c r="E730" s="41">
        <f>SUM(E720:E729)</f>
        <v>94</v>
      </c>
      <c r="F730" s="41">
        <f>SUM(F720:F729)</f>
        <v>54</v>
      </c>
      <c r="G730" s="41">
        <f>SUM(G720:G729)</f>
        <v>26.5</v>
      </c>
      <c r="H730" s="41">
        <f>SUM(H720:H729)</f>
        <v>12</v>
      </c>
      <c r="I730" s="41">
        <f>SUM(I720:I729)</f>
        <v>186.5</v>
      </c>
    </row>
    <row r="731" spans="1:981" ht="27" customHeight="1">
      <c r="A731" s="133" t="s">
        <v>336</v>
      </c>
      <c r="B731" s="134"/>
      <c r="C731" s="134"/>
      <c r="D731" s="134"/>
      <c r="E731" s="134"/>
      <c r="F731" s="134"/>
      <c r="G731" s="134"/>
      <c r="H731" s="134"/>
      <c r="I731" s="135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  <c r="DO731" s="2"/>
      <c r="DP731" s="2"/>
      <c r="DQ731" s="2"/>
      <c r="DR731" s="2"/>
      <c r="DS731" s="2"/>
      <c r="DT731" s="2"/>
      <c r="DU731" s="2"/>
      <c r="DV731" s="2"/>
      <c r="DW731" s="2"/>
      <c r="DX731" s="2"/>
      <c r="DY731" s="2"/>
      <c r="DZ731" s="2"/>
      <c r="EA731" s="2"/>
      <c r="EB731" s="2"/>
      <c r="EC731" s="2"/>
      <c r="ED731" s="2"/>
      <c r="EE731" s="2"/>
      <c r="EF731" s="2"/>
      <c r="EG731" s="2"/>
      <c r="EH731" s="2"/>
      <c r="EI731" s="2"/>
      <c r="EJ731" s="2"/>
      <c r="EK731" s="2"/>
      <c r="EL731" s="2"/>
      <c r="EM731" s="2"/>
      <c r="EN731" s="2"/>
      <c r="EO731" s="2"/>
      <c r="EP731" s="2"/>
      <c r="EQ731" s="2"/>
      <c r="ER731" s="2"/>
      <c r="ES731" s="2"/>
      <c r="ET731" s="2"/>
      <c r="EU731" s="2"/>
      <c r="EV731" s="2"/>
      <c r="EW731" s="2"/>
      <c r="EX731" s="2"/>
      <c r="EY731" s="2"/>
      <c r="EZ731" s="2"/>
      <c r="FA731" s="2"/>
      <c r="FB731" s="2"/>
      <c r="FC731" s="2"/>
      <c r="FD731" s="2"/>
      <c r="FE731" s="2"/>
      <c r="FF731" s="2"/>
      <c r="FG731" s="2"/>
      <c r="FH731" s="2"/>
      <c r="FI731" s="2"/>
      <c r="FJ731" s="2"/>
      <c r="FK731" s="2"/>
      <c r="FL731" s="2"/>
      <c r="FM731" s="2"/>
      <c r="FN731" s="2"/>
      <c r="FO731" s="2"/>
      <c r="FP731" s="2"/>
      <c r="FQ731" s="2"/>
      <c r="FR731" s="2"/>
      <c r="FS731" s="2"/>
      <c r="FT731" s="2"/>
      <c r="FU731" s="2"/>
      <c r="FV731" s="2"/>
      <c r="FW731" s="2"/>
      <c r="FX731" s="2"/>
      <c r="FY731" s="2"/>
      <c r="FZ731" s="2"/>
      <c r="GA731" s="2"/>
      <c r="GB731" s="2"/>
      <c r="GC731" s="2"/>
      <c r="GD731" s="2"/>
      <c r="GE731" s="2"/>
      <c r="GF731" s="2"/>
      <c r="GG731" s="2"/>
      <c r="GH731" s="2"/>
      <c r="GI731" s="2"/>
      <c r="GJ731" s="2"/>
      <c r="GK731" s="2"/>
      <c r="GL731" s="2"/>
      <c r="GM731" s="2"/>
      <c r="GN731" s="2"/>
      <c r="GO731" s="2"/>
      <c r="GP731" s="2"/>
      <c r="GQ731" s="2"/>
      <c r="GR731" s="2"/>
      <c r="GS731" s="2"/>
      <c r="GT731" s="2"/>
      <c r="GU731" s="2"/>
      <c r="GV731" s="2"/>
      <c r="GW731" s="2"/>
      <c r="GX731" s="2"/>
      <c r="GY731" s="2"/>
      <c r="GZ731" s="2"/>
      <c r="HA731" s="2"/>
      <c r="HB731" s="2"/>
      <c r="HC731" s="2"/>
      <c r="HD731" s="2"/>
      <c r="HE731" s="2"/>
      <c r="HF731" s="2"/>
      <c r="HG731" s="2"/>
      <c r="HH731" s="2"/>
      <c r="HI731" s="2"/>
      <c r="HJ731" s="2"/>
      <c r="HK731" s="2"/>
      <c r="HL731" s="2"/>
      <c r="HM731" s="2"/>
      <c r="HN731" s="2"/>
      <c r="HO731" s="2"/>
      <c r="HP731" s="2"/>
      <c r="HQ731" s="2"/>
      <c r="HR731" s="2"/>
      <c r="HS731" s="2"/>
      <c r="HT731" s="2"/>
      <c r="HU731" s="2"/>
      <c r="HV731" s="2"/>
      <c r="HW731" s="2"/>
      <c r="HX731" s="2"/>
      <c r="HY731" s="2"/>
      <c r="HZ731" s="2"/>
      <c r="IA731" s="2"/>
      <c r="IB731" s="2"/>
      <c r="IC731" s="2"/>
      <c r="ID731" s="2"/>
      <c r="IE731" s="2"/>
      <c r="IF731" s="2"/>
      <c r="IG731" s="2"/>
      <c r="IH731" s="2"/>
      <c r="II731" s="2"/>
      <c r="IJ731" s="2"/>
      <c r="IK731" s="2"/>
      <c r="IL731" s="2"/>
      <c r="IM731" s="2"/>
      <c r="IN731" s="2"/>
      <c r="IO731" s="2"/>
      <c r="IP731" s="2"/>
      <c r="IQ731" s="2"/>
      <c r="IR731" s="2"/>
      <c r="IS731" s="2"/>
      <c r="IT731" s="2"/>
      <c r="IU731" s="2"/>
      <c r="IV731" s="2"/>
      <c r="IW731" s="2"/>
      <c r="IX731" s="2"/>
      <c r="IY731" s="2"/>
      <c r="IZ731" s="2"/>
      <c r="JA731" s="2"/>
      <c r="JB731" s="2"/>
      <c r="JC731" s="2"/>
      <c r="JD731" s="2"/>
      <c r="JE731" s="2"/>
      <c r="JF731" s="2"/>
      <c r="JG731" s="2"/>
      <c r="JH731" s="2"/>
      <c r="JI731" s="2"/>
      <c r="JJ731" s="2"/>
      <c r="JK731" s="2"/>
      <c r="JL731" s="2"/>
      <c r="JM731" s="2"/>
      <c r="JN731" s="2"/>
      <c r="JO731" s="2"/>
      <c r="JP731" s="2"/>
      <c r="JQ731" s="2"/>
      <c r="JR731" s="2"/>
      <c r="JS731" s="2"/>
      <c r="JT731" s="2"/>
      <c r="JU731" s="2"/>
      <c r="JV731" s="2"/>
      <c r="JW731" s="2"/>
      <c r="JX731" s="2"/>
      <c r="JY731" s="2"/>
      <c r="JZ731" s="2"/>
      <c r="KA731" s="2"/>
      <c r="KB731" s="2"/>
      <c r="KC731" s="2"/>
      <c r="KD731" s="2"/>
      <c r="KE731" s="2"/>
      <c r="KF731" s="2"/>
      <c r="KG731" s="2"/>
      <c r="KH731" s="2"/>
      <c r="KI731" s="2"/>
      <c r="KJ731" s="2"/>
      <c r="KK731" s="2"/>
      <c r="KL731" s="2"/>
      <c r="KM731" s="2"/>
      <c r="KN731" s="2"/>
      <c r="KO731" s="2"/>
      <c r="KP731" s="2"/>
      <c r="KQ731" s="2"/>
      <c r="KR731" s="2"/>
      <c r="KS731" s="2"/>
      <c r="KT731" s="2"/>
      <c r="KU731" s="2"/>
      <c r="KV731" s="2"/>
      <c r="KW731" s="2"/>
      <c r="KX731" s="2"/>
      <c r="KY731" s="2"/>
      <c r="KZ731" s="2"/>
      <c r="LA731" s="2"/>
      <c r="LB731" s="2"/>
      <c r="LC731" s="2"/>
      <c r="LD731" s="2"/>
      <c r="LE731" s="2"/>
      <c r="LF731" s="2"/>
      <c r="LG731" s="2"/>
      <c r="LH731" s="2"/>
      <c r="LI731" s="2"/>
      <c r="LJ731" s="2"/>
      <c r="LK731" s="2"/>
      <c r="LL731" s="2"/>
      <c r="LM731" s="2"/>
      <c r="LN731" s="2"/>
      <c r="LO731" s="2"/>
      <c r="LP731" s="2"/>
      <c r="LQ731" s="2"/>
      <c r="LR731" s="2"/>
      <c r="LS731" s="2"/>
      <c r="LT731" s="2"/>
      <c r="LU731" s="2"/>
      <c r="LV731" s="2"/>
      <c r="LW731" s="2"/>
      <c r="LX731" s="2"/>
      <c r="LY731" s="2"/>
      <c r="LZ731" s="2"/>
      <c r="MA731" s="2"/>
      <c r="MB731" s="2"/>
      <c r="MC731" s="2"/>
      <c r="MD731" s="2"/>
      <c r="ME731" s="2"/>
      <c r="MF731" s="2"/>
      <c r="MG731" s="2"/>
      <c r="MH731" s="2"/>
      <c r="MI731" s="2"/>
      <c r="MJ731" s="2"/>
      <c r="MK731" s="2"/>
      <c r="ML731" s="2"/>
      <c r="MM731" s="2"/>
      <c r="MN731" s="2"/>
      <c r="MO731" s="2"/>
      <c r="MP731" s="2"/>
      <c r="MQ731" s="2"/>
      <c r="MR731" s="2"/>
      <c r="MS731" s="2"/>
      <c r="MT731" s="2"/>
      <c r="MU731" s="2"/>
      <c r="MV731" s="2"/>
      <c r="MW731" s="2"/>
      <c r="MX731" s="2"/>
      <c r="MY731" s="2"/>
      <c r="MZ731" s="2"/>
      <c r="NA731" s="2"/>
      <c r="NB731" s="2"/>
      <c r="NC731" s="2"/>
      <c r="ND731" s="2"/>
      <c r="NE731" s="2"/>
      <c r="NF731" s="2"/>
      <c r="NG731" s="2"/>
      <c r="NH731" s="2"/>
      <c r="NI731" s="2"/>
      <c r="NJ731" s="2"/>
      <c r="NK731" s="2"/>
      <c r="NL731" s="2"/>
      <c r="NM731" s="2"/>
      <c r="NN731" s="2"/>
      <c r="NO731" s="2"/>
      <c r="NP731" s="2"/>
      <c r="NQ731" s="2"/>
      <c r="NR731" s="2"/>
      <c r="NS731" s="2"/>
      <c r="NT731" s="2"/>
      <c r="NU731" s="2"/>
      <c r="NV731" s="2"/>
      <c r="NW731" s="2"/>
      <c r="NX731" s="2"/>
      <c r="NY731" s="2"/>
      <c r="NZ731" s="2"/>
      <c r="OA731" s="2"/>
      <c r="OB731" s="2"/>
      <c r="OC731" s="2"/>
      <c r="OD731" s="2"/>
      <c r="OE731" s="2"/>
      <c r="OF731" s="2"/>
      <c r="OG731" s="2"/>
      <c r="OH731" s="2"/>
      <c r="OI731" s="2"/>
      <c r="OJ731" s="2"/>
      <c r="OK731" s="2"/>
      <c r="OL731" s="2"/>
      <c r="OM731" s="2"/>
      <c r="ON731" s="2"/>
      <c r="OO731" s="2"/>
      <c r="OP731" s="2"/>
      <c r="OQ731" s="2"/>
      <c r="OR731" s="2"/>
      <c r="OS731" s="2"/>
      <c r="OT731" s="2"/>
      <c r="OU731" s="2"/>
      <c r="OV731" s="2"/>
      <c r="OW731" s="2"/>
      <c r="OX731" s="2"/>
      <c r="OY731" s="2"/>
      <c r="OZ731" s="2"/>
      <c r="PA731" s="2"/>
      <c r="PB731" s="2"/>
      <c r="PC731" s="2"/>
      <c r="PD731" s="2"/>
      <c r="PE731" s="2"/>
      <c r="PF731" s="2"/>
      <c r="PG731" s="2"/>
      <c r="PH731" s="2"/>
      <c r="PI731" s="2"/>
      <c r="PJ731" s="2"/>
      <c r="PK731" s="2"/>
      <c r="PL731" s="2"/>
      <c r="PM731" s="2"/>
      <c r="PN731" s="2"/>
      <c r="PO731" s="2"/>
      <c r="PP731" s="2"/>
      <c r="PQ731" s="2"/>
      <c r="PR731" s="2"/>
      <c r="PS731" s="2"/>
      <c r="PT731" s="2"/>
      <c r="PU731" s="2"/>
      <c r="PV731" s="2"/>
      <c r="PW731" s="2"/>
      <c r="PX731" s="2"/>
      <c r="PY731" s="2"/>
      <c r="PZ731" s="2"/>
      <c r="QA731" s="2"/>
      <c r="QB731" s="2"/>
      <c r="QC731" s="2"/>
      <c r="QD731" s="2"/>
      <c r="QE731" s="2"/>
      <c r="QF731" s="2"/>
      <c r="QG731" s="2"/>
      <c r="QH731" s="2"/>
      <c r="QI731" s="2"/>
      <c r="QJ731" s="2"/>
      <c r="QK731" s="2"/>
      <c r="QL731" s="2"/>
      <c r="QM731" s="2"/>
      <c r="QN731" s="2"/>
      <c r="QO731" s="2"/>
      <c r="QP731" s="2"/>
      <c r="QQ731" s="2"/>
      <c r="QR731" s="2"/>
      <c r="QS731" s="2"/>
      <c r="QT731" s="2"/>
      <c r="QU731" s="2"/>
      <c r="QV731" s="2"/>
      <c r="QW731" s="2"/>
      <c r="QX731" s="2"/>
      <c r="QY731" s="2"/>
      <c r="QZ731" s="2"/>
      <c r="RA731" s="2"/>
      <c r="RB731" s="2"/>
      <c r="RC731" s="2"/>
      <c r="RD731" s="2"/>
      <c r="RE731" s="2"/>
      <c r="RF731" s="2"/>
      <c r="RG731" s="2"/>
      <c r="RH731" s="2"/>
      <c r="RI731" s="2"/>
      <c r="RJ731" s="2"/>
      <c r="RK731" s="2"/>
      <c r="RL731" s="2"/>
      <c r="RM731" s="2"/>
      <c r="RN731" s="2"/>
      <c r="RO731" s="2"/>
      <c r="RP731" s="2"/>
      <c r="RQ731" s="2"/>
      <c r="RR731" s="2"/>
      <c r="RS731" s="2"/>
      <c r="RT731" s="2"/>
      <c r="RU731" s="2"/>
      <c r="RV731" s="2"/>
      <c r="RW731" s="2"/>
      <c r="RX731" s="2"/>
      <c r="RY731" s="2"/>
      <c r="RZ731" s="2"/>
      <c r="SA731" s="2"/>
      <c r="SB731" s="2"/>
      <c r="SC731" s="2"/>
      <c r="SD731" s="2"/>
      <c r="SE731" s="2"/>
      <c r="SF731" s="2"/>
      <c r="SG731" s="2"/>
      <c r="SH731" s="2"/>
      <c r="SI731" s="2"/>
      <c r="SJ731" s="2"/>
      <c r="SK731" s="2"/>
      <c r="SL731" s="2"/>
      <c r="SM731" s="2"/>
      <c r="SN731" s="2"/>
      <c r="SO731" s="2"/>
      <c r="SP731" s="2"/>
      <c r="SQ731" s="2"/>
      <c r="SR731" s="2"/>
      <c r="SS731" s="2"/>
      <c r="ST731" s="2"/>
      <c r="SU731" s="2"/>
      <c r="SV731" s="2"/>
      <c r="SW731" s="2"/>
      <c r="SX731" s="2"/>
      <c r="SY731" s="2"/>
      <c r="SZ731" s="2"/>
      <c r="TA731" s="2"/>
      <c r="TB731" s="2"/>
      <c r="TC731" s="2"/>
      <c r="TD731" s="2"/>
      <c r="TE731" s="2"/>
      <c r="TF731" s="2"/>
      <c r="TG731" s="2"/>
      <c r="TH731" s="2"/>
      <c r="TI731" s="2"/>
      <c r="TJ731" s="2"/>
      <c r="TK731" s="2"/>
      <c r="TL731" s="2"/>
      <c r="TM731" s="2"/>
      <c r="TN731" s="2"/>
      <c r="TO731" s="2"/>
      <c r="TP731" s="2"/>
      <c r="TQ731" s="2"/>
      <c r="TR731" s="2"/>
      <c r="TS731" s="2"/>
      <c r="TT731" s="2"/>
      <c r="TU731" s="2"/>
      <c r="TV731" s="2"/>
      <c r="TW731" s="2"/>
      <c r="TX731" s="2"/>
      <c r="TY731" s="2"/>
      <c r="TZ731" s="2"/>
      <c r="UA731" s="2"/>
      <c r="UB731" s="2"/>
      <c r="UC731" s="2"/>
      <c r="UD731" s="2"/>
      <c r="UE731" s="2"/>
      <c r="UF731" s="2"/>
      <c r="UG731" s="2"/>
      <c r="UH731" s="2"/>
      <c r="UI731" s="2"/>
      <c r="UJ731" s="2"/>
      <c r="UK731" s="2"/>
      <c r="UL731" s="2"/>
      <c r="UM731" s="2"/>
      <c r="UN731" s="2"/>
      <c r="UO731" s="2"/>
      <c r="UP731" s="2"/>
      <c r="UQ731" s="2"/>
      <c r="UR731" s="2"/>
      <c r="US731" s="2"/>
      <c r="UT731" s="2"/>
      <c r="UU731" s="2"/>
      <c r="UV731" s="2"/>
      <c r="UW731" s="2"/>
      <c r="UX731" s="2"/>
      <c r="UY731" s="2"/>
      <c r="UZ731" s="2"/>
      <c r="VA731" s="2"/>
      <c r="VB731" s="2"/>
      <c r="VC731" s="2"/>
      <c r="VD731" s="2"/>
      <c r="VE731" s="2"/>
      <c r="VF731" s="2"/>
      <c r="VG731" s="2"/>
      <c r="VH731" s="2"/>
      <c r="VI731" s="2"/>
      <c r="VJ731" s="2"/>
      <c r="VK731" s="2"/>
      <c r="VL731" s="2"/>
      <c r="VM731" s="2"/>
      <c r="VN731" s="2"/>
      <c r="VO731" s="2"/>
      <c r="VP731" s="2"/>
      <c r="VQ731" s="2"/>
      <c r="VR731" s="2"/>
      <c r="VS731" s="2"/>
      <c r="VT731" s="2"/>
      <c r="VU731" s="2"/>
      <c r="VV731" s="2"/>
      <c r="VW731" s="2"/>
      <c r="VX731" s="2"/>
      <c r="VY731" s="2"/>
      <c r="VZ731" s="2"/>
      <c r="WA731" s="2"/>
      <c r="WB731" s="2"/>
      <c r="WC731" s="2"/>
      <c r="WD731" s="2"/>
      <c r="WE731" s="2"/>
      <c r="WF731" s="2"/>
      <c r="WG731" s="2"/>
      <c r="WH731" s="2"/>
      <c r="WI731" s="2"/>
      <c r="WJ731" s="2"/>
      <c r="WK731" s="2"/>
      <c r="WL731" s="2"/>
      <c r="WM731" s="2"/>
      <c r="WN731" s="2"/>
      <c r="WO731" s="2"/>
      <c r="WP731" s="2"/>
      <c r="WQ731" s="2"/>
      <c r="WR731" s="2"/>
      <c r="WS731" s="2"/>
      <c r="WT731" s="2"/>
      <c r="WU731" s="2"/>
      <c r="WV731" s="2"/>
      <c r="WW731" s="2"/>
      <c r="WX731" s="2"/>
      <c r="WY731" s="2"/>
      <c r="WZ731" s="2"/>
      <c r="XA731" s="2"/>
      <c r="XB731" s="2"/>
      <c r="XC731" s="2"/>
      <c r="XD731" s="2"/>
      <c r="XE731" s="2"/>
      <c r="XF731" s="2"/>
      <c r="XG731" s="2"/>
      <c r="XH731" s="2"/>
      <c r="XI731" s="2"/>
      <c r="XJ731" s="2"/>
      <c r="XK731" s="2"/>
      <c r="XL731" s="2"/>
      <c r="XM731" s="2"/>
      <c r="XN731" s="2"/>
      <c r="XO731" s="2"/>
      <c r="XP731" s="2"/>
      <c r="XQ731" s="2"/>
      <c r="XR731" s="2"/>
      <c r="XS731" s="2"/>
      <c r="XT731" s="2"/>
      <c r="XU731" s="2"/>
      <c r="XV731" s="2"/>
      <c r="XW731" s="2"/>
      <c r="XX731" s="2"/>
      <c r="XY731" s="2"/>
      <c r="XZ731" s="2"/>
      <c r="YA731" s="2"/>
      <c r="YB731" s="2"/>
      <c r="YC731" s="2"/>
      <c r="YD731" s="2"/>
      <c r="YE731" s="2"/>
      <c r="YF731" s="2"/>
      <c r="YG731" s="2"/>
      <c r="YH731" s="2"/>
      <c r="YI731" s="2"/>
      <c r="YJ731" s="2"/>
      <c r="YK731" s="2"/>
      <c r="YL731" s="2"/>
      <c r="YM731" s="2"/>
      <c r="YN731" s="2"/>
      <c r="YO731" s="2"/>
      <c r="YP731" s="2"/>
      <c r="YQ731" s="2"/>
      <c r="YR731" s="2"/>
      <c r="YS731" s="2"/>
      <c r="YT731" s="2"/>
      <c r="YU731" s="2"/>
      <c r="YV731" s="2"/>
      <c r="YW731" s="2"/>
      <c r="YX731" s="2"/>
      <c r="YY731" s="2"/>
      <c r="YZ731" s="2"/>
      <c r="ZA731" s="2"/>
      <c r="ZB731" s="2"/>
      <c r="ZC731" s="2"/>
      <c r="ZD731" s="2"/>
      <c r="ZE731" s="2"/>
      <c r="ZF731" s="2"/>
      <c r="ZG731" s="2"/>
      <c r="ZH731" s="2"/>
      <c r="ZI731" s="2"/>
      <c r="ZJ731" s="2"/>
      <c r="ZK731" s="2"/>
      <c r="ZL731" s="2"/>
      <c r="ZM731" s="2"/>
      <c r="ZN731" s="2"/>
      <c r="ZO731" s="2"/>
      <c r="ZP731" s="2"/>
      <c r="ZQ731" s="2"/>
      <c r="ZR731" s="2"/>
      <c r="ZS731" s="2"/>
      <c r="ZT731" s="2"/>
      <c r="ZU731" s="2"/>
      <c r="ZV731" s="2"/>
      <c r="ZW731" s="2"/>
      <c r="ZX731" s="2"/>
      <c r="ZY731" s="2"/>
      <c r="ZZ731" s="2"/>
      <c r="AAA731" s="2"/>
      <c r="AAB731" s="2"/>
      <c r="AAC731" s="2"/>
      <c r="AAD731" s="2"/>
      <c r="AAE731" s="2"/>
      <c r="AAF731" s="2"/>
      <c r="AAG731" s="2"/>
      <c r="AAH731" s="2"/>
      <c r="AAI731" s="2"/>
      <c r="AAJ731" s="2"/>
      <c r="AAK731" s="2"/>
      <c r="AAL731" s="2"/>
      <c r="AAM731" s="2"/>
      <c r="AAN731" s="2"/>
      <c r="AAO731" s="2"/>
      <c r="AAP731" s="2"/>
      <c r="AAQ731" s="2"/>
      <c r="AAR731" s="2"/>
      <c r="AAS731" s="2"/>
      <c r="AAT731" s="2"/>
      <c r="AAU731" s="2"/>
      <c r="AAV731" s="2"/>
      <c r="AAW731" s="2"/>
      <c r="AAX731" s="2"/>
      <c r="AAY731" s="2"/>
      <c r="AAZ731" s="2"/>
      <c r="ABA731" s="2"/>
      <c r="ABB731" s="2"/>
      <c r="ABC731" s="2"/>
      <c r="ABD731" s="2"/>
      <c r="ABE731" s="2"/>
      <c r="ABF731" s="2"/>
      <c r="ABG731" s="2"/>
      <c r="ABH731" s="2"/>
      <c r="ABI731" s="2"/>
      <c r="ABJ731" s="2"/>
      <c r="ABK731" s="2"/>
      <c r="ABL731" s="2"/>
      <c r="ABM731" s="2"/>
      <c r="ABN731" s="2"/>
      <c r="ABO731" s="2"/>
      <c r="ABP731" s="2"/>
      <c r="ABQ731" s="2"/>
      <c r="ABR731" s="2"/>
      <c r="ABS731" s="2"/>
      <c r="ABT731" s="2"/>
      <c r="ABU731" s="2"/>
      <c r="ABV731" s="2"/>
      <c r="ABW731" s="2"/>
      <c r="ABX731" s="2"/>
      <c r="ABY731" s="2"/>
      <c r="ABZ731" s="2"/>
      <c r="ACA731" s="2"/>
      <c r="ACB731" s="2"/>
      <c r="ACC731" s="2"/>
      <c r="ACD731" s="2"/>
      <c r="ACE731" s="2"/>
      <c r="ACF731" s="2"/>
      <c r="ACG731" s="2"/>
      <c r="ACH731" s="2"/>
      <c r="ACI731" s="2"/>
      <c r="ACJ731" s="2"/>
      <c r="ACK731" s="2"/>
      <c r="ACL731" s="2"/>
      <c r="ACM731" s="2"/>
      <c r="ACN731" s="2"/>
      <c r="ACO731" s="2"/>
      <c r="ACP731" s="2"/>
      <c r="ACQ731" s="2"/>
      <c r="ACR731" s="2"/>
      <c r="ACS731" s="2"/>
      <c r="ACT731" s="2"/>
      <c r="ACU731" s="2"/>
      <c r="ACV731" s="2"/>
      <c r="ACW731" s="2"/>
      <c r="ACX731" s="2"/>
      <c r="ACY731" s="2"/>
      <c r="ACZ731" s="2"/>
      <c r="ADA731" s="2"/>
      <c r="ADB731" s="2"/>
      <c r="ADC731" s="2"/>
      <c r="ADD731" s="2"/>
      <c r="ADE731" s="2"/>
      <c r="ADF731" s="2"/>
      <c r="ADG731" s="2"/>
      <c r="ADH731" s="2"/>
      <c r="ADI731" s="2"/>
      <c r="ADJ731" s="2"/>
      <c r="ADK731" s="2"/>
      <c r="ADL731" s="2"/>
      <c r="ADM731" s="2"/>
      <c r="ADN731" s="2"/>
      <c r="ADO731" s="2"/>
      <c r="ADP731" s="2"/>
      <c r="ADQ731" s="2"/>
      <c r="ADR731" s="2"/>
      <c r="ADS731" s="2"/>
      <c r="ADT731" s="2"/>
      <c r="ADU731" s="2"/>
      <c r="ADV731" s="2"/>
      <c r="ADW731" s="2"/>
      <c r="ADX731" s="2"/>
      <c r="ADY731" s="2"/>
      <c r="ADZ731" s="2"/>
      <c r="AEA731" s="2"/>
      <c r="AEB731" s="2"/>
      <c r="AEC731" s="2"/>
      <c r="AED731" s="2"/>
      <c r="AEE731" s="2"/>
      <c r="AEF731" s="2"/>
      <c r="AEG731" s="2"/>
      <c r="AEH731" s="2"/>
      <c r="AEI731" s="2"/>
      <c r="AEJ731" s="2"/>
      <c r="AEK731" s="2"/>
      <c r="AEL731" s="2"/>
      <c r="AEM731" s="2"/>
      <c r="AEN731" s="2"/>
      <c r="AEO731" s="2"/>
      <c r="AEP731" s="2"/>
      <c r="AEQ731" s="2"/>
      <c r="AER731" s="2"/>
      <c r="AES731" s="2"/>
      <c r="AET731" s="2"/>
      <c r="AEU731" s="2"/>
      <c r="AEV731" s="2"/>
      <c r="AEW731" s="2"/>
      <c r="AEX731" s="2"/>
      <c r="AEY731" s="2"/>
      <c r="AEZ731" s="2"/>
      <c r="AFA731" s="2"/>
      <c r="AFB731" s="2"/>
      <c r="AFC731" s="2"/>
      <c r="AFD731" s="2"/>
      <c r="AFE731" s="2"/>
      <c r="AFF731" s="2"/>
      <c r="AFG731" s="2"/>
      <c r="AFH731" s="2"/>
      <c r="AFI731" s="2"/>
      <c r="AFJ731" s="2"/>
      <c r="AFK731" s="2"/>
      <c r="AFL731" s="2"/>
      <c r="AFM731" s="2"/>
      <c r="AFN731" s="2"/>
      <c r="AFO731" s="2"/>
      <c r="AFP731" s="2"/>
      <c r="AFQ731" s="2"/>
      <c r="AFR731" s="2"/>
      <c r="AFS731" s="2"/>
      <c r="AFT731" s="2"/>
      <c r="AFU731" s="2"/>
      <c r="AFV731" s="2"/>
      <c r="AFW731" s="2"/>
      <c r="AFX731" s="2"/>
      <c r="AFY731" s="2"/>
      <c r="AFZ731" s="2"/>
      <c r="AGA731" s="2"/>
      <c r="AGB731" s="2"/>
      <c r="AGC731" s="2"/>
      <c r="AGD731" s="2"/>
      <c r="AGE731" s="2"/>
      <c r="AGF731" s="2"/>
      <c r="AGG731" s="2"/>
      <c r="AGH731" s="2"/>
      <c r="AGI731" s="2"/>
      <c r="AGJ731" s="2"/>
      <c r="AGK731" s="2"/>
      <c r="AGL731" s="2"/>
      <c r="AGM731" s="2"/>
      <c r="AGN731" s="2"/>
      <c r="AGO731" s="2"/>
      <c r="AGP731" s="2"/>
      <c r="AGQ731" s="2"/>
      <c r="AGR731" s="2"/>
      <c r="AGS731" s="2"/>
      <c r="AGT731" s="2"/>
      <c r="AGU731" s="2"/>
      <c r="AGV731" s="2"/>
      <c r="AGW731" s="2"/>
      <c r="AGX731" s="2"/>
      <c r="AGY731" s="2"/>
      <c r="AGZ731" s="2"/>
      <c r="AHA731" s="2"/>
      <c r="AHB731" s="2"/>
      <c r="AHC731" s="2"/>
      <c r="AHD731" s="2"/>
      <c r="AHE731" s="2"/>
      <c r="AHF731" s="2"/>
      <c r="AHG731" s="2"/>
      <c r="AHH731" s="2"/>
      <c r="AHI731" s="2"/>
      <c r="AHJ731" s="2"/>
      <c r="AHK731" s="2"/>
      <c r="AHL731" s="2"/>
      <c r="AHM731" s="2"/>
      <c r="AHN731" s="2"/>
      <c r="AHO731" s="2"/>
      <c r="AHP731" s="2"/>
      <c r="AHQ731" s="2"/>
      <c r="AHR731" s="2"/>
      <c r="AHS731" s="2"/>
      <c r="AHT731" s="2"/>
      <c r="AHU731" s="2"/>
      <c r="AHV731" s="2"/>
      <c r="AHW731" s="2"/>
      <c r="AHX731" s="2"/>
      <c r="AHY731" s="2"/>
      <c r="AHZ731" s="2"/>
      <c r="AIA731" s="2"/>
      <c r="AIB731" s="2"/>
      <c r="AIC731" s="2"/>
      <c r="AID731" s="2"/>
      <c r="AIE731" s="2"/>
      <c r="AIF731" s="2"/>
      <c r="AIG731" s="2"/>
      <c r="AIH731" s="2"/>
      <c r="AII731" s="2"/>
      <c r="AIJ731" s="2"/>
      <c r="AIK731" s="2"/>
      <c r="AIL731" s="2"/>
      <c r="AIM731" s="2"/>
      <c r="AIN731" s="2"/>
      <c r="AIO731" s="2"/>
      <c r="AIP731" s="2"/>
      <c r="AIQ731" s="2"/>
      <c r="AIR731" s="2"/>
      <c r="AIS731" s="2"/>
      <c r="AIT731" s="2"/>
      <c r="AIU731" s="2"/>
      <c r="AIV731" s="2"/>
      <c r="AIW731" s="2"/>
      <c r="AIX731" s="2"/>
      <c r="AIY731" s="2"/>
      <c r="AIZ731" s="2"/>
      <c r="AJA731" s="2"/>
      <c r="AJB731" s="2"/>
      <c r="AJC731" s="2"/>
      <c r="AJD731" s="2"/>
      <c r="AJE731" s="2"/>
      <c r="AJF731" s="2"/>
      <c r="AJG731" s="2"/>
      <c r="AJH731" s="2"/>
      <c r="AJI731" s="2"/>
      <c r="AJJ731" s="2"/>
      <c r="AJK731" s="2"/>
      <c r="AJL731" s="2"/>
      <c r="AJM731" s="2"/>
      <c r="AJN731" s="2"/>
      <c r="AJO731" s="2"/>
      <c r="AJP731" s="2"/>
      <c r="AJQ731" s="2"/>
      <c r="AJR731" s="2"/>
      <c r="AJS731" s="2"/>
      <c r="AJT731" s="2"/>
      <c r="AJU731" s="2"/>
      <c r="AJV731" s="2"/>
      <c r="AJW731" s="2"/>
      <c r="AJX731" s="2"/>
      <c r="AJY731" s="2"/>
      <c r="AJZ731" s="2"/>
      <c r="AKA731" s="2"/>
      <c r="AKB731" s="2"/>
      <c r="AKC731" s="2"/>
      <c r="AKD731" s="2"/>
      <c r="AKE731" s="2"/>
      <c r="AKF731" s="2"/>
      <c r="AKG731" s="2"/>
      <c r="AKH731" s="2"/>
      <c r="AKI731" s="2"/>
      <c r="AKJ731" s="2"/>
      <c r="AKK731" s="2"/>
      <c r="AKL731" s="2"/>
      <c r="AKM731" s="2"/>
      <c r="AKN731" s="2"/>
      <c r="AKO731" s="2"/>
      <c r="AKP731" s="2"/>
      <c r="AKQ731" s="2"/>
      <c r="AKR731" s="2"/>
      <c r="AKS731" s="2"/>
    </row>
    <row r="732" spans="1:981" s="2" customFormat="1">
      <c r="A732" s="62">
        <v>683</v>
      </c>
      <c r="B732" s="59" t="s">
        <v>337</v>
      </c>
      <c r="C732" s="59" t="s">
        <v>232</v>
      </c>
      <c r="D732" s="62">
        <v>6</v>
      </c>
      <c r="E732" s="30">
        <v>5</v>
      </c>
      <c r="F732" s="30">
        <v>3.5</v>
      </c>
      <c r="G732" s="30">
        <v>2</v>
      </c>
      <c r="H732" s="30">
        <v>0</v>
      </c>
      <c r="I732" s="39">
        <f>SUM(E732:H732)</f>
        <v>10.5</v>
      </c>
    </row>
    <row r="733" spans="1:981" s="2" customFormat="1">
      <c r="A733" s="62">
        <v>684</v>
      </c>
      <c r="B733" s="59" t="s">
        <v>338</v>
      </c>
      <c r="C733" s="59" t="s">
        <v>232</v>
      </c>
      <c r="D733" s="62">
        <v>6</v>
      </c>
      <c r="E733" s="30">
        <v>4.5</v>
      </c>
      <c r="F733" s="30">
        <v>2</v>
      </c>
      <c r="G733" s="30">
        <v>2</v>
      </c>
      <c r="H733" s="30">
        <v>0.5</v>
      </c>
      <c r="I733" s="39">
        <f>SUM(E733:H733)</f>
        <v>9</v>
      </c>
    </row>
    <row r="734" spans="1:981" s="2" customFormat="1">
      <c r="A734" s="62">
        <v>685</v>
      </c>
      <c r="B734" s="59" t="s">
        <v>339</v>
      </c>
      <c r="C734" s="59" t="s">
        <v>232</v>
      </c>
      <c r="D734" s="62">
        <v>6</v>
      </c>
      <c r="E734" s="30">
        <v>5.5</v>
      </c>
      <c r="F734" s="30">
        <v>2</v>
      </c>
      <c r="G734" s="30">
        <v>2</v>
      </c>
      <c r="H734" s="30">
        <v>1</v>
      </c>
      <c r="I734" s="39">
        <f>SUM(E734:H734)</f>
        <v>10.5</v>
      </c>
    </row>
    <row r="735" spans="1:981" s="7" customFormat="1">
      <c r="A735" s="62">
        <v>686</v>
      </c>
      <c r="B735" s="36" t="s">
        <v>375</v>
      </c>
      <c r="C735" s="36" t="s">
        <v>376</v>
      </c>
      <c r="D735" s="40">
        <v>6</v>
      </c>
      <c r="E735" s="30">
        <v>4.5</v>
      </c>
      <c r="F735" s="30">
        <v>3</v>
      </c>
      <c r="G735" s="30">
        <v>1</v>
      </c>
      <c r="H735" s="30">
        <v>0</v>
      </c>
      <c r="I735" s="39">
        <f>SUM(E735:H735)</f>
        <v>8.5</v>
      </c>
    </row>
    <row r="736" spans="1:981" ht="20.100000000000001" customHeight="1">
      <c r="A736" s="62"/>
      <c r="B736" s="67"/>
      <c r="C736" s="72" t="s">
        <v>31</v>
      </c>
      <c r="D736" s="45">
        <f t="shared" ref="D736:I736" si="48">SUM(D732:D735)</f>
        <v>24</v>
      </c>
      <c r="E736" s="45">
        <f t="shared" si="48"/>
        <v>19.5</v>
      </c>
      <c r="F736" s="45">
        <f t="shared" si="48"/>
        <v>10.5</v>
      </c>
      <c r="G736" s="45">
        <f t="shared" si="48"/>
        <v>7</v>
      </c>
      <c r="H736" s="45">
        <f t="shared" si="48"/>
        <v>1.5</v>
      </c>
      <c r="I736" s="45">
        <f t="shared" si="48"/>
        <v>38.5</v>
      </c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  <c r="DN736" s="2"/>
      <c r="DO736" s="2"/>
      <c r="DP736" s="2"/>
      <c r="DQ736" s="2"/>
      <c r="DR736" s="2"/>
      <c r="DS736" s="2"/>
      <c r="DT736" s="2"/>
      <c r="DU736" s="2"/>
      <c r="DV736" s="2"/>
      <c r="DW736" s="2"/>
      <c r="DX736" s="2"/>
      <c r="DY736" s="2"/>
      <c r="DZ736" s="2"/>
      <c r="EA736" s="2"/>
      <c r="EB736" s="2"/>
      <c r="EC736" s="2"/>
      <c r="ED736" s="2"/>
      <c r="EE736" s="2"/>
      <c r="EF736" s="2"/>
      <c r="EG736" s="2"/>
      <c r="EH736" s="2"/>
      <c r="EI736" s="2"/>
      <c r="EJ736" s="2"/>
      <c r="EK736" s="2"/>
      <c r="EL736" s="2"/>
      <c r="EM736" s="2"/>
      <c r="EN736" s="2"/>
      <c r="EO736" s="2"/>
      <c r="EP736" s="2"/>
      <c r="EQ736" s="2"/>
      <c r="ER736" s="2"/>
      <c r="ES736" s="2"/>
      <c r="ET736" s="2"/>
      <c r="EU736" s="2"/>
      <c r="EV736" s="2"/>
      <c r="EW736" s="2"/>
      <c r="EX736" s="2"/>
      <c r="EY736" s="2"/>
      <c r="EZ736" s="2"/>
      <c r="FA736" s="2"/>
      <c r="FB736" s="2"/>
      <c r="FC736" s="2"/>
      <c r="FD736" s="2"/>
      <c r="FE736" s="2"/>
      <c r="FF736" s="2"/>
      <c r="FG736" s="2"/>
      <c r="FH736" s="2"/>
      <c r="FI736" s="2"/>
      <c r="FJ736" s="2"/>
      <c r="FK736" s="2"/>
      <c r="FL736" s="2"/>
      <c r="FM736" s="2"/>
      <c r="FN736" s="2"/>
      <c r="FO736" s="2"/>
      <c r="FP736" s="2"/>
      <c r="FQ736" s="2"/>
      <c r="FR736" s="2"/>
      <c r="FS736" s="2"/>
      <c r="FT736" s="2"/>
      <c r="FU736" s="2"/>
      <c r="FV736" s="2"/>
      <c r="FW736" s="2"/>
      <c r="FX736" s="2"/>
      <c r="FY736" s="2"/>
      <c r="FZ736" s="2"/>
      <c r="GA736" s="2"/>
      <c r="GB736" s="2"/>
      <c r="GC736" s="2"/>
      <c r="GD736" s="2"/>
      <c r="GE736" s="2"/>
      <c r="GF736" s="2"/>
      <c r="GG736" s="2"/>
      <c r="GH736" s="2"/>
      <c r="GI736" s="2"/>
      <c r="GJ736" s="2"/>
      <c r="GK736" s="2"/>
      <c r="GL736" s="2"/>
      <c r="GM736" s="2"/>
      <c r="GN736" s="2"/>
      <c r="GO736" s="2"/>
      <c r="GP736" s="2"/>
      <c r="GQ736" s="2"/>
      <c r="GR736" s="2"/>
      <c r="GS736" s="2"/>
      <c r="GT736" s="2"/>
      <c r="GU736" s="2"/>
      <c r="GV736" s="2"/>
      <c r="GW736" s="2"/>
      <c r="GX736" s="2"/>
      <c r="GY736" s="2"/>
      <c r="GZ736" s="2"/>
      <c r="HA736" s="2"/>
      <c r="HB736" s="2"/>
      <c r="HC736" s="2"/>
      <c r="HD736" s="2"/>
      <c r="HE736" s="2"/>
      <c r="HF736" s="2"/>
      <c r="HG736" s="2"/>
      <c r="HH736" s="2"/>
      <c r="HI736" s="2"/>
      <c r="HJ736" s="2"/>
      <c r="HK736" s="2"/>
      <c r="HL736" s="2"/>
      <c r="HM736" s="2"/>
      <c r="HN736" s="2"/>
      <c r="HO736" s="2"/>
      <c r="HP736" s="2"/>
      <c r="HQ736" s="2"/>
      <c r="HR736" s="2"/>
      <c r="HS736" s="2"/>
      <c r="HT736" s="2"/>
      <c r="HU736" s="2"/>
      <c r="HV736" s="2"/>
      <c r="HW736" s="2"/>
      <c r="HX736" s="2"/>
      <c r="HY736" s="2"/>
      <c r="HZ736" s="2"/>
      <c r="IA736" s="2"/>
      <c r="IB736" s="2"/>
      <c r="IC736" s="2"/>
      <c r="ID736" s="2"/>
      <c r="IE736" s="2"/>
      <c r="IF736" s="2"/>
      <c r="IG736" s="2"/>
      <c r="IH736" s="2"/>
      <c r="II736" s="2"/>
      <c r="IJ736" s="2"/>
      <c r="IK736" s="2"/>
      <c r="IL736" s="2"/>
      <c r="IM736" s="2"/>
      <c r="IN736" s="2"/>
      <c r="IO736" s="2"/>
      <c r="IP736" s="2"/>
      <c r="IQ736" s="2"/>
      <c r="IR736" s="2"/>
      <c r="IS736" s="2"/>
      <c r="IT736" s="2"/>
      <c r="IU736" s="2"/>
      <c r="IV736" s="2"/>
      <c r="IW736" s="2"/>
      <c r="IX736" s="2"/>
      <c r="IY736" s="2"/>
      <c r="IZ736" s="2"/>
      <c r="JA736" s="2"/>
      <c r="JB736" s="2"/>
      <c r="JC736" s="2"/>
      <c r="JD736" s="2"/>
      <c r="JE736" s="2"/>
      <c r="JF736" s="2"/>
      <c r="JG736" s="2"/>
      <c r="JH736" s="2"/>
      <c r="JI736" s="2"/>
      <c r="JJ736" s="2"/>
      <c r="JK736" s="2"/>
      <c r="JL736" s="2"/>
      <c r="JM736" s="2"/>
      <c r="JN736" s="2"/>
      <c r="JO736" s="2"/>
      <c r="JP736" s="2"/>
      <c r="JQ736" s="2"/>
      <c r="JR736" s="2"/>
      <c r="JS736" s="2"/>
      <c r="JT736" s="2"/>
      <c r="JU736" s="2"/>
      <c r="JV736" s="2"/>
      <c r="JW736" s="2"/>
      <c r="JX736" s="2"/>
      <c r="JY736" s="2"/>
      <c r="JZ736" s="2"/>
      <c r="KA736" s="2"/>
      <c r="KB736" s="2"/>
      <c r="KC736" s="2"/>
      <c r="KD736" s="2"/>
      <c r="KE736" s="2"/>
      <c r="KF736" s="2"/>
      <c r="KG736" s="2"/>
      <c r="KH736" s="2"/>
      <c r="KI736" s="2"/>
      <c r="KJ736" s="2"/>
      <c r="KK736" s="2"/>
      <c r="KL736" s="2"/>
      <c r="KM736" s="2"/>
      <c r="KN736" s="2"/>
      <c r="KO736" s="2"/>
      <c r="KP736" s="2"/>
      <c r="KQ736" s="2"/>
      <c r="KR736" s="2"/>
      <c r="KS736" s="2"/>
      <c r="KT736" s="2"/>
      <c r="KU736" s="2"/>
      <c r="KV736" s="2"/>
      <c r="KW736" s="2"/>
      <c r="KX736" s="2"/>
      <c r="KY736" s="2"/>
      <c r="KZ736" s="2"/>
      <c r="LA736" s="2"/>
      <c r="LB736" s="2"/>
      <c r="LC736" s="2"/>
      <c r="LD736" s="2"/>
      <c r="LE736" s="2"/>
      <c r="LF736" s="2"/>
      <c r="LG736" s="2"/>
      <c r="LH736" s="2"/>
      <c r="LI736" s="2"/>
      <c r="LJ736" s="2"/>
      <c r="LK736" s="2"/>
      <c r="LL736" s="2"/>
      <c r="LM736" s="2"/>
      <c r="LN736" s="2"/>
      <c r="LO736" s="2"/>
      <c r="LP736" s="2"/>
      <c r="LQ736" s="2"/>
      <c r="LR736" s="2"/>
      <c r="LS736" s="2"/>
      <c r="LT736" s="2"/>
      <c r="LU736" s="2"/>
      <c r="LV736" s="2"/>
      <c r="LW736" s="2"/>
      <c r="LX736" s="2"/>
      <c r="LY736" s="2"/>
      <c r="LZ736" s="2"/>
      <c r="MA736" s="2"/>
      <c r="MB736" s="2"/>
      <c r="MC736" s="2"/>
      <c r="MD736" s="2"/>
      <c r="ME736" s="2"/>
      <c r="MF736" s="2"/>
      <c r="MG736" s="2"/>
      <c r="MH736" s="2"/>
      <c r="MI736" s="2"/>
      <c r="MJ736" s="2"/>
      <c r="MK736" s="2"/>
      <c r="ML736" s="2"/>
      <c r="MM736" s="2"/>
      <c r="MN736" s="2"/>
      <c r="MO736" s="2"/>
      <c r="MP736" s="2"/>
      <c r="MQ736" s="2"/>
      <c r="MR736" s="2"/>
      <c r="MS736" s="2"/>
      <c r="MT736" s="2"/>
      <c r="MU736" s="2"/>
      <c r="MV736" s="2"/>
      <c r="MW736" s="2"/>
      <c r="MX736" s="2"/>
      <c r="MY736" s="2"/>
      <c r="MZ736" s="2"/>
      <c r="NA736" s="2"/>
      <c r="NB736" s="2"/>
      <c r="NC736" s="2"/>
      <c r="ND736" s="2"/>
      <c r="NE736" s="2"/>
      <c r="NF736" s="2"/>
      <c r="NG736" s="2"/>
      <c r="NH736" s="2"/>
      <c r="NI736" s="2"/>
      <c r="NJ736" s="2"/>
      <c r="NK736" s="2"/>
      <c r="NL736" s="2"/>
      <c r="NM736" s="2"/>
      <c r="NN736" s="2"/>
      <c r="NO736" s="2"/>
      <c r="NP736" s="2"/>
      <c r="NQ736" s="2"/>
      <c r="NR736" s="2"/>
      <c r="NS736" s="2"/>
      <c r="NT736" s="2"/>
      <c r="NU736" s="2"/>
      <c r="NV736" s="2"/>
      <c r="NW736" s="2"/>
      <c r="NX736" s="2"/>
      <c r="NY736" s="2"/>
      <c r="NZ736" s="2"/>
      <c r="OA736" s="2"/>
      <c r="OB736" s="2"/>
      <c r="OC736" s="2"/>
      <c r="OD736" s="2"/>
      <c r="OE736" s="2"/>
      <c r="OF736" s="2"/>
      <c r="OG736" s="2"/>
      <c r="OH736" s="2"/>
      <c r="OI736" s="2"/>
      <c r="OJ736" s="2"/>
      <c r="OK736" s="2"/>
      <c r="OL736" s="2"/>
      <c r="OM736" s="2"/>
      <c r="ON736" s="2"/>
      <c r="OO736" s="2"/>
      <c r="OP736" s="2"/>
      <c r="OQ736" s="2"/>
      <c r="OR736" s="2"/>
      <c r="OS736" s="2"/>
      <c r="OT736" s="2"/>
      <c r="OU736" s="2"/>
      <c r="OV736" s="2"/>
      <c r="OW736" s="2"/>
      <c r="OX736" s="2"/>
      <c r="OY736" s="2"/>
      <c r="OZ736" s="2"/>
      <c r="PA736" s="2"/>
      <c r="PB736" s="2"/>
      <c r="PC736" s="2"/>
      <c r="PD736" s="2"/>
      <c r="PE736" s="2"/>
      <c r="PF736" s="2"/>
      <c r="PG736" s="2"/>
      <c r="PH736" s="2"/>
      <c r="PI736" s="2"/>
      <c r="PJ736" s="2"/>
      <c r="PK736" s="2"/>
      <c r="PL736" s="2"/>
      <c r="PM736" s="2"/>
      <c r="PN736" s="2"/>
      <c r="PO736" s="2"/>
      <c r="PP736" s="2"/>
      <c r="PQ736" s="2"/>
      <c r="PR736" s="2"/>
      <c r="PS736" s="2"/>
      <c r="PT736" s="2"/>
      <c r="PU736" s="2"/>
      <c r="PV736" s="2"/>
      <c r="PW736" s="2"/>
      <c r="PX736" s="2"/>
      <c r="PY736" s="2"/>
      <c r="PZ736" s="2"/>
      <c r="QA736" s="2"/>
      <c r="QB736" s="2"/>
      <c r="QC736" s="2"/>
      <c r="QD736" s="2"/>
      <c r="QE736" s="2"/>
      <c r="QF736" s="2"/>
      <c r="QG736" s="2"/>
      <c r="QH736" s="2"/>
      <c r="QI736" s="2"/>
      <c r="QJ736" s="2"/>
      <c r="QK736" s="2"/>
      <c r="QL736" s="2"/>
      <c r="QM736" s="2"/>
      <c r="QN736" s="2"/>
      <c r="QO736" s="2"/>
      <c r="QP736" s="2"/>
      <c r="QQ736" s="2"/>
      <c r="QR736" s="2"/>
      <c r="QS736" s="2"/>
      <c r="QT736" s="2"/>
      <c r="QU736" s="2"/>
      <c r="QV736" s="2"/>
      <c r="QW736" s="2"/>
      <c r="QX736" s="2"/>
      <c r="QY736" s="2"/>
      <c r="QZ736" s="2"/>
      <c r="RA736" s="2"/>
      <c r="RB736" s="2"/>
      <c r="RC736" s="2"/>
      <c r="RD736" s="2"/>
      <c r="RE736" s="2"/>
      <c r="RF736" s="2"/>
      <c r="RG736" s="2"/>
      <c r="RH736" s="2"/>
      <c r="RI736" s="2"/>
      <c r="RJ736" s="2"/>
      <c r="RK736" s="2"/>
      <c r="RL736" s="2"/>
      <c r="RM736" s="2"/>
      <c r="RN736" s="2"/>
      <c r="RO736" s="2"/>
      <c r="RP736" s="2"/>
      <c r="RQ736" s="2"/>
      <c r="RR736" s="2"/>
      <c r="RS736" s="2"/>
      <c r="RT736" s="2"/>
      <c r="RU736" s="2"/>
      <c r="RV736" s="2"/>
      <c r="RW736" s="2"/>
      <c r="RX736" s="2"/>
      <c r="RY736" s="2"/>
      <c r="RZ736" s="2"/>
      <c r="SA736" s="2"/>
      <c r="SB736" s="2"/>
      <c r="SC736" s="2"/>
      <c r="SD736" s="2"/>
      <c r="SE736" s="2"/>
      <c r="SF736" s="2"/>
      <c r="SG736" s="2"/>
      <c r="SH736" s="2"/>
      <c r="SI736" s="2"/>
      <c r="SJ736" s="2"/>
      <c r="SK736" s="2"/>
      <c r="SL736" s="2"/>
      <c r="SM736" s="2"/>
      <c r="SN736" s="2"/>
      <c r="SO736" s="2"/>
      <c r="SP736" s="2"/>
      <c r="SQ736" s="2"/>
      <c r="SR736" s="2"/>
      <c r="SS736" s="2"/>
      <c r="ST736" s="2"/>
      <c r="SU736" s="2"/>
      <c r="SV736" s="2"/>
      <c r="SW736" s="2"/>
      <c r="SX736" s="2"/>
      <c r="SY736" s="2"/>
      <c r="SZ736" s="2"/>
      <c r="TA736" s="2"/>
      <c r="TB736" s="2"/>
      <c r="TC736" s="2"/>
      <c r="TD736" s="2"/>
      <c r="TE736" s="2"/>
      <c r="TF736" s="2"/>
      <c r="TG736" s="2"/>
      <c r="TH736" s="2"/>
      <c r="TI736" s="2"/>
      <c r="TJ736" s="2"/>
      <c r="TK736" s="2"/>
      <c r="TL736" s="2"/>
      <c r="TM736" s="2"/>
      <c r="TN736" s="2"/>
      <c r="TO736" s="2"/>
      <c r="TP736" s="2"/>
      <c r="TQ736" s="2"/>
      <c r="TR736" s="2"/>
      <c r="TS736" s="2"/>
      <c r="TT736" s="2"/>
      <c r="TU736" s="2"/>
      <c r="TV736" s="2"/>
      <c r="TW736" s="2"/>
      <c r="TX736" s="2"/>
      <c r="TY736" s="2"/>
      <c r="TZ736" s="2"/>
      <c r="UA736" s="2"/>
      <c r="UB736" s="2"/>
      <c r="UC736" s="2"/>
      <c r="UD736" s="2"/>
      <c r="UE736" s="2"/>
      <c r="UF736" s="2"/>
      <c r="UG736" s="2"/>
      <c r="UH736" s="2"/>
      <c r="UI736" s="2"/>
      <c r="UJ736" s="2"/>
      <c r="UK736" s="2"/>
      <c r="UL736" s="2"/>
      <c r="UM736" s="2"/>
      <c r="UN736" s="2"/>
      <c r="UO736" s="2"/>
      <c r="UP736" s="2"/>
      <c r="UQ736" s="2"/>
      <c r="UR736" s="2"/>
      <c r="US736" s="2"/>
      <c r="UT736" s="2"/>
      <c r="UU736" s="2"/>
      <c r="UV736" s="2"/>
      <c r="UW736" s="2"/>
      <c r="UX736" s="2"/>
      <c r="UY736" s="2"/>
      <c r="UZ736" s="2"/>
      <c r="VA736" s="2"/>
      <c r="VB736" s="2"/>
      <c r="VC736" s="2"/>
      <c r="VD736" s="2"/>
      <c r="VE736" s="2"/>
      <c r="VF736" s="2"/>
      <c r="VG736" s="2"/>
      <c r="VH736" s="2"/>
      <c r="VI736" s="2"/>
      <c r="VJ736" s="2"/>
      <c r="VK736" s="2"/>
      <c r="VL736" s="2"/>
      <c r="VM736" s="2"/>
      <c r="VN736" s="2"/>
      <c r="VO736" s="2"/>
      <c r="VP736" s="2"/>
      <c r="VQ736" s="2"/>
      <c r="VR736" s="2"/>
      <c r="VS736" s="2"/>
      <c r="VT736" s="2"/>
      <c r="VU736" s="2"/>
      <c r="VV736" s="2"/>
      <c r="VW736" s="2"/>
      <c r="VX736" s="2"/>
      <c r="VY736" s="2"/>
      <c r="VZ736" s="2"/>
      <c r="WA736" s="2"/>
      <c r="WB736" s="2"/>
      <c r="WC736" s="2"/>
      <c r="WD736" s="2"/>
      <c r="WE736" s="2"/>
      <c r="WF736" s="2"/>
      <c r="WG736" s="2"/>
      <c r="WH736" s="2"/>
      <c r="WI736" s="2"/>
      <c r="WJ736" s="2"/>
      <c r="WK736" s="2"/>
      <c r="WL736" s="2"/>
      <c r="WM736" s="2"/>
      <c r="WN736" s="2"/>
      <c r="WO736" s="2"/>
      <c r="WP736" s="2"/>
      <c r="WQ736" s="2"/>
      <c r="WR736" s="2"/>
      <c r="WS736" s="2"/>
      <c r="WT736" s="2"/>
      <c r="WU736" s="2"/>
      <c r="WV736" s="2"/>
      <c r="WW736" s="2"/>
      <c r="WX736" s="2"/>
      <c r="WY736" s="2"/>
      <c r="WZ736" s="2"/>
      <c r="XA736" s="2"/>
      <c r="XB736" s="2"/>
      <c r="XC736" s="2"/>
      <c r="XD736" s="2"/>
      <c r="XE736" s="2"/>
      <c r="XF736" s="2"/>
      <c r="XG736" s="2"/>
      <c r="XH736" s="2"/>
      <c r="XI736" s="2"/>
      <c r="XJ736" s="2"/>
      <c r="XK736" s="2"/>
      <c r="XL736" s="2"/>
      <c r="XM736" s="2"/>
      <c r="XN736" s="2"/>
      <c r="XO736" s="2"/>
      <c r="XP736" s="2"/>
      <c r="XQ736" s="2"/>
      <c r="XR736" s="2"/>
      <c r="XS736" s="2"/>
      <c r="XT736" s="2"/>
      <c r="XU736" s="2"/>
      <c r="XV736" s="2"/>
      <c r="XW736" s="2"/>
      <c r="XX736" s="2"/>
      <c r="XY736" s="2"/>
      <c r="XZ736" s="2"/>
      <c r="YA736" s="2"/>
      <c r="YB736" s="2"/>
      <c r="YC736" s="2"/>
      <c r="YD736" s="2"/>
      <c r="YE736" s="2"/>
      <c r="YF736" s="2"/>
      <c r="YG736" s="2"/>
      <c r="YH736" s="2"/>
      <c r="YI736" s="2"/>
      <c r="YJ736" s="2"/>
      <c r="YK736" s="2"/>
      <c r="YL736" s="2"/>
      <c r="YM736" s="2"/>
      <c r="YN736" s="2"/>
      <c r="YO736" s="2"/>
      <c r="YP736" s="2"/>
      <c r="YQ736" s="2"/>
      <c r="YR736" s="2"/>
      <c r="YS736" s="2"/>
      <c r="YT736" s="2"/>
      <c r="YU736" s="2"/>
      <c r="YV736" s="2"/>
      <c r="YW736" s="2"/>
      <c r="YX736" s="2"/>
      <c r="YY736" s="2"/>
      <c r="YZ736" s="2"/>
      <c r="ZA736" s="2"/>
      <c r="ZB736" s="2"/>
      <c r="ZC736" s="2"/>
      <c r="ZD736" s="2"/>
      <c r="ZE736" s="2"/>
      <c r="ZF736" s="2"/>
      <c r="ZG736" s="2"/>
      <c r="ZH736" s="2"/>
      <c r="ZI736" s="2"/>
      <c r="ZJ736" s="2"/>
      <c r="ZK736" s="2"/>
      <c r="ZL736" s="2"/>
      <c r="ZM736" s="2"/>
      <c r="ZN736" s="2"/>
      <c r="ZO736" s="2"/>
      <c r="ZP736" s="2"/>
      <c r="ZQ736" s="2"/>
      <c r="ZR736" s="2"/>
      <c r="ZS736" s="2"/>
      <c r="ZT736" s="2"/>
      <c r="ZU736" s="2"/>
      <c r="ZV736" s="2"/>
      <c r="ZW736" s="2"/>
      <c r="ZX736" s="2"/>
      <c r="ZY736" s="2"/>
      <c r="ZZ736" s="2"/>
      <c r="AAA736" s="2"/>
      <c r="AAB736" s="2"/>
      <c r="AAC736" s="2"/>
      <c r="AAD736" s="2"/>
      <c r="AAE736" s="2"/>
      <c r="AAF736" s="2"/>
      <c r="AAG736" s="2"/>
      <c r="AAH736" s="2"/>
      <c r="AAI736" s="2"/>
      <c r="AAJ736" s="2"/>
      <c r="AAK736" s="2"/>
      <c r="AAL736" s="2"/>
      <c r="AAM736" s="2"/>
      <c r="AAN736" s="2"/>
      <c r="AAO736" s="2"/>
      <c r="AAP736" s="2"/>
      <c r="AAQ736" s="2"/>
      <c r="AAR736" s="2"/>
      <c r="AAS736" s="2"/>
      <c r="AAT736" s="2"/>
      <c r="AAU736" s="2"/>
      <c r="AAV736" s="2"/>
      <c r="AAW736" s="2"/>
      <c r="AAX736" s="2"/>
      <c r="AAY736" s="2"/>
      <c r="AAZ736" s="2"/>
      <c r="ABA736" s="2"/>
      <c r="ABB736" s="2"/>
      <c r="ABC736" s="2"/>
      <c r="ABD736" s="2"/>
      <c r="ABE736" s="2"/>
      <c r="ABF736" s="2"/>
      <c r="ABG736" s="2"/>
      <c r="ABH736" s="2"/>
      <c r="ABI736" s="2"/>
      <c r="ABJ736" s="2"/>
      <c r="ABK736" s="2"/>
      <c r="ABL736" s="2"/>
      <c r="ABM736" s="2"/>
      <c r="ABN736" s="2"/>
      <c r="ABO736" s="2"/>
      <c r="ABP736" s="2"/>
      <c r="ABQ736" s="2"/>
      <c r="ABR736" s="2"/>
      <c r="ABS736" s="2"/>
      <c r="ABT736" s="2"/>
      <c r="ABU736" s="2"/>
      <c r="ABV736" s="2"/>
      <c r="ABW736" s="2"/>
      <c r="ABX736" s="2"/>
      <c r="ABY736" s="2"/>
      <c r="ABZ736" s="2"/>
      <c r="ACA736" s="2"/>
      <c r="ACB736" s="2"/>
      <c r="ACC736" s="2"/>
      <c r="ACD736" s="2"/>
      <c r="ACE736" s="2"/>
      <c r="ACF736" s="2"/>
      <c r="ACG736" s="2"/>
      <c r="ACH736" s="2"/>
      <c r="ACI736" s="2"/>
      <c r="ACJ736" s="2"/>
      <c r="ACK736" s="2"/>
      <c r="ACL736" s="2"/>
      <c r="ACM736" s="2"/>
      <c r="ACN736" s="2"/>
      <c r="ACO736" s="2"/>
      <c r="ACP736" s="2"/>
      <c r="ACQ736" s="2"/>
      <c r="ACR736" s="2"/>
      <c r="ACS736" s="2"/>
      <c r="ACT736" s="2"/>
      <c r="ACU736" s="2"/>
      <c r="ACV736" s="2"/>
      <c r="ACW736" s="2"/>
      <c r="ACX736" s="2"/>
      <c r="ACY736" s="2"/>
      <c r="ACZ736" s="2"/>
      <c r="ADA736" s="2"/>
      <c r="ADB736" s="2"/>
      <c r="ADC736" s="2"/>
      <c r="ADD736" s="2"/>
      <c r="ADE736" s="2"/>
      <c r="ADF736" s="2"/>
      <c r="ADG736" s="2"/>
      <c r="ADH736" s="2"/>
      <c r="ADI736" s="2"/>
      <c r="ADJ736" s="2"/>
      <c r="ADK736" s="2"/>
      <c r="ADL736" s="2"/>
      <c r="ADM736" s="2"/>
      <c r="ADN736" s="2"/>
      <c r="ADO736" s="2"/>
      <c r="ADP736" s="2"/>
      <c r="ADQ736" s="2"/>
      <c r="ADR736" s="2"/>
      <c r="ADS736" s="2"/>
      <c r="ADT736" s="2"/>
      <c r="ADU736" s="2"/>
      <c r="ADV736" s="2"/>
      <c r="ADW736" s="2"/>
      <c r="ADX736" s="2"/>
      <c r="ADY736" s="2"/>
      <c r="ADZ736" s="2"/>
      <c r="AEA736" s="2"/>
      <c r="AEB736" s="2"/>
      <c r="AEC736" s="2"/>
      <c r="AED736" s="2"/>
      <c r="AEE736" s="2"/>
      <c r="AEF736" s="2"/>
      <c r="AEG736" s="2"/>
      <c r="AEH736" s="2"/>
      <c r="AEI736" s="2"/>
      <c r="AEJ736" s="2"/>
      <c r="AEK736" s="2"/>
      <c r="AEL736" s="2"/>
      <c r="AEM736" s="2"/>
      <c r="AEN736" s="2"/>
      <c r="AEO736" s="2"/>
      <c r="AEP736" s="2"/>
      <c r="AEQ736" s="2"/>
      <c r="AER736" s="2"/>
      <c r="AES736" s="2"/>
      <c r="AET736" s="2"/>
      <c r="AEU736" s="2"/>
      <c r="AEV736" s="2"/>
      <c r="AEW736" s="2"/>
      <c r="AEX736" s="2"/>
      <c r="AEY736" s="2"/>
      <c r="AEZ736" s="2"/>
      <c r="AFA736" s="2"/>
      <c r="AFB736" s="2"/>
      <c r="AFC736" s="2"/>
      <c r="AFD736" s="2"/>
      <c r="AFE736" s="2"/>
      <c r="AFF736" s="2"/>
      <c r="AFG736" s="2"/>
      <c r="AFH736" s="2"/>
      <c r="AFI736" s="2"/>
      <c r="AFJ736" s="2"/>
      <c r="AFK736" s="2"/>
      <c r="AFL736" s="2"/>
      <c r="AFM736" s="2"/>
      <c r="AFN736" s="2"/>
      <c r="AFO736" s="2"/>
      <c r="AFP736" s="2"/>
      <c r="AFQ736" s="2"/>
      <c r="AFR736" s="2"/>
      <c r="AFS736" s="2"/>
      <c r="AFT736" s="2"/>
      <c r="AFU736" s="2"/>
      <c r="AFV736" s="2"/>
      <c r="AFW736" s="2"/>
      <c r="AFX736" s="2"/>
      <c r="AFY736" s="2"/>
      <c r="AFZ736" s="2"/>
      <c r="AGA736" s="2"/>
      <c r="AGB736" s="2"/>
      <c r="AGC736" s="2"/>
      <c r="AGD736" s="2"/>
      <c r="AGE736" s="2"/>
      <c r="AGF736" s="2"/>
      <c r="AGG736" s="2"/>
      <c r="AGH736" s="2"/>
      <c r="AGI736" s="2"/>
      <c r="AGJ736" s="2"/>
      <c r="AGK736" s="2"/>
      <c r="AGL736" s="2"/>
      <c r="AGM736" s="2"/>
      <c r="AGN736" s="2"/>
      <c r="AGO736" s="2"/>
      <c r="AGP736" s="2"/>
      <c r="AGQ736" s="2"/>
      <c r="AGR736" s="2"/>
      <c r="AGS736" s="2"/>
      <c r="AGT736" s="2"/>
      <c r="AGU736" s="2"/>
      <c r="AGV736" s="2"/>
      <c r="AGW736" s="2"/>
      <c r="AGX736" s="2"/>
      <c r="AGY736" s="2"/>
      <c r="AGZ736" s="2"/>
      <c r="AHA736" s="2"/>
      <c r="AHB736" s="2"/>
      <c r="AHC736" s="2"/>
      <c r="AHD736" s="2"/>
      <c r="AHE736" s="2"/>
      <c r="AHF736" s="2"/>
      <c r="AHG736" s="2"/>
      <c r="AHH736" s="2"/>
      <c r="AHI736" s="2"/>
      <c r="AHJ736" s="2"/>
      <c r="AHK736" s="2"/>
      <c r="AHL736" s="2"/>
      <c r="AHM736" s="2"/>
      <c r="AHN736" s="2"/>
      <c r="AHO736" s="2"/>
      <c r="AHP736" s="2"/>
      <c r="AHQ736" s="2"/>
      <c r="AHR736" s="2"/>
      <c r="AHS736" s="2"/>
      <c r="AHT736" s="2"/>
      <c r="AHU736" s="2"/>
      <c r="AHV736" s="2"/>
      <c r="AHW736" s="2"/>
      <c r="AHX736" s="2"/>
      <c r="AHY736" s="2"/>
      <c r="AHZ736" s="2"/>
      <c r="AIA736" s="2"/>
      <c r="AIB736" s="2"/>
      <c r="AIC736" s="2"/>
      <c r="AID736" s="2"/>
      <c r="AIE736" s="2"/>
      <c r="AIF736" s="2"/>
      <c r="AIG736" s="2"/>
      <c r="AIH736" s="2"/>
      <c r="AII736" s="2"/>
      <c r="AIJ736" s="2"/>
      <c r="AIK736" s="2"/>
      <c r="AIL736" s="2"/>
      <c r="AIM736" s="2"/>
      <c r="AIN736" s="2"/>
      <c r="AIO736" s="2"/>
      <c r="AIP736" s="2"/>
      <c r="AIQ736" s="2"/>
      <c r="AIR736" s="2"/>
      <c r="AIS736" s="2"/>
      <c r="AIT736" s="2"/>
      <c r="AIU736" s="2"/>
      <c r="AIV736" s="2"/>
      <c r="AIW736" s="2"/>
      <c r="AIX736" s="2"/>
      <c r="AIY736" s="2"/>
      <c r="AIZ736" s="2"/>
      <c r="AJA736" s="2"/>
      <c r="AJB736" s="2"/>
      <c r="AJC736" s="2"/>
      <c r="AJD736" s="2"/>
      <c r="AJE736" s="2"/>
      <c r="AJF736" s="2"/>
      <c r="AJG736" s="2"/>
      <c r="AJH736" s="2"/>
      <c r="AJI736" s="2"/>
      <c r="AJJ736" s="2"/>
      <c r="AJK736" s="2"/>
      <c r="AJL736" s="2"/>
      <c r="AJM736" s="2"/>
      <c r="AJN736" s="2"/>
      <c r="AJO736" s="2"/>
      <c r="AJP736" s="2"/>
      <c r="AJQ736" s="2"/>
      <c r="AJR736" s="2"/>
      <c r="AJS736" s="2"/>
      <c r="AJT736" s="2"/>
      <c r="AJU736" s="2"/>
      <c r="AJV736" s="2"/>
      <c r="AJW736" s="2"/>
      <c r="AJX736" s="2"/>
      <c r="AJY736" s="2"/>
      <c r="AJZ736" s="2"/>
      <c r="AKA736" s="2"/>
      <c r="AKB736" s="2"/>
      <c r="AKC736" s="2"/>
      <c r="AKD736" s="2"/>
      <c r="AKE736" s="2"/>
      <c r="AKF736" s="2"/>
      <c r="AKG736" s="2"/>
      <c r="AKH736" s="2"/>
      <c r="AKI736" s="2"/>
      <c r="AKJ736" s="2"/>
      <c r="AKK736" s="2"/>
      <c r="AKL736" s="2"/>
      <c r="AKM736" s="2"/>
      <c r="AKN736" s="2"/>
      <c r="AKO736" s="2"/>
      <c r="AKP736" s="2"/>
      <c r="AKQ736" s="2"/>
      <c r="AKR736" s="2"/>
      <c r="AKS736" s="2"/>
    </row>
    <row r="737" spans="1:13" ht="31.5" customHeight="1">
      <c r="A737" s="139" t="s">
        <v>269</v>
      </c>
      <c r="B737" s="140"/>
      <c r="C737" s="140"/>
      <c r="D737" s="140"/>
      <c r="E737" s="140"/>
      <c r="F737" s="140"/>
      <c r="G737" s="140"/>
      <c r="H737" s="140"/>
      <c r="I737" s="141"/>
    </row>
    <row r="738" spans="1:13" ht="15.75" customHeight="1">
      <c r="A738" s="124" t="s">
        <v>270</v>
      </c>
      <c r="B738" s="126" t="s">
        <v>271</v>
      </c>
      <c r="C738" s="128" t="s">
        <v>2</v>
      </c>
      <c r="D738" s="124" t="s">
        <v>3</v>
      </c>
      <c r="E738" s="138" t="s">
        <v>745</v>
      </c>
      <c r="F738" s="138"/>
      <c r="G738" s="138"/>
      <c r="H738" s="138"/>
      <c r="I738" s="138"/>
    </row>
    <row r="739" spans="1:13" ht="15.75" customHeight="1">
      <c r="A739" s="124"/>
      <c r="B739" s="126"/>
      <c r="C739" s="128"/>
      <c r="D739" s="124"/>
      <c r="E739" s="97" t="s">
        <v>5</v>
      </c>
      <c r="F739" s="24" t="s">
        <v>6</v>
      </c>
      <c r="G739" s="25" t="s">
        <v>7</v>
      </c>
      <c r="H739" s="25" t="s">
        <v>8</v>
      </c>
      <c r="I739" s="131" t="s">
        <v>272</v>
      </c>
    </row>
    <row r="740" spans="1:13" ht="36" customHeight="1">
      <c r="A740" s="124"/>
      <c r="B740" s="126"/>
      <c r="C740" s="128"/>
      <c r="D740" s="124"/>
      <c r="E740" s="25" t="s">
        <v>273</v>
      </c>
      <c r="F740" s="25" t="s">
        <v>273</v>
      </c>
      <c r="G740" s="25" t="s">
        <v>273</v>
      </c>
      <c r="H740" s="25" t="s">
        <v>273</v>
      </c>
      <c r="I740" s="132"/>
    </row>
    <row r="741" spans="1:13" s="3" customFormat="1" ht="15" customHeight="1">
      <c r="A741" s="30">
        <v>687</v>
      </c>
      <c r="B741" s="35" t="s">
        <v>274</v>
      </c>
      <c r="C741" s="51" t="s">
        <v>275</v>
      </c>
      <c r="D741" s="29">
        <v>0</v>
      </c>
      <c r="E741" s="30">
        <v>522.96199999999999</v>
      </c>
      <c r="F741" s="30">
        <v>340</v>
      </c>
      <c r="G741" s="30">
        <v>134</v>
      </c>
      <c r="H741" s="30">
        <v>62</v>
      </c>
      <c r="I741" s="39">
        <f>SUM(E741:H741)</f>
        <v>1058.962</v>
      </c>
    </row>
    <row r="742" spans="1:13" s="3" customFormat="1">
      <c r="A742" s="30">
        <v>688</v>
      </c>
      <c r="B742" s="36" t="s">
        <v>276</v>
      </c>
      <c r="C742" s="35" t="s">
        <v>277</v>
      </c>
      <c r="D742" s="25">
        <v>0</v>
      </c>
      <c r="E742" s="30">
        <v>160</v>
      </c>
      <c r="F742" s="30">
        <v>89.644999999999996</v>
      </c>
      <c r="G742" s="30">
        <v>67</v>
      </c>
      <c r="H742" s="30">
        <v>42</v>
      </c>
      <c r="I742" s="39">
        <f>SUM(E742:H742)</f>
        <v>358.64499999999998</v>
      </c>
    </row>
    <row r="743" spans="1:13" s="3" customFormat="1">
      <c r="A743" s="30">
        <v>689</v>
      </c>
      <c r="B743" s="52" t="s">
        <v>278</v>
      </c>
      <c r="C743" s="51" t="s">
        <v>279</v>
      </c>
      <c r="D743" s="25">
        <v>0</v>
      </c>
      <c r="E743" s="30">
        <v>763</v>
      </c>
      <c r="F743" s="30">
        <v>577</v>
      </c>
      <c r="G743" s="30">
        <v>389</v>
      </c>
      <c r="H743" s="30">
        <v>89</v>
      </c>
      <c r="I743" s="39">
        <f t="shared" ref="I743:I765" si="49">SUM(E743:H743)</f>
        <v>1818</v>
      </c>
    </row>
    <row r="744" spans="1:13" s="3" customFormat="1">
      <c r="A744" s="30">
        <v>690</v>
      </c>
      <c r="B744" s="52" t="s">
        <v>280</v>
      </c>
      <c r="C744" s="51" t="s">
        <v>279</v>
      </c>
      <c r="D744" s="25">
        <v>0</v>
      </c>
      <c r="E744" s="30">
        <v>293</v>
      </c>
      <c r="F744" s="30">
        <v>233</v>
      </c>
      <c r="G744" s="30">
        <v>116</v>
      </c>
      <c r="H744" s="30">
        <v>86</v>
      </c>
      <c r="I744" s="39">
        <f t="shared" si="49"/>
        <v>728</v>
      </c>
    </row>
    <row r="745" spans="1:13" s="3" customFormat="1">
      <c r="A745" s="30">
        <v>691</v>
      </c>
      <c r="B745" s="52" t="s">
        <v>281</v>
      </c>
      <c r="C745" s="51" t="s">
        <v>279</v>
      </c>
      <c r="D745" s="25">
        <v>0</v>
      </c>
      <c r="E745" s="30">
        <v>951</v>
      </c>
      <c r="F745" s="30">
        <v>174</v>
      </c>
      <c r="G745" s="30">
        <v>127</v>
      </c>
      <c r="H745" s="30">
        <v>54</v>
      </c>
      <c r="I745" s="39">
        <f t="shared" si="49"/>
        <v>1306</v>
      </c>
    </row>
    <row r="746" spans="1:13" s="3" customFormat="1">
      <c r="A746" s="30">
        <v>692</v>
      </c>
      <c r="B746" s="52" t="s">
        <v>282</v>
      </c>
      <c r="C746" s="51" t="s">
        <v>279</v>
      </c>
      <c r="D746" s="25">
        <v>0</v>
      </c>
      <c r="E746" s="30">
        <v>519</v>
      </c>
      <c r="F746" s="30">
        <v>385</v>
      </c>
      <c r="G746" s="30">
        <v>191</v>
      </c>
      <c r="H746" s="30">
        <v>88</v>
      </c>
      <c r="I746" s="39">
        <f t="shared" si="49"/>
        <v>1183</v>
      </c>
    </row>
    <row r="747" spans="1:13" s="3" customFormat="1">
      <c r="A747" s="30">
        <v>693</v>
      </c>
      <c r="B747" s="52" t="s">
        <v>283</v>
      </c>
      <c r="C747" s="51" t="s">
        <v>279</v>
      </c>
      <c r="D747" s="25">
        <v>0</v>
      </c>
      <c r="E747" s="30">
        <v>4611</v>
      </c>
      <c r="F747" s="30">
        <v>4564</v>
      </c>
      <c r="G747" s="30">
        <v>899</v>
      </c>
      <c r="H747" s="30">
        <v>598</v>
      </c>
      <c r="I747" s="39">
        <f t="shared" si="49"/>
        <v>10672</v>
      </c>
      <c r="M747" s="3" t="s">
        <v>379</v>
      </c>
    </row>
    <row r="748" spans="1:13" s="3" customFormat="1">
      <c r="A748" s="30">
        <v>694</v>
      </c>
      <c r="B748" s="35" t="s">
        <v>284</v>
      </c>
      <c r="C748" s="51" t="s">
        <v>279</v>
      </c>
      <c r="D748" s="25">
        <v>0</v>
      </c>
      <c r="E748" s="30">
        <v>660</v>
      </c>
      <c r="F748" s="30">
        <v>463</v>
      </c>
      <c r="G748" s="30">
        <v>196</v>
      </c>
      <c r="H748" s="30">
        <v>87</v>
      </c>
      <c r="I748" s="39">
        <f t="shared" si="49"/>
        <v>1406</v>
      </c>
    </row>
    <row r="749" spans="1:13" s="3" customFormat="1">
      <c r="A749" s="30">
        <v>695</v>
      </c>
      <c r="B749" s="35" t="s">
        <v>285</v>
      </c>
      <c r="C749" s="51" t="s">
        <v>279</v>
      </c>
      <c r="D749" s="25">
        <v>0</v>
      </c>
      <c r="E749" s="30">
        <v>106</v>
      </c>
      <c r="F749" s="30">
        <v>64</v>
      </c>
      <c r="G749" s="30">
        <v>20</v>
      </c>
      <c r="H749" s="30">
        <v>10</v>
      </c>
      <c r="I749" s="39">
        <f>SUM(E749:H749)</f>
        <v>200</v>
      </c>
    </row>
    <row r="750" spans="1:13" s="3" customFormat="1">
      <c r="A750" s="30">
        <v>696</v>
      </c>
      <c r="B750" s="35" t="s">
        <v>286</v>
      </c>
      <c r="C750" s="51" t="s">
        <v>287</v>
      </c>
      <c r="D750" s="25">
        <v>0</v>
      </c>
      <c r="E750" s="30">
        <v>961</v>
      </c>
      <c r="F750" s="30">
        <v>894</v>
      </c>
      <c r="G750" s="30">
        <v>790</v>
      </c>
      <c r="H750" s="30">
        <v>295</v>
      </c>
      <c r="I750" s="39">
        <f t="shared" si="49"/>
        <v>2940</v>
      </c>
    </row>
    <row r="751" spans="1:13" s="3" customFormat="1">
      <c r="A751" s="30">
        <v>697</v>
      </c>
      <c r="B751" s="35" t="s">
        <v>288</v>
      </c>
      <c r="C751" s="51" t="s">
        <v>279</v>
      </c>
      <c r="D751" s="25">
        <v>0</v>
      </c>
      <c r="E751" s="30">
        <v>183.32</v>
      </c>
      <c r="F751" s="30">
        <v>148</v>
      </c>
      <c r="G751" s="30">
        <v>46</v>
      </c>
      <c r="H751" s="30">
        <v>28</v>
      </c>
      <c r="I751" s="39">
        <f t="shared" si="49"/>
        <v>405.32</v>
      </c>
    </row>
    <row r="752" spans="1:13" s="3" customFormat="1">
      <c r="A752" s="30">
        <v>698</v>
      </c>
      <c r="B752" s="35" t="s">
        <v>289</v>
      </c>
      <c r="C752" s="51" t="s">
        <v>279</v>
      </c>
      <c r="D752" s="25">
        <v>0</v>
      </c>
      <c r="E752" s="30">
        <v>111.215</v>
      </c>
      <c r="F752" s="30">
        <v>75</v>
      </c>
      <c r="G752" s="30">
        <v>33</v>
      </c>
      <c r="H752" s="30">
        <v>11</v>
      </c>
      <c r="I752" s="39">
        <f t="shared" si="49"/>
        <v>230.215</v>
      </c>
    </row>
    <row r="753" spans="1:9" s="3" customFormat="1">
      <c r="A753" s="30">
        <v>699</v>
      </c>
      <c r="B753" s="35" t="s">
        <v>290</v>
      </c>
      <c r="C753" s="51" t="s">
        <v>279</v>
      </c>
      <c r="D753" s="25">
        <v>0</v>
      </c>
      <c r="E753" s="30">
        <v>71</v>
      </c>
      <c r="F753" s="30">
        <v>51</v>
      </c>
      <c r="G753" s="30">
        <v>24</v>
      </c>
      <c r="H753" s="30">
        <v>14</v>
      </c>
      <c r="I753" s="39">
        <f t="shared" si="49"/>
        <v>160</v>
      </c>
    </row>
    <row r="754" spans="1:9" s="1" customFormat="1">
      <c r="A754" s="30">
        <v>700</v>
      </c>
      <c r="B754" s="35" t="s">
        <v>291</v>
      </c>
      <c r="C754" s="51" t="s">
        <v>292</v>
      </c>
      <c r="D754" s="25">
        <v>0</v>
      </c>
      <c r="E754" s="30">
        <v>2.544</v>
      </c>
      <c r="F754" s="30">
        <v>3</v>
      </c>
      <c r="G754" s="30">
        <v>1</v>
      </c>
      <c r="H754" s="30">
        <v>0</v>
      </c>
      <c r="I754" s="39">
        <f t="shared" si="49"/>
        <v>6.5440000000000005</v>
      </c>
    </row>
    <row r="755" spans="1:9" s="1" customFormat="1">
      <c r="A755" s="30">
        <v>701</v>
      </c>
      <c r="B755" s="35" t="s">
        <v>293</v>
      </c>
      <c r="C755" s="51" t="s">
        <v>294</v>
      </c>
      <c r="D755" s="25">
        <v>0</v>
      </c>
      <c r="E755" s="30">
        <v>8.3000000000000007</v>
      </c>
      <c r="F755" s="30">
        <v>4.5999999999999996</v>
      </c>
      <c r="G755" s="30">
        <v>2.8</v>
      </c>
      <c r="H755" s="30">
        <v>0.6</v>
      </c>
      <c r="I755" s="39">
        <f t="shared" si="49"/>
        <v>16.3</v>
      </c>
    </row>
    <row r="756" spans="1:9" s="1" customFormat="1">
      <c r="A756" s="30">
        <v>702</v>
      </c>
      <c r="B756" s="35" t="s">
        <v>295</v>
      </c>
      <c r="C756" s="51" t="s">
        <v>296</v>
      </c>
      <c r="D756" s="25">
        <v>25</v>
      </c>
      <c r="E756" s="30">
        <v>11.9</v>
      </c>
      <c r="F756" s="30">
        <v>6</v>
      </c>
      <c r="G756" s="30">
        <v>5.2</v>
      </c>
      <c r="H756" s="30">
        <v>1.9</v>
      </c>
      <c r="I756" s="39">
        <f t="shared" si="49"/>
        <v>24.999999999999996</v>
      </c>
    </row>
    <row r="757" spans="1:9" s="1" customFormat="1">
      <c r="A757" s="30">
        <v>703</v>
      </c>
      <c r="B757" s="35" t="s">
        <v>297</v>
      </c>
      <c r="C757" s="51" t="s">
        <v>296</v>
      </c>
      <c r="D757" s="25">
        <v>0</v>
      </c>
      <c r="E757" s="30">
        <v>4.3</v>
      </c>
      <c r="F757" s="30">
        <v>3.5</v>
      </c>
      <c r="G757" s="30">
        <v>0.6</v>
      </c>
      <c r="H757" s="30">
        <v>0.1</v>
      </c>
      <c r="I757" s="39">
        <f t="shared" si="49"/>
        <v>8.5</v>
      </c>
    </row>
    <row r="758" spans="1:9" s="1" customFormat="1">
      <c r="A758" s="30">
        <v>704</v>
      </c>
      <c r="B758" s="36" t="s">
        <v>694</v>
      </c>
      <c r="C758" s="36" t="s">
        <v>298</v>
      </c>
      <c r="D758" s="25">
        <v>0</v>
      </c>
      <c r="E758" s="30">
        <v>0</v>
      </c>
      <c r="F758" s="30">
        <v>0</v>
      </c>
      <c r="G758" s="30">
        <v>0</v>
      </c>
      <c r="H758" s="30">
        <v>0</v>
      </c>
      <c r="I758" s="39">
        <f t="shared" si="49"/>
        <v>0</v>
      </c>
    </row>
    <row r="759" spans="1:9">
      <c r="A759" s="30">
        <v>705</v>
      </c>
      <c r="B759" s="36" t="s">
        <v>299</v>
      </c>
      <c r="C759" s="36" t="s">
        <v>300</v>
      </c>
      <c r="D759" s="25">
        <v>0</v>
      </c>
      <c r="E759" s="30">
        <v>54</v>
      </c>
      <c r="F759" s="30">
        <v>31.54</v>
      </c>
      <c r="G759" s="30">
        <v>10</v>
      </c>
      <c r="H759" s="30">
        <v>7</v>
      </c>
      <c r="I759" s="39">
        <f t="shared" si="49"/>
        <v>102.53999999999999</v>
      </c>
    </row>
    <row r="760" spans="1:9" s="3" customFormat="1">
      <c r="A760" s="30">
        <v>706</v>
      </c>
      <c r="B760" s="36" t="s">
        <v>301</v>
      </c>
      <c r="C760" s="51" t="s">
        <v>279</v>
      </c>
      <c r="D760" s="25">
        <v>0</v>
      </c>
      <c r="E760" s="30">
        <v>146</v>
      </c>
      <c r="F760" s="30">
        <v>110</v>
      </c>
      <c r="G760" s="30">
        <v>79</v>
      </c>
      <c r="H760" s="30">
        <v>27</v>
      </c>
      <c r="I760" s="39">
        <f t="shared" si="49"/>
        <v>362</v>
      </c>
    </row>
    <row r="761" spans="1:9" s="1" customFormat="1">
      <c r="A761" s="30">
        <v>707</v>
      </c>
      <c r="B761" s="35" t="s">
        <v>302</v>
      </c>
      <c r="C761" s="51" t="s">
        <v>292</v>
      </c>
      <c r="D761" s="25">
        <v>0</v>
      </c>
      <c r="E761" s="30">
        <v>69</v>
      </c>
      <c r="F761" s="30">
        <v>59.415399999999998</v>
      </c>
      <c r="G761" s="30">
        <v>31</v>
      </c>
      <c r="H761" s="30">
        <v>13</v>
      </c>
      <c r="I761" s="39">
        <f t="shared" si="49"/>
        <v>172.41540000000001</v>
      </c>
    </row>
    <row r="762" spans="1:9" s="1" customFormat="1">
      <c r="A762" s="30">
        <v>708</v>
      </c>
      <c r="B762" s="35" t="s">
        <v>303</v>
      </c>
      <c r="C762" s="53" t="s">
        <v>304</v>
      </c>
      <c r="D762" s="24">
        <v>0</v>
      </c>
      <c r="E762" s="47">
        <v>10</v>
      </c>
      <c r="F762" s="47">
        <v>8</v>
      </c>
      <c r="G762" s="47">
        <v>3</v>
      </c>
      <c r="H762" s="47">
        <v>1.2</v>
      </c>
      <c r="I762" s="39">
        <f t="shared" si="49"/>
        <v>22.2</v>
      </c>
    </row>
    <row r="763" spans="1:9" s="1" customFormat="1">
      <c r="A763" s="30">
        <v>709</v>
      </c>
      <c r="B763" s="35" t="s">
        <v>305</v>
      </c>
      <c r="C763" s="54" t="s">
        <v>306</v>
      </c>
      <c r="D763" s="25">
        <v>0</v>
      </c>
      <c r="E763" s="47">
        <v>2</v>
      </c>
      <c r="F763" s="47">
        <v>1.03</v>
      </c>
      <c r="G763" s="47">
        <v>0.6</v>
      </c>
      <c r="H763" s="47">
        <v>0.4</v>
      </c>
      <c r="I763" s="39">
        <f t="shared" si="49"/>
        <v>4.03</v>
      </c>
    </row>
    <row r="764" spans="1:9" s="1" customFormat="1">
      <c r="A764" s="30">
        <v>710</v>
      </c>
      <c r="B764" s="79" t="s">
        <v>368</v>
      </c>
      <c r="C764" s="51" t="s">
        <v>279</v>
      </c>
      <c r="D764" s="25">
        <v>0</v>
      </c>
      <c r="E764" s="47">
        <v>0</v>
      </c>
      <c r="F764" s="47">
        <v>0</v>
      </c>
      <c r="G764" s="47">
        <v>0</v>
      </c>
      <c r="H764" s="47">
        <v>0</v>
      </c>
      <c r="I764" s="39">
        <f t="shared" si="49"/>
        <v>0</v>
      </c>
    </row>
    <row r="765" spans="1:9" s="1" customFormat="1">
      <c r="A765" s="30">
        <v>711</v>
      </c>
      <c r="B765" s="79" t="s">
        <v>369</v>
      </c>
      <c r="C765" s="51" t="s">
        <v>279</v>
      </c>
      <c r="D765" s="25">
        <v>0</v>
      </c>
      <c r="E765" s="47">
        <v>2.1</v>
      </c>
      <c r="F765" s="47">
        <v>1.3</v>
      </c>
      <c r="G765" s="47">
        <v>0.6</v>
      </c>
      <c r="H765" s="47">
        <v>0.1</v>
      </c>
      <c r="I765" s="39">
        <f t="shared" si="49"/>
        <v>4.0999999999999996</v>
      </c>
    </row>
    <row r="766" spans="1:9" s="1" customFormat="1">
      <c r="A766" s="30">
        <v>712</v>
      </c>
      <c r="B766" s="74" t="s">
        <v>370</v>
      </c>
      <c r="C766" s="51" t="s">
        <v>279</v>
      </c>
      <c r="D766" s="25">
        <v>0</v>
      </c>
      <c r="E766" s="30">
        <v>166</v>
      </c>
      <c r="F766" s="30">
        <v>117</v>
      </c>
      <c r="G766" s="30">
        <v>72</v>
      </c>
      <c r="H766" s="30">
        <v>20</v>
      </c>
      <c r="I766" s="39">
        <f>SUM(E766:H766)</f>
        <v>375</v>
      </c>
    </row>
    <row r="767" spans="1:9">
      <c r="A767" s="30"/>
      <c r="B767" s="36"/>
      <c r="C767" s="73" t="s">
        <v>31</v>
      </c>
      <c r="D767" s="41">
        <f t="shared" ref="D767:I767" si="50">SUM(D741:D766)</f>
        <v>25</v>
      </c>
      <c r="E767" s="41">
        <f t="shared" si="50"/>
        <v>10388.640999999998</v>
      </c>
      <c r="F767" s="41">
        <f t="shared" si="50"/>
        <v>8403.0303999999996</v>
      </c>
      <c r="G767" s="41">
        <f t="shared" si="50"/>
        <v>3237.7999999999997</v>
      </c>
      <c r="H767" s="41">
        <f t="shared" si="50"/>
        <v>1535.3</v>
      </c>
      <c r="I767" s="41">
        <f t="shared" si="50"/>
        <v>23564.771400000001</v>
      </c>
    </row>
    <row r="768" spans="1:9" ht="33" customHeight="1">
      <c r="A768" s="139" t="s">
        <v>307</v>
      </c>
      <c r="B768" s="140"/>
      <c r="C768" s="140"/>
      <c r="D768" s="140"/>
      <c r="E768" s="140"/>
      <c r="F768" s="140"/>
      <c r="G768" s="140"/>
      <c r="H768" s="140"/>
      <c r="I768" s="141"/>
    </row>
    <row r="769" spans="1:9" s="1" customFormat="1">
      <c r="A769" s="46">
        <v>713</v>
      </c>
      <c r="B769" s="35" t="s">
        <v>308</v>
      </c>
      <c r="C769" s="51" t="s">
        <v>309</v>
      </c>
      <c r="D769" s="25">
        <v>30</v>
      </c>
      <c r="E769" s="30">
        <v>65.69</v>
      </c>
      <c r="F769" s="30">
        <v>47.3</v>
      </c>
      <c r="G769" s="30">
        <v>28.6</v>
      </c>
      <c r="H769" s="30">
        <v>14.2</v>
      </c>
      <c r="I769" s="39">
        <f t="shared" ref="I769:I778" si="51">SUM(E769:H769)</f>
        <v>155.79</v>
      </c>
    </row>
    <row r="770" spans="1:9" s="1" customFormat="1">
      <c r="A770" s="46">
        <v>714</v>
      </c>
      <c r="B770" s="35" t="s">
        <v>724</v>
      </c>
      <c r="C770" s="51" t="s">
        <v>191</v>
      </c>
      <c r="D770" s="25">
        <v>100</v>
      </c>
      <c r="E770" s="30">
        <v>166.1</v>
      </c>
      <c r="F770" s="30">
        <v>99.6</v>
      </c>
      <c r="G770" s="30">
        <v>46.3</v>
      </c>
      <c r="H770" s="30">
        <v>19.600000000000001</v>
      </c>
      <c r="I770" s="39">
        <f t="shared" si="51"/>
        <v>331.6</v>
      </c>
    </row>
    <row r="771" spans="1:9" s="3" customFormat="1">
      <c r="A771" s="46">
        <v>715</v>
      </c>
      <c r="B771" s="105" t="s">
        <v>570</v>
      </c>
      <c r="C771" s="51" t="s">
        <v>32</v>
      </c>
      <c r="D771" s="61">
        <v>350</v>
      </c>
      <c r="E771" s="62">
        <v>255.1</v>
      </c>
      <c r="F771" s="62">
        <v>129.80000000000001</v>
      </c>
      <c r="G771" s="62">
        <v>62.1</v>
      </c>
      <c r="H771" s="62">
        <v>23.6</v>
      </c>
      <c r="I771" s="39">
        <f t="shared" si="51"/>
        <v>470.6</v>
      </c>
    </row>
    <row r="772" spans="1:9" s="1" customFormat="1">
      <c r="A772" s="46">
        <v>716</v>
      </c>
      <c r="B772" s="35" t="s">
        <v>722</v>
      </c>
      <c r="C772" s="51" t="s">
        <v>123</v>
      </c>
      <c r="D772" s="25">
        <v>330</v>
      </c>
      <c r="E772" s="30">
        <v>230.1</v>
      </c>
      <c r="F772" s="30">
        <v>110.9</v>
      </c>
      <c r="G772" s="30">
        <v>56.2</v>
      </c>
      <c r="H772" s="30">
        <v>20.100000000000001</v>
      </c>
      <c r="I772" s="39">
        <f t="shared" si="51"/>
        <v>417.3</v>
      </c>
    </row>
    <row r="773" spans="1:9" s="3" customFormat="1">
      <c r="A773" s="46">
        <v>717</v>
      </c>
      <c r="B773" s="105" t="s">
        <v>310</v>
      </c>
      <c r="C773" s="60" t="s">
        <v>9</v>
      </c>
      <c r="D773" s="61">
        <v>50</v>
      </c>
      <c r="E773" s="62">
        <v>101.8</v>
      </c>
      <c r="F773" s="62">
        <v>43.5</v>
      </c>
      <c r="G773" s="62">
        <v>22.2</v>
      </c>
      <c r="H773" s="62">
        <v>12.2</v>
      </c>
      <c r="I773" s="39">
        <f t="shared" si="51"/>
        <v>179.7</v>
      </c>
    </row>
    <row r="774" spans="1:9" s="1" customFormat="1">
      <c r="A774" s="46">
        <v>718</v>
      </c>
      <c r="B774" s="35" t="s">
        <v>721</v>
      </c>
      <c r="C774" s="51" t="s">
        <v>109</v>
      </c>
      <c r="D774" s="25">
        <v>30</v>
      </c>
      <c r="E774" s="30">
        <v>81.599999999999994</v>
      </c>
      <c r="F774" s="30">
        <v>32.4</v>
      </c>
      <c r="G774" s="30">
        <v>21.8</v>
      </c>
      <c r="H774" s="30">
        <v>4.2</v>
      </c>
      <c r="I774" s="39">
        <f t="shared" si="51"/>
        <v>140</v>
      </c>
    </row>
    <row r="775" spans="1:9" s="1" customFormat="1">
      <c r="A775" s="46">
        <v>719</v>
      </c>
      <c r="B775" s="35" t="s">
        <v>311</v>
      </c>
      <c r="C775" s="51" t="s">
        <v>132</v>
      </c>
      <c r="D775" s="25">
        <v>50</v>
      </c>
      <c r="E775" s="30">
        <v>101.3</v>
      </c>
      <c r="F775" s="30">
        <v>42.5</v>
      </c>
      <c r="G775" s="30">
        <v>21.3</v>
      </c>
      <c r="H775" s="30">
        <v>11.8</v>
      </c>
      <c r="I775" s="39">
        <f t="shared" si="51"/>
        <v>176.90000000000003</v>
      </c>
    </row>
    <row r="776" spans="1:9" s="1" customFormat="1">
      <c r="A776" s="46">
        <v>720</v>
      </c>
      <c r="B776" s="35" t="s">
        <v>569</v>
      </c>
      <c r="C776" s="51" t="s">
        <v>163</v>
      </c>
      <c r="D776" s="25">
        <v>100</v>
      </c>
      <c r="E776" s="30">
        <v>125.5</v>
      </c>
      <c r="F776" s="30">
        <v>42.8</v>
      </c>
      <c r="G776" s="30">
        <v>25.5</v>
      </c>
      <c r="H776" s="30">
        <v>15.9</v>
      </c>
      <c r="I776" s="39">
        <f t="shared" si="51"/>
        <v>209.70000000000002</v>
      </c>
    </row>
    <row r="777" spans="1:9" s="1" customFormat="1">
      <c r="A777" s="46">
        <v>721</v>
      </c>
      <c r="B777" s="35" t="s">
        <v>312</v>
      </c>
      <c r="C777" s="51" t="s">
        <v>232</v>
      </c>
      <c r="D777" s="25">
        <v>30</v>
      </c>
      <c r="E777" s="30">
        <v>70.900000000000006</v>
      </c>
      <c r="F777" s="30">
        <v>36.299999999999997</v>
      </c>
      <c r="G777" s="30">
        <v>21.4</v>
      </c>
      <c r="H777" s="30">
        <v>9.8000000000000007</v>
      </c>
      <c r="I777" s="39">
        <f t="shared" si="51"/>
        <v>138.4</v>
      </c>
    </row>
    <row r="778" spans="1:9" s="1" customFormat="1">
      <c r="A778" s="46">
        <v>722</v>
      </c>
      <c r="B778" s="35" t="s">
        <v>723</v>
      </c>
      <c r="C778" s="51" t="s">
        <v>232</v>
      </c>
      <c r="D778" s="25">
        <v>330</v>
      </c>
      <c r="E778" s="30">
        <v>216.2</v>
      </c>
      <c r="F778" s="30">
        <v>111.4</v>
      </c>
      <c r="G778" s="30">
        <v>33.4</v>
      </c>
      <c r="H778" s="30">
        <v>22.6</v>
      </c>
      <c r="I778" s="39">
        <f t="shared" si="51"/>
        <v>383.6</v>
      </c>
    </row>
    <row r="779" spans="1:9" s="1" customFormat="1">
      <c r="A779" s="46">
        <v>723</v>
      </c>
      <c r="B779" s="35" t="s">
        <v>596</v>
      </c>
      <c r="C779" s="51" t="s">
        <v>163</v>
      </c>
      <c r="D779" s="25">
        <v>50</v>
      </c>
      <c r="E779" s="30">
        <v>104.3</v>
      </c>
      <c r="F779" s="30">
        <v>41.6</v>
      </c>
      <c r="G779" s="30">
        <v>21.3</v>
      </c>
      <c r="H779" s="30">
        <v>13.8</v>
      </c>
      <c r="I779" s="39">
        <f>SUM(E779:H779)</f>
        <v>181.00000000000003</v>
      </c>
    </row>
    <row r="780" spans="1:9" s="1" customFormat="1">
      <c r="A780" s="46">
        <v>724</v>
      </c>
      <c r="B780" s="35" t="s">
        <v>593</v>
      </c>
      <c r="C780" s="51" t="s">
        <v>32</v>
      </c>
      <c r="D780" s="25">
        <v>100</v>
      </c>
      <c r="E780" s="30">
        <v>105.5</v>
      </c>
      <c r="F780" s="30">
        <v>50.8</v>
      </c>
      <c r="G780" s="30">
        <v>35.5</v>
      </c>
      <c r="H780" s="30">
        <v>13.9</v>
      </c>
      <c r="I780" s="39">
        <f>SUM(E780:H780)</f>
        <v>205.70000000000002</v>
      </c>
    </row>
    <row r="781" spans="1:9" s="1" customFormat="1">
      <c r="A781" s="46">
        <v>725</v>
      </c>
      <c r="B781" s="35" t="s">
        <v>597</v>
      </c>
      <c r="C781" s="51" t="s">
        <v>232</v>
      </c>
      <c r="D781" s="25">
        <v>30</v>
      </c>
      <c r="E781" s="30">
        <v>85.9</v>
      </c>
      <c r="F781" s="30">
        <v>45.3</v>
      </c>
      <c r="G781" s="30">
        <v>21.3</v>
      </c>
      <c r="H781" s="30">
        <v>12.6</v>
      </c>
      <c r="I781" s="39">
        <f>SUM(E781:H781)</f>
        <v>165.1</v>
      </c>
    </row>
    <row r="782" spans="1:9" s="3" customFormat="1">
      <c r="A782" s="55"/>
      <c r="B782" s="56"/>
      <c r="C782" s="57" t="s">
        <v>31</v>
      </c>
      <c r="D782" s="41">
        <f t="shared" ref="D782:I782" si="52">SUM(D769:D781)</f>
        <v>1580</v>
      </c>
      <c r="E782" s="41">
        <f t="shared" si="52"/>
        <v>1709.9900000000002</v>
      </c>
      <c r="F782" s="41">
        <f t="shared" si="52"/>
        <v>834.19999999999982</v>
      </c>
      <c r="G782" s="41">
        <f t="shared" si="52"/>
        <v>416.9</v>
      </c>
      <c r="H782" s="41">
        <f t="shared" si="52"/>
        <v>194.3</v>
      </c>
      <c r="I782" s="41">
        <f t="shared" si="52"/>
        <v>3155.39</v>
      </c>
    </row>
    <row r="783" spans="1:9">
      <c r="A783" s="85"/>
      <c r="B783" s="86"/>
      <c r="C783" s="87"/>
      <c r="D783" s="88"/>
      <c r="E783" s="85"/>
      <c r="F783" s="85"/>
      <c r="G783" s="85"/>
      <c r="H783" s="90"/>
    </row>
    <row r="784" spans="1:9">
      <c r="A784" s="11"/>
      <c r="B784" s="15"/>
      <c r="C784" s="20" t="s">
        <v>320</v>
      </c>
      <c r="D784" s="17">
        <f>SUM(D76+D237+D264+D281+D328+D352+D368+D383+D392+D425+D446+D464+D470+D547+D560+D596+D605+D614+D684+D704+D718+D730+D736+D767+D782)</f>
        <v>6986</v>
      </c>
      <c r="E784" s="11"/>
      <c r="F784" s="10"/>
      <c r="G784" s="10"/>
      <c r="H784" s="91"/>
    </row>
    <row r="785" spans="1:10">
      <c r="A785" s="11"/>
      <c r="B785" s="15"/>
      <c r="C785" s="136" t="s">
        <v>321</v>
      </c>
      <c r="D785" s="137"/>
      <c r="E785" s="17">
        <f>SUM(E76+E237+E264+E281+E328+E352+E368+E383+E392+E425+E446+E464+E470+E547+E560+E596+E605+E614+E684+E704+E718+E730+E736+E767+E782)</f>
        <v>19327.630999999998</v>
      </c>
      <c r="F785" s="17">
        <f>SUM(F76+F237+F264+F281+F328+F352+F368+F383+F392+F425+F446+F464+F470+F547+F560+F596+F605+F614+F684+F704+F718+F730+F736+F767+F782)</f>
        <v>13330.2304</v>
      </c>
      <c r="G785" s="17">
        <f>SUM(G76+G237+G264+G281+G328+G352+G368+G383+G392+G425+G446+G464+G470+G547+G560+G596+G605+G614+G684+G704+G718+G730+G736+G767+G782)</f>
        <v>6145.6999999999989</v>
      </c>
      <c r="H785" s="89">
        <f>SUM(H76+H237+H264+H281+H328+H352+H368+H383+H392+H425+H446+H464+H470+H547+H560+H596+H605+H614+H684+H704+H718+H730+H736+H767+H782)</f>
        <v>2559.6000000000004</v>
      </c>
      <c r="I785" s="17">
        <f>SUM(I76+I237+I264+I281+I328+I352+I368+I383+I392+I425+I446+I464+I470+I547+I560+I596+I605+I614+I684+I704+I718+I730+I736+I767+I782)</f>
        <v>41363.161399999997</v>
      </c>
      <c r="J785" s="17"/>
    </row>
    <row r="786" spans="1:10">
      <c r="A786" s="11"/>
      <c r="B786" s="15"/>
      <c r="C786" s="136" t="s">
        <v>322</v>
      </c>
      <c r="D786" s="137"/>
      <c r="E786" s="17">
        <f>E785/30</f>
        <v>644.25436666666656</v>
      </c>
      <c r="F786" s="17">
        <f>F785/30</f>
        <v>444.34101333333336</v>
      </c>
      <c r="G786" s="17">
        <f>G785/30</f>
        <v>204.85666666666663</v>
      </c>
      <c r="H786" s="89">
        <f>H785/30</f>
        <v>85.320000000000007</v>
      </c>
      <c r="I786" s="17">
        <f>I785/30</f>
        <v>1378.7720466666665</v>
      </c>
      <c r="J786" s="17"/>
    </row>
    <row r="787" spans="1:10">
      <c r="A787" s="11"/>
      <c r="B787" s="10"/>
      <c r="C787" s="10"/>
      <c r="D787" s="16"/>
      <c r="E787" s="21"/>
      <c r="F787" s="18"/>
      <c r="G787" s="18"/>
      <c r="H787" s="92"/>
      <c r="I787" s="95"/>
    </row>
    <row r="788" spans="1:10">
      <c r="A788" s="12"/>
      <c r="B788" s="142" t="s">
        <v>781</v>
      </c>
      <c r="C788" s="143"/>
      <c r="D788" s="143"/>
      <c r="E788" s="143"/>
      <c r="F788" s="143"/>
      <c r="G788" s="143"/>
      <c r="H788" s="143"/>
      <c r="I788" s="144"/>
    </row>
    <row r="789" spans="1:10">
      <c r="A789" s="11"/>
      <c r="B789" s="10"/>
      <c r="C789" s="9"/>
      <c r="D789" s="14"/>
      <c r="E789" s="14"/>
      <c r="F789" s="13"/>
      <c r="G789" s="13"/>
      <c r="H789" s="93"/>
      <c r="I789" s="96"/>
    </row>
    <row r="790" spans="1:10">
      <c r="A790" s="11"/>
      <c r="B790" s="145" t="s">
        <v>782</v>
      </c>
      <c r="C790" s="146"/>
      <c r="D790" s="146"/>
      <c r="E790" s="146"/>
      <c r="F790" s="146"/>
      <c r="G790" s="146"/>
      <c r="H790" s="146"/>
      <c r="I790" s="147"/>
    </row>
    <row r="791" spans="1:10">
      <c r="A791" s="11"/>
      <c r="B791" s="10"/>
      <c r="C791" s="9"/>
      <c r="D791" s="14"/>
      <c r="E791" s="14"/>
      <c r="F791" s="13"/>
      <c r="G791" s="13"/>
      <c r="H791" s="93"/>
      <c r="I791" s="96"/>
    </row>
    <row r="792" spans="1:10">
      <c r="A792" s="11"/>
      <c r="B792" s="117" t="s">
        <v>783</v>
      </c>
      <c r="C792" s="118"/>
      <c r="D792" s="118"/>
      <c r="E792" s="118"/>
      <c r="F792" s="118"/>
      <c r="G792" s="118"/>
      <c r="H792" s="118"/>
      <c r="I792" s="119"/>
    </row>
    <row r="793" spans="1:10">
      <c r="A793" s="11"/>
    </row>
    <row r="794" spans="1:10">
      <c r="B794" s="120" t="s">
        <v>784</v>
      </c>
      <c r="C794" s="121"/>
      <c r="D794" s="121"/>
      <c r="E794" s="121"/>
      <c r="F794" s="121"/>
      <c r="G794" s="121"/>
      <c r="H794" s="121"/>
      <c r="I794" s="122"/>
    </row>
  </sheetData>
  <mergeCells count="45">
    <mergeCell ref="A238:I238"/>
    <mergeCell ref="A282:I282"/>
    <mergeCell ref="A329:I329"/>
    <mergeCell ref="A353:I353"/>
    <mergeCell ref="A1:I1"/>
    <mergeCell ref="D2:H2"/>
    <mergeCell ref="E3:H3"/>
    <mergeCell ref="A5:I5"/>
    <mergeCell ref="A77:I77"/>
    <mergeCell ref="A369:I369"/>
    <mergeCell ref="A465:I465"/>
    <mergeCell ref="A384:I384"/>
    <mergeCell ref="A265:I265"/>
    <mergeCell ref="A561:I561"/>
    <mergeCell ref="A393:I393"/>
    <mergeCell ref="A426:I426"/>
    <mergeCell ref="A447:I447"/>
    <mergeCell ref="A471:I471"/>
    <mergeCell ref="A768:I768"/>
    <mergeCell ref="B788:I788"/>
    <mergeCell ref="B790:I790"/>
    <mergeCell ref="A597:I597"/>
    <mergeCell ref="A615:I615"/>
    <mergeCell ref="A685:I685"/>
    <mergeCell ref="A705:I705"/>
    <mergeCell ref="A606:I606"/>
    <mergeCell ref="A737:I737"/>
    <mergeCell ref="A731:I731"/>
    <mergeCell ref="A719:I719"/>
    <mergeCell ref="B792:I792"/>
    <mergeCell ref="B794:I794"/>
    <mergeCell ref="A2:A4"/>
    <mergeCell ref="A738:A740"/>
    <mergeCell ref="B2:B4"/>
    <mergeCell ref="B738:B740"/>
    <mergeCell ref="C2:C4"/>
    <mergeCell ref="C738:C740"/>
    <mergeCell ref="D3:D4"/>
    <mergeCell ref="D738:D740"/>
    <mergeCell ref="I2:I4"/>
    <mergeCell ref="I739:I740"/>
    <mergeCell ref="A548:I548"/>
    <mergeCell ref="C785:D785"/>
    <mergeCell ref="C786:D786"/>
    <mergeCell ref="E738:I738"/>
  </mergeCells>
  <pageMargins left="0.7" right="0.7" top="0.75" bottom="0.75" header="0.3" footer="0.3"/>
  <pageSetup orientation="portrait" r:id="rId1"/>
  <ignoredErrors>
    <ignoredError sqref="I7:I48 I78:I148 I239:I261 I266:I280 I283:I291 I330:I332 I356 I372:I378 I385:I391 I394:I418 I439 I451:I460 I466:I469 I473:I490 I562:I573 I607:I613 I619:I641 I692:I695 I706:I716 I720:I728 I732:I735 I741:I748 I769:I781 I149:I172 I173 I174:I187 I188:I204 I205:I219 I491:I515 I523:I527 I292:I295 I296:I300 I666 I655 I577:I584 I364 I336:I350 I306 I311:I312 I50:I53 I750:I7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323</v>
      </c>
    </row>
    <row r="2" spans="1:3">
      <c r="A2">
        <v>57</v>
      </c>
      <c r="C2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2025-02-04T08:32:31Z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