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Desktop\Harshini@247\Monthly Reports 2025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F888" i="1" l="1"/>
  <c r="E888" i="1"/>
  <c r="I888" i="1"/>
  <c r="H888" i="1"/>
  <c r="G888" i="1"/>
  <c r="E887" i="1"/>
  <c r="I818" i="1"/>
  <c r="H818" i="1"/>
  <c r="G818" i="1"/>
  <c r="F818" i="1"/>
  <c r="E818" i="1"/>
  <c r="D818" i="1"/>
  <c r="I805" i="1"/>
  <c r="H805" i="1"/>
  <c r="G805" i="1"/>
  <c r="F805" i="1"/>
  <c r="E805" i="1"/>
  <c r="I791" i="1"/>
  <c r="H791" i="1"/>
  <c r="G791" i="1"/>
  <c r="F791" i="1"/>
  <c r="E791" i="1"/>
  <c r="D791" i="1"/>
  <c r="I769" i="1"/>
  <c r="H769" i="1"/>
  <c r="G769" i="1"/>
  <c r="F769" i="1"/>
  <c r="E769" i="1"/>
  <c r="D769" i="1"/>
  <c r="I768" i="1"/>
  <c r="I767" i="1"/>
  <c r="I790" i="1"/>
  <c r="I789" i="1"/>
  <c r="I817" i="1"/>
  <c r="I804" i="1"/>
  <c r="I766" i="1"/>
  <c r="I765" i="1"/>
  <c r="H501" i="1" l="1"/>
  <c r="G501" i="1"/>
  <c r="F501" i="1"/>
  <c r="E501" i="1"/>
  <c r="H251" i="1"/>
  <c r="G251" i="1"/>
  <c r="F251" i="1"/>
  <c r="E251" i="1"/>
  <c r="I250" i="1"/>
  <c r="I249" i="1"/>
  <c r="I615" i="1"/>
  <c r="I500" i="1"/>
  <c r="H357" i="1" l="1"/>
  <c r="G357" i="1"/>
  <c r="F357" i="1"/>
  <c r="E357" i="1"/>
  <c r="D357" i="1"/>
  <c r="I356" i="1"/>
  <c r="D251" i="1"/>
  <c r="I248" i="1"/>
  <c r="I218" i="1"/>
  <c r="I461" i="1" l="1"/>
  <c r="G869" i="1" l="1"/>
  <c r="H869" i="1"/>
  <c r="F869" i="1"/>
  <c r="E869" i="1"/>
  <c r="I868" i="1"/>
  <c r="I867" i="1"/>
  <c r="H670" i="1" l="1"/>
  <c r="G670" i="1"/>
  <c r="F670" i="1"/>
  <c r="E670" i="1"/>
  <c r="D670" i="1"/>
  <c r="H631" i="1"/>
  <c r="G631" i="1"/>
  <c r="F631" i="1"/>
  <c r="E631" i="1"/>
  <c r="H616" i="1"/>
  <c r="G616" i="1"/>
  <c r="F616" i="1"/>
  <c r="E616" i="1"/>
  <c r="D616" i="1"/>
  <c r="H477" i="1"/>
  <c r="G477" i="1"/>
  <c r="F477" i="1"/>
  <c r="E477" i="1"/>
  <c r="D477" i="1"/>
  <c r="G279" i="1"/>
  <c r="F279" i="1"/>
  <c r="H80" i="1"/>
  <c r="G80" i="1"/>
  <c r="F80" i="1"/>
  <c r="E80" i="1"/>
  <c r="I79" i="1"/>
  <c r="I669" i="1"/>
  <c r="I668" i="1"/>
  <c r="I630" i="1"/>
  <c r="I629" i="1"/>
  <c r="I614" i="1"/>
  <c r="I613" i="1"/>
  <c r="I612" i="1"/>
  <c r="I499" i="1"/>
  <c r="I498" i="1"/>
  <c r="I247" i="1"/>
  <c r="I476" i="1"/>
  <c r="I246" i="1"/>
  <c r="I245" i="1"/>
  <c r="I764" i="1"/>
  <c r="I763" i="1"/>
  <c r="I842" i="1" l="1"/>
  <c r="D884" i="1" l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D869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H837" i="1"/>
  <c r="G837" i="1"/>
  <c r="F837" i="1"/>
  <c r="E837" i="1"/>
  <c r="D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6" i="1"/>
  <c r="I815" i="1"/>
  <c r="I814" i="1"/>
  <c r="I813" i="1"/>
  <c r="I812" i="1"/>
  <c r="I811" i="1"/>
  <c r="I810" i="1"/>
  <c r="I809" i="1"/>
  <c r="I808" i="1"/>
  <c r="I807" i="1"/>
  <c r="D805" i="1"/>
  <c r="I803" i="1"/>
  <c r="I802" i="1"/>
  <c r="I801" i="1"/>
  <c r="I800" i="1"/>
  <c r="I799" i="1"/>
  <c r="I798" i="1"/>
  <c r="I797" i="1"/>
  <c r="I796" i="1"/>
  <c r="I795" i="1"/>
  <c r="I794" i="1"/>
  <c r="I793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H694" i="1"/>
  <c r="G694" i="1"/>
  <c r="F694" i="1"/>
  <c r="E694" i="1"/>
  <c r="D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H679" i="1"/>
  <c r="G679" i="1"/>
  <c r="F679" i="1"/>
  <c r="E679" i="1"/>
  <c r="D679" i="1"/>
  <c r="I678" i="1"/>
  <c r="I677" i="1"/>
  <c r="I676" i="1"/>
  <c r="I675" i="1"/>
  <c r="I674" i="1"/>
  <c r="I673" i="1"/>
  <c r="I672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D631" i="1"/>
  <c r="I628" i="1"/>
  <c r="I627" i="1"/>
  <c r="I626" i="1"/>
  <c r="I625" i="1"/>
  <c r="I624" i="1"/>
  <c r="I623" i="1"/>
  <c r="I622" i="1"/>
  <c r="I621" i="1"/>
  <c r="I620" i="1"/>
  <c r="I619" i="1"/>
  <c r="I618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H532" i="1"/>
  <c r="G532" i="1"/>
  <c r="F532" i="1"/>
  <c r="E532" i="1"/>
  <c r="D532" i="1"/>
  <c r="I531" i="1"/>
  <c r="I530" i="1"/>
  <c r="I529" i="1"/>
  <c r="I528" i="1"/>
  <c r="I527" i="1"/>
  <c r="I526" i="1"/>
  <c r="I525" i="1"/>
  <c r="I524" i="1"/>
  <c r="I523" i="1"/>
  <c r="I522" i="1"/>
  <c r="I521" i="1"/>
  <c r="H519" i="1"/>
  <c r="G519" i="1"/>
  <c r="F519" i="1"/>
  <c r="E519" i="1"/>
  <c r="D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D501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H442" i="1"/>
  <c r="G442" i="1"/>
  <c r="F442" i="1"/>
  <c r="E442" i="1"/>
  <c r="D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H411" i="1"/>
  <c r="G411" i="1"/>
  <c r="F411" i="1"/>
  <c r="E411" i="1"/>
  <c r="D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H397" i="1"/>
  <c r="G397" i="1"/>
  <c r="F397" i="1"/>
  <c r="E397" i="1"/>
  <c r="D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H381" i="1"/>
  <c r="G381" i="1"/>
  <c r="F381" i="1"/>
  <c r="E381" i="1"/>
  <c r="D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H309" i="1"/>
  <c r="G309" i="1"/>
  <c r="F309" i="1"/>
  <c r="E309" i="1"/>
  <c r="D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H279" i="1"/>
  <c r="E279" i="1"/>
  <c r="D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H83" i="1"/>
  <c r="G83" i="1"/>
  <c r="F83" i="1"/>
  <c r="E83" i="1"/>
  <c r="D83" i="1"/>
  <c r="I82" i="1"/>
  <c r="I83" i="1" s="1"/>
  <c r="D80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251" i="1" l="1"/>
  <c r="I501" i="1"/>
  <c r="I357" i="1"/>
  <c r="I869" i="1"/>
  <c r="I477" i="1"/>
  <c r="I616" i="1"/>
  <c r="I631" i="1"/>
  <c r="I670" i="1"/>
  <c r="I80" i="1"/>
  <c r="I837" i="1"/>
  <c r="I884" i="1"/>
  <c r="I279" i="1"/>
  <c r="I397" i="1"/>
  <c r="D886" i="1"/>
  <c r="G887" i="1"/>
  <c r="F887" i="1"/>
  <c r="H887" i="1"/>
  <c r="I694" i="1"/>
  <c r="I679" i="1"/>
  <c r="I532" i="1"/>
  <c r="I519" i="1"/>
  <c r="I442" i="1"/>
  <c r="I411" i="1"/>
  <c r="I381" i="1"/>
  <c r="I309" i="1"/>
  <c r="I887" i="1" l="1"/>
</calcChain>
</file>

<file path=xl/sharedStrings.xml><?xml version="1.0" encoding="utf-8"?>
<sst xmlns="http://schemas.openxmlformats.org/spreadsheetml/2006/main" count="2156" uniqueCount="884">
  <si>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</si>
  <si>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</si>
  <si>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</si>
  <si>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</si>
  <si>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</si>
  <si>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</si>
  <si>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</si>
  <si>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</si>
  <si>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</si>
  <si>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</si>
  <si>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</si>
  <si>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Aditya balaji children's Hospital</t>
  </si>
  <si>
    <t>Anmol Children's Hospital</t>
  </si>
  <si>
    <t>Janani Hospital</t>
  </si>
  <si>
    <t>Care well Hospital</t>
  </si>
  <si>
    <t>Divya Hospital</t>
  </si>
  <si>
    <t>Gayatri hospital</t>
  </si>
  <si>
    <t>Krithika Childrens Hospital</t>
  </si>
  <si>
    <t>BPK Lotus Hospital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</si>
  <si>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</si>
  <si>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</si>
  <si>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</si>
  <si>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</si>
  <si>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</si>
  <si>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</si>
  <si>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</si>
  <si>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</si>
  <si>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Shadnagar Diagnostics</t>
  </si>
  <si>
    <t>Sri Sai Baba Nursing Home</t>
  </si>
  <si>
    <t xml:space="preserve">Sai Mythri Hospital </t>
  </si>
  <si>
    <t>Shiv Ram Naik Hospital</t>
  </si>
  <si>
    <t>Shadnagar Dental Hospital</t>
  </si>
  <si>
    <t>Shiva Sri Hospital</t>
  </si>
  <si>
    <t>SVR Diagnostics</t>
  </si>
  <si>
    <t>Sri Guru Raghavendra  Dental</t>
  </si>
  <si>
    <t>Sri Balaji Clinic</t>
  </si>
  <si>
    <t>Sri Drugha Diagnostics</t>
  </si>
  <si>
    <t>Vijay Hospital</t>
  </si>
  <si>
    <t>Vijaya Jyothi Multi Speciality Hospital</t>
  </si>
  <si>
    <t>Venkata Sai Poly Clinic</t>
  </si>
  <si>
    <t>Yashoda Dental Hospital</t>
  </si>
  <si>
    <t>Vaishali  Poly Clinic</t>
  </si>
  <si>
    <t>Viva Hospital</t>
  </si>
  <si>
    <t xml:space="preserve">Bhavana Multispeciality Hospital </t>
  </si>
  <si>
    <t xml:space="preserve">Padma Nursing Home </t>
  </si>
  <si>
    <t>Srinivasa Dental</t>
  </si>
  <si>
    <t>Sri Venkateswara Clinic</t>
  </si>
  <si>
    <t>Sudha Nursing Home</t>
  </si>
  <si>
    <t>ABV Hospital</t>
  </si>
  <si>
    <t>Star Kid Hospital  (Shadnagar Multispecialty Hospital)</t>
  </si>
  <si>
    <t>Sai Ram Clinic</t>
  </si>
  <si>
    <t>Sri Sai Rama Clinic</t>
  </si>
  <si>
    <t>Dadaji Clinic</t>
  </si>
  <si>
    <t>Life Care Multispecialty Hospital</t>
  </si>
  <si>
    <t>Veda Hospital</t>
  </si>
  <si>
    <t>Lims Hospital</t>
  </si>
  <si>
    <t xml:space="preserve">Ayra Dental Clinic </t>
  </si>
  <si>
    <t>Bugga Reddy Hospital</t>
  </si>
  <si>
    <t>Medi Point Diagnostic centre</t>
  </si>
  <si>
    <t>Lahari Diagnostic Centre</t>
  </si>
  <si>
    <t>Suresh Diagnostic Centre</t>
  </si>
  <si>
    <t xml:space="preserve">Shree Sai Clinic </t>
  </si>
  <si>
    <t xml:space="preserve">Dr Agarwals Health Care Limited </t>
  </si>
  <si>
    <t>Sai Ram Diagnostic centre</t>
  </si>
  <si>
    <t>Sri Balaji Lab</t>
  </si>
  <si>
    <t>vasthalaya polyclinic</t>
  </si>
  <si>
    <t>Venetia Eye Care</t>
  </si>
  <si>
    <t>WENS Diagnostics</t>
  </si>
  <si>
    <t>Sai Thirumala Clinic</t>
  </si>
  <si>
    <t xml:space="preserve">Happy Hospital </t>
  </si>
  <si>
    <t xml:space="preserve">Shadnagar Blood Centre </t>
  </si>
  <si>
    <t xml:space="preserve">Balaji Hospital </t>
  </si>
  <si>
    <t xml:space="preserve">Sri Sai Hospital </t>
  </si>
  <si>
    <t xml:space="preserve">Maa Care Childrens Hospital </t>
  </si>
  <si>
    <t xml:space="preserve">Shadnagar Physiotheraphy Clinic </t>
  </si>
  <si>
    <t xml:space="preserve">Sri Vasavi Poly Clinic </t>
  </si>
  <si>
    <t>Navi Hospital</t>
  </si>
  <si>
    <t xml:space="preserve">ABV DR Neerajas Fertility Centre </t>
  </si>
  <si>
    <t>Recover Hospital</t>
  </si>
  <si>
    <t>Jeevan Sai Dental Hospital</t>
  </si>
  <si>
    <t>Adithya Nuero Super Specality Hospital</t>
  </si>
  <si>
    <t xml:space="preserve">Arogya Hospital &amp; Diagnostic centre </t>
  </si>
  <si>
    <t>Varahi Hospital</t>
  </si>
  <si>
    <t>TOTAL</t>
  </si>
  <si>
    <t>SHADNAGAR PHC'S</t>
  </si>
  <si>
    <t>Kothur PHC</t>
  </si>
  <si>
    <t>MAHABUBNAGAR</t>
  </si>
  <si>
    <t>Aasha Hospital</t>
  </si>
  <si>
    <t>Abhaya Pradha Hospital</t>
  </si>
  <si>
    <t>Addis Nuero Phy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</si>
  <si>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</si>
  <si>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</si>
  <si>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</si>
  <si>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</si>
  <si>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</si>
  <si>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</si>
  <si>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Ahthauhlla Sarif Dental Clinic</t>
  </si>
  <si>
    <t>Adithya Kidney Center</t>
  </si>
  <si>
    <t>Chandra Hospital</t>
  </si>
  <si>
    <t>City Endoscan Center</t>
  </si>
  <si>
    <t>Dhanvanthri Hospital</t>
  </si>
  <si>
    <t xml:space="preserve">Dhatta Clinic </t>
  </si>
  <si>
    <t>Gautham Hospital</t>
  </si>
  <si>
    <t>Gayathri Dental</t>
  </si>
  <si>
    <t>Indian Red Cross Blood Bank</t>
  </si>
  <si>
    <t>JSM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</si>
  <si>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</si>
  <si>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</si>
  <si>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</si>
  <si>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</si>
  <si>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</si>
  <si>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</si>
  <si>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</si>
  <si>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</si>
  <si>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</si>
  <si>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Modern Dental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</si>
  <si>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</si>
  <si>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</si>
  <si>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</si>
  <si>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</si>
  <si>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</si>
  <si>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</si>
  <si>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</si>
  <si>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</si>
  <si>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</si>
  <si>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</si>
  <si>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</si>
  <si>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</si>
  <si>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</si>
  <si>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</si>
  <si>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Susrutha Hospital (Prathibha people health care center)</t>
  </si>
  <si>
    <t>Palamoor Eye Center</t>
  </si>
  <si>
    <t>Palamur Blood Bank</t>
  </si>
  <si>
    <t>R.K. Diagnostics</t>
  </si>
  <si>
    <t>Rajesh Multispeciality Hospital(Sri Nakshatra Hospital )</t>
  </si>
  <si>
    <t>Ramreddy Lions Eye Hospital</t>
  </si>
  <si>
    <t>Ravi children's Hospital</t>
  </si>
  <si>
    <t xml:space="preserve">Ravi Diagnostics </t>
  </si>
  <si>
    <t>S.S. Hospital</t>
  </si>
  <si>
    <t>S.V.S.Dental Hospital</t>
  </si>
  <si>
    <t>S.V.S.Hospital</t>
  </si>
  <si>
    <t>Sadhana Dental</t>
  </si>
  <si>
    <t xml:space="preserve">Safa Dental </t>
  </si>
  <si>
    <t>Sai Shilpa Hospital</t>
  </si>
  <si>
    <t>Sai Swetha Hospital</t>
  </si>
  <si>
    <t xml:space="preserve">Sanvi Multispeciality Hospital </t>
  </si>
  <si>
    <t>Sidde Vinayka Hospital</t>
  </si>
  <si>
    <t>Siri Children's Hospital</t>
  </si>
  <si>
    <t>SLVS Diagnostic Center</t>
  </si>
  <si>
    <t>Sri Harsha Hospital</t>
  </si>
  <si>
    <t>Sri Krishna mulispeciality hospital</t>
  </si>
  <si>
    <t>Sri Lakshmi Hospital</t>
  </si>
  <si>
    <t xml:space="preserve">Sri Laxmi Scaning Center </t>
  </si>
  <si>
    <t>Sri Sai Krishna E.N.T.</t>
  </si>
  <si>
    <t xml:space="preserve">Sri Sai Nursing Home </t>
  </si>
  <si>
    <t>Sujatha Clinic</t>
  </si>
  <si>
    <t>Sunitha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</si>
  <si>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</si>
  <si>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</si>
  <si>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</si>
  <si>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</si>
  <si>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</si>
  <si>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</si>
  <si>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</si>
  <si>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Teja's Hospital</t>
  </si>
  <si>
    <t>Thyrocarae Center</t>
  </si>
  <si>
    <t>TJR Dential</t>
  </si>
  <si>
    <t>Teja's Childrens  Hospital</t>
  </si>
  <si>
    <t>Vijaya Nursing Home</t>
  </si>
  <si>
    <t>Vimala ENT Clinic</t>
  </si>
  <si>
    <t>Yasodha Dental &amp; ENT Clinic</t>
  </si>
  <si>
    <t>GOVT Medical College</t>
  </si>
  <si>
    <t xml:space="preserve">Sindhu Hospital </t>
  </si>
  <si>
    <t>SIMS Hospital</t>
  </si>
  <si>
    <t>Sri SK Poly Clinic</t>
  </si>
  <si>
    <t>Nithya Hospital</t>
  </si>
  <si>
    <t>Meenakshi  Hospital</t>
  </si>
  <si>
    <t>Lotus Diagnostics Center</t>
  </si>
  <si>
    <t>Noble Hospital</t>
  </si>
  <si>
    <t>Shravani E N T Clinic</t>
  </si>
  <si>
    <t>Kartheek Neuro Centre</t>
  </si>
  <si>
    <t>Smile and Shine Dental Clinic</t>
  </si>
  <si>
    <t>Chandhana Hospital</t>
  </si>
  <si>
    <t>Sri Sai Ram poly clinic and Dental Hospital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</si>
  <si>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</si>
  <si>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</si>
  <si>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</si>
  <si>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</si>
  <si>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</si>
  <si>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</si>
  <si>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</si>
  <si>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</si>
  <si>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</si>
  <si>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</si>
  <si>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</si>
  <si>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</t>
  </si>
  <si>
    <t>Gandhi Neuro Hospital</t>
  </si>
  <si>
    <t>Shashikala Hospital</t>
  </si>
  <si>
    <t>We Care Hospital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</si>
  <si>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</si>
  <si>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</si>
  <si>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</si>
  <si>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</si>
  <si>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</si>
  <si>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SR Hospital</t>
  </si>
  <si>
    <t>Adwith Clinic</t>
  </si>
  <si>
    <t>Balaji Neuro Hospital</t>
  </si>
  <si>
    <t>Apoorva Children's Hospital</t>
  </si>
  <si>
    <t>Isha Hospital</t>
  </si>
  <si>
    <t>Sree Dental Hospital</t>
  </si>
  <si>
    <t>Brisk Facilities (Sugar Division)Pvt Ltd (CSC HEALTH CARE &amp; WELLNESS CENTER)</t>
  </si>
  <si>
    <t>Sri Srinivasa MultiSpeciality Hospital</t>
  </si>
  <si>
    <t>Sneha Chest Care Hospital</t>
  </si>
  <si>
    <t>ECHS Poly Clinic</t>
  </si>
  <si>
    <t>Akshaya Diagnostic Centre</t>
  </si>
  <si>
    <t xml:space="preserve">Vihaan Diagnostic center </t>
  </si>
  <si>
    <t xml:space="preserve">Siri Dental Hospital </t>
  </si>
  <si>
    <t>APEX DIAGNOSTIC CENTER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</si>
  <si>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</si>
  <si>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</si>
  <si>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</si>
  <si>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</si>
  <si>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</si>
  <si>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</si>
  <si>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r>
      <t>M.M Hospital</t>
    </r>
    <r>
      <rPr>
        <sz val="11"/>
        <color rgb="FFFF0000"/>
        <rFont val="Calibri"/>
        <family val="2"/>
      </rPr>
      <t xml:space="preserve"> </t>
    </r>
  </si>
  <si>
    <t xml:space="preserve">Alma Care Hospital </t>
  </si>
  <si>
    <t>Padmavathi Dental Hospital</t>
  </si>
  <si>
    <t xml:space="preserve">Tirumala Dental Care </t>
  </si>
  <si>
    <t xml:space="preserve">Happy Smiles Dental Care </t>
  </si>
  <si>
    <t xml:space="preserve">Krishnalatha Skin &amp; Eye Hospital </t>
  </si>
  <si>
    <t xml:space="preserve">LV Hospital </t>
  </si>
  <si>
    <t xml:space="preserve">Vasavi Gastro Liver Endnscopy Centre </t>
  </si>
  <si>
    <t xml:space="preserve">Health Care 360 Clinic   </t>
  </si>
  <si>
    <t xml:space="preserve">Mahabubnagar Clinic </t>
  </si>
  <si>
    <t xml:space="preserve">Samraksha Multi Specialty Hospital  </t>
  </si>
  <si>
    <t xml:space="preserve">Veda Super Specialty Dental Clinic  </t>
  </si>
  <si>
    <t xml:space="preserve">Nirmal Diagnostic Center   </t>
  </si>
  <si>
    <t xml:space="preserve">Ravi Dental  </t>
  </si>
  <si>
    <t xml:space="preserve">Sree Hospital  </t>
  </si>
  <si>
    <t xml:space="preserve">GVKR Hospital  </t>
  </si>
  <si>
    <t xml:space="preserve">VIDYA Dental </t>
  </si>
  <si>
    <t xml:space="preserve">Thyrocare Diagnostic Centre   </t>
  </si>
  <si>
    <t xml:space="preserve">Palamoor Diagnostics Center  </t>
  </si>
  <si>
    <t>Path Care Diagnostic centre</t>
  </si>
  <si>
    <t>JADCHERLA</t>
  </si>
  <si>
    <t>Balaji Childrens Hospital</t>
  </si>
  <si>
    <t>BIJNAPALLY ROAD, JADCHERLA</t>
  </si>
  <si>
    <t>Litmus Diagnostic Center</t>
  </si>
  <si>
    <t>Mallappa Memorial Hospital</t>
  </si>
  <si>
    <t>Sara Diagnostic Center</t>
  </si>
  <si>
    <t>Sugudha Devi Hospital</t>
  </si>
  <si>
    <t>Srinivasa Hospital</t>
  </si>
  <si>
    <t>Sai Clinic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</si>
  <si>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</si>
  <si>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</si>
  <si>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</si>
  <si>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</si>
  <si>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</si>
  <si>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</si>
  <si>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</si>
  <si>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Sri Sai Multispeciality Dental</t>
  </si>
  <si>
    <t>Amoga Hospital</t>
  </si>
  <si>
    <t>Amma Dental</t>
  </si>
  <si>
    <t>Sri Laxmi Chandran Children's Hospital</t>
  </si>
  <si>
    <t>Swami Reddy Hospital</t>
  </si>
  <si>
    <t>Sai chandhana Clinic</t>
  </si>
  <si>
    <t xml:space="preserve">Srinidhi Hospital </t>
  </si>
  <si>
    <t xml:space="preserve">Annapurna Kidney &amp; Urology Hospital   </t>
  </si>
  <si>
    <t xml:space="preserve">Srinivasa Hospital  </t>
  </si>
  <si>
    <t xml:space="preserve">RJR Herbal Hospital </t>
  </si>
  <si>
    <t>MAHABUBNAGAR - PHC'S</t>
  </si>
  <si>
    <t>Hanwada PHC</t>
  </si>
  <si>
    <t>MAHABUB NAGAR</t>
  </si>
  <si>
    <t>Mamdaabad PHC</t>
  </si>
  <si>
    <t>Gandeed PHC</t>
  </si>
  <si>
    <t>Jannampet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</si>
  <si>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</si>
  <si>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</si>
  <si>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</si>
  <si>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</si>
  <si>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</si>
  <si>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</si>
  <si>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</si>
  <si>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</si>
  <si>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</si>
  <si>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</si>
  <si>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</si>
  <si>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Manikonda PHC</t>
  </si>
  <si>
    <t>Maganoor PHC</t>
  </si>
  <si>
    <t>Edira PHC</t>
  </si>
  <si>
    <t>ChinnaChintakunta PHC</t>
  </si>
  <si>
    <t>Perur PHC</t>
  </si>
  <si>
    <t>Nawabpet PHC</t>
  </si>
  <si>
    <t>Gangapur PHC</t>
  </si>
  <si>
    <t>Kothlabad PHC</t>
  </si>
  <si>
    <t>Jadcherla / BDPL UPHC</t>
  </si>
  <si>
    <t>Kummariwadi UPHC</t>
  </si>
  <si>
    <t>Mothinagar UPHC</t>
  </si>
  <si>
    <t>Pathapalmoor UPHC</t>
  </si>
  <si>
    <t>Ramaiah Bowli UPHC</t>
  </si>
  <si>
    <t xml:space="preserve">NAGARKURNOOL  </t>
  </si>
  <si>
    <t xml:space="preserve">Aditya Hospital </t>
  </si>
  <si>
    <t>NAGARKURNOOL</t>
  </si>
  <si>
    <t>Amma Childrens Hospital &amp; Diagnostic Center</t>
  </si>
  <si>
    <t>Anitha Carewell Hospital</t>
  </si>
  <si>
    <t>Dr.Pathlabs</t>
  </si>
  <si>
    <t>Kuchakulla Ramchandra Reddy Eye Hospital</t>
  </si>
  <si>
    <t>MSR Superspeciality Hospital</t>
  </si>
  <si>
    <t>Mamatha Clinic</t>
  </si>
  <si>
    <t>Pragathi Nursing Home</t>
  </si>
  <si>
    <t>Pulla Reddy Hospital</t>
  </si>
  <si>
    <t>Raghavendra Clinic</t>
  </si>
  <si>
    <t xml:space="preserve">RK Lab </t>
  </si>
  <si>
    <t>Sara Diagnostic Centre</t>
  </si>
  <si>
    <t>Sri Satya Sai Hospital</t>
  </si>
  <si>
    <t>Sri Shiva Nursing Home</t>
  </si>
  <si>
    <t>Sri Devi Dental Hospital</t>
  </si>
  <si>
    <t>Venkata Sai Diagnostics</t>
  </si>
  <si>
    <t>Shoba Hospital</t>
  </si>
  <si>
    <t>Shanvi children's clinic</t>
  </si>
  <si>
    <t>Sindhu Skin &amp; Cancer Clinic</t>
  </si>
  <si>
    <t>IBEX Digital X-Ray Scaning Center</t>
  </si>
  <si>
    <t xml:space="preserve"> Krupa Phy</t>
  </si>
  <si>
    <t>Sri Sai Path Lab</t>
  </si>
  <si>
    <t>venkataramma childrens Hosipal</t>
  </si>
  <si>
    <t>Laxmi Prasanna Diagnostic Center</t>
  </si>
  <si>
    <t>Medpath Star Diagnostic Center</t>
  </si>
  <si>
    <t>Vishnu Dental Clinic</t>
  </si>
  <si>
    <t>Shruthi Hospital /Diagnostic Centre</t>
  </si>
  <si>
    <t xml:space="preserve">Sri Hemanth Neuro Multispecialty Hospital </t>
  </si>
  <si>
    <t>Sri Sai Multispecialty Dental Clinic</t>
  </si>
  <si>
    <t>Jaya Krishna Hospital</t>
  </si>
  <si>
    <t xml:space="preserve">Pranshi Women's Clinic </t>
  </si>
  <si>
    <t>Vihana scanning &amp; Diagnostic Center</t>
  </si>
  <si>
    <t>Eesha Multispecialty Hospital</t>
  </si>
  <si>
    <t>Jaya lab</t>
  </si>
  <si>
    <t>Trinetra eye Hosiptal</t>
  </si>
  <si>
    <t>Laxmi Hospital</t>
  </si>
  <si>
    <t>Sai Ram Poly Clinic</t>
  </si>
  <si>
    <t>Sravanthi Diagnostic Center</t>
  </si>
  <si>
    <t>Vivek Hospital</t>
  </si>
  <si>
    <t xml:space="preserve">Praja Nursing Home </t>
  </si>
  <si>
    <t>Chandrakala Dental Care</t>
  </si>
  <si>
    <t>Cyrus Diagnostic Center</t>
  </si>
  <si>
    <t xml:space="preserve">Gayathri Hospital    </t>
  </si>
  <si>
    <t xml:space="preserve">Mahavedh Hospital  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</si>
  <si>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</si>
  <si>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</si>
  <si>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</si>
  <si>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</si>
  <si>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</si>
  <si>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</si>
  <si>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</si>
  <si>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</si>
  <si>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</si>
  <si>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</si>
  <si>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</si>
  <si>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</si>
  <si>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</si>
  <si>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</si>
  <si>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>Adwaith Lab</t>
  </si>
  <si>
    <t xml:space="preserve"> Sri Venkata Ramana Hospital</t>
  </si>
  <si>
    <t>Srinivasa Poly Clinic</t>
  </si>
  <si>
    <t>Karthik Diagnostic Centre</t>
  </si>
  <si>
    <t>OM  Sai Baba Diagnostic Centre</t>
  </si>
  <si>
    <t>Yennams Hospital</t>
  </si>
  <si>
    <t>Dr C Vijay Kumar Memorial Clinic</t>
  </si>
  <si>
    <t xml:space="preserve">Suraksha Hospital </t>
  </si>
  <si>
    <t xml:space="preserve">Shifa Clinic </t>
  </si>
  <si>
    <t xml:space="preserve">ACHAMPET </t>
  </si>
  <si>
    <t>Dr. Laxma Reddy Clinic</t>
  </si>
  <si>
    <t>ACHAMPET</t>
  </si>
  <si>
    <t xml:space="preserve"> Sri ram( Sar ram) Hospital </t>
  </si>
  <si>
    <t>SIMS Clinic</t>
  </si>
  <si>
    <t>Kidz  Care Childrens Hospital</t>
  </si>
  <si>
    <t>Universal  Hospital</t>
  </si>
  <si>
    <t>Care Lab</t>
  </si>
  <si>
    <t>Nobel Diagnostic centre</t>
  </si>
  <si>
    <t>Sri Sai Lab</t>
  </si>
  <si>
    <r>
      <t>Mahadev MultiSpeciality Hospital</t>
    </r>
    <r>
      <rPr>
        <sz val="11"/>
        <color rgb="FFFF0000"/>
        <rFont val="Calibri"/>
        <family val="2"/>
      </rPr>
      <t xml:space="preserve"> </t>
    </r>
  </si>
  <si>
    <t>Vivek Multispeciality Hospital</t>
  </si>
  <si>
    <t>KOLLAPUR</t>
  </si>
  <si>
    <t>Amma  Clinic</t>
  </si>
  <si>
    <t>Medi care Lab</t>
  </si>
  <si>
    <t xml:space="preserve">Samraksha Multispeciality Hospital [SAI SUDHA NURSING HOME] </t>
  </si>
  <si>
    <t>Sri Dhatta Dental</t>
  </si>
  <si>
    <t>VG Hospital</t>
  </si>
  <si>
    <t>Sai Krupa Hospital</t>
  </si>
  <si>
    <t xml:space="preserve">Apple Children's Hospital </t>
  </si>
  <si>
    <t>Maa Diagnostic Center</t>
  </si>
  <si>
    <t>Varun Diagnostic Center</t>
  </si>
  <si>
    <t xml:space="preserve">Varun Hospital </t>
  </si>
  <si>
    <t>LIST OF GOVT. HEALTH FACILITIES OF NAGARKURNOOL DISTRICT</t>
  </si>
  <si>
    <t>Upgraded PHC PALEM</t>
  </si>
  <si>
    <t>PALEM, NAGARKURNOOL</t>
  </si>
  <si>
    <t>PHC -Peddamuddunor</t>
  </si>
  <si>
    <t>PEDDAMUDDUNOOR,NAGARKURNOOL</t>
  </si>
  <si>
    <t>PHC Bijinapally</t>
  </si>
  <si>
    <t>BIJINAPALLE,NAGARKURNOOL</t>
  </si>
  <si>
    <t>PHC Peddakothapally</t>
  </si>
  <si>
    <t>PEDDAKOTHAPALLY,NAGARKURNOOL</t>
  </si>
  <si>
    <t>PHC Telkapally</t>
  </si>
  <si>
    <t>TELKAPALLY, NAGARKUNOOL</t>
  </si>
  <si>
    <t>CHC Achampet</t>
  </si>
  <si>
    <t>ACHAMPET, NAGARKURNOOL</t>
  </si>
  <si>
    <t>PHC Kollapur</t>
  </si>
  <si>
    <t>KOLLAPUR, NAGARKURNOOL</t>
  </si>
  <si>
    <t>PHC Siddapur</t>
  </si>
  <si>
    <t>PHC Padara</t>
  </si>
  <si>
    <t>PHC Thotapally</t>
  </si>
  <si>
    <t>PHCMannanur</t>
  </si>
  <si>
    <t>PHC Vatavarlapally
(APPAPOOR)</t>
  </si>
  <si>
    <t>PHC Balmoor</t>
  </si>
  <si>
    <t>PHCUppunuthala</t>
  </si>
  <si>
    <t>PHC lattupaly</t>
  </si>
  <si>
    <t>PHCVangoor</t>
  </si>
  <si>
    <t>PHC Charakonda</t>
  </si>
  <si>
    <t>PHC Raghupathipet</t>
  </si>
  <si>
    <t>PHC Kodair</t>
  </si>
  <si>
    <t>PHC Ambatpally</t>
  </si>
  <si>
    <t>PHC Lingal</t>
  </si>
  <si>
    <t>PHCPeddur</t>
  </si>
  <si>
    <t>PHC Veldanda</t>
  </si>
  <si>
    <t>PHCVennacherla</t>
  </si>
  <si>
    <t>PHC Pentlavally</t>
  </si>
  <si>
    <t>PHCTadoor</t>
  </si>
  <si>
    <t>PHC Boppally</t>
  </si>
  <si>
    <t>PHC Ambrabad</t>
  </si>
  <si>
    <t>PHC Urakonda</t>
  </si>
  <si>
    <t>NARAYANPET</t>
  </si>
  <si>
    <t xml:space="preserve">Aishwarya Nursing Home, </t>
  </si>
  <si>
    <t>Aayush Dental</t>
  </si>
  <si>
    <t>Bangaru Balappa Memorial Dental</t>
  </si>
  <si>
    <t>Dr. Shailaja's Maternity Hospital</t>
  </si>
  <si>
    <t>Geetha Hospital</t>
  </si>
  <si>
    <t>Karuna Hospital</t>
  </si>
  <si>
    <t>Kids Children Hospital</t>
  </si>
  <si>
    <t xml:space="preserve">Nithya Clinic </t>
  </si>
  <si>
    <t>Safety Hospital</t>
  </si>
  <si>
    <t>Sneha Hospital</t>
  </si>
  <si>
    <t xml:space="preserve">Sri Venkateshwara Eye Hospital </t>
  </si>
  <si>
    <t>Subhadra Hospital</t>
  </si>
  <si>
    <t>Sri Sai Hospital</t>
  </si>
  <si>
    <t>Susrutha Clinic</t>
  </si>
  <si>
    <t>Vanitha MultiSpeciality Hospital</t>
  </si>
  <si>
    <t>Jyothi Dental Hospital</t>
  </si>
  <si>
    <t>Siri Child Hospital</t>
  </si>
  <si>
    <t>Sai Rathna Hospital</t>
  </si>
  <si>
    <t>Akshiya Hospital</t>
  </si>
  <si>
    <t>SLV Hospital</t>
  </si>
  <si>
    <t>Aditya Clinic</t>
  </si>
  <si>
    <t xml:space="preserve">Medicare Lab </t>
  </si>
  <si>
    <t>Nirmal Diagnostic Center</t>
  </si>
  <si>
    <t>Global Diagnostics Centre</t>
  </si>
  <si>
    <t>Raghavendra Hospital</t>
  </si>
  <si>
    <t>Vinary Multispeciality Dental Clinic</t>
  </si>
  <si>
    <t xml:space="preserve">Vinayaka Diagnostic Center </t>
  </si>
  <si>
    <t xml:space="preserve">Sri Raksha Clinic  </t>
  </si>
  <si>
    <t xml:space="preserve">Sri Dharshana Hospital  </t>
  </si>
  <si>
    <t>Narayanpet New Life Blood Clinic</t>
  </si>
  <si>
    <t>MAKHTAL</t>
  </si>
  <si>
    <t>Maruthi Hospital</t>
  </si>
  <si>
    <t>Mrudula Clinic</t>
  </si>
  <si>
    <t>Munaya Hospital</t>
  </si>
  <si>
    <t xml:space="preserve">Maruthi Dental </t>
  </si>
  <si>
    <t>Sri Laxmi Clinic</t>
  </si>
  <si>
    <t>Sri Venkateshwara Clinic</t>
  </si>
  <si>
    <t>Swasa Hospital</t>
  </si>
  <si>
    <t xml:space="preserve">Venkateshwara Nursing Home </t>
  </si>
  <si>
    <t>Venkatramana Clinic</t>
  </si>
  <si>
    <t>Anjali Diagnostics</t>
  </si>
  <si>
    <t>Sri Sai Divya Lab</t>
  </si>
  <si>
    <t xml:space="preserve"> Sri Karuna Hospital </t>
  </si>
  <si>
    <t>Dhanvantri Poly Clinic</t>
  </si>
  <si>
    <t>MAKTHAL</t>
  </si>
  <si>
    <t xml:space="preserve">Manikanta Poly Clinic </t>
  </si>
  <si>
    <t>Sri sai Ayush Hospital</t>
  </si>
  <si>
    <t xml:space="preserve">Dhanvantri Diagnostics Centre </t>
  </si>
  <si>
    <t xml:space="preserve">Sri Laxmi Diagnostic Center  </t>
  </si>
  <si>
    <t>KOSGI</t>
  </si>
  <si>
    <t>Janani Diabetic Center &amp; Chest Clinic</t>
  </si>
  <si>
    <t>NRAYANPET, KOSGI(V)</t>
  </si>
  <si>
    <t>Lavanya Clinic</t>
  </si>
  <si>
    <t>Lepakshmi Diagnostic Center</t>
  </si>
  <si>
    <t>Sri Balaji Nursing Home</t>
  </si>
  <si>
    <t>Sri Harsha Clinic</t>
  </si>
  <si>
    <t>Sri Raghavendra Diagnostic Center</t>
  </si>
  <si>
    <t xml:space="preserve">Srinivasa  Nursing Home </t>
  </si>
  <si>
    <t>Narayana Reddy Hospital</t>
  </si>
  <si>
    <t>Akshaya Lab</t>
  </si>
  <si>
    <t xml:space="preserve">Geeta Clinic </t>
  </si>
  <si>
    <t>Veda Super Speciality Dental Clinic</t>
  </si>
  <si>
    <t xml:space="preserve">Vejetha Hospital  </t>
  </si>
  <si>
    <t>Gundumal PHC</t>
  </si>
  <si>
    <t>Maddur PHC</t>
  </si>
  <si>
    <t>Makthal PHC</t>
  </si>
  <si>
    <t xml:space="preserve">Narwa PHC </t>
  </si>
  <si>
    <t>Utkoor PHC</t>
  </si>
  <si>
    <t>Pulimamidi PHC</t>
  </si>
  <si>
    <t>Karne PHC</t>
  </si>
  <si>
    <t>Kotakonda PHC</t>
  </si>
  <si>
    <t>Dammaragidda PHC</t>
  </si>
  <si>
    <t>Dhanwada PHC</t>
  </si>
  <si>
    <t>GADWAL</t>
  </si>
  <si>
    <t>Amma Vidyashala  Hospital</t>
  </si>
  <si>
    <t>Anantha Multispeciality Hospital</t>
  </si>
  <si>
    <t>Apple Lab</t>
  </si>
  <si>
    <t>Dr. K.Laxmiah Clinic</t>
  </si>
  <si>
    <t xml:space="preserve">Gadwal Central Lab </t>
  </si>
  <si>
    <t>Gadwal Multispeciality Hospital</t>
  </si>
  <si>
    <t>Janani Nursing home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</si>
  <si>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</si>
  <si>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</si>
  <si>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</si>
  <si>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</si>
  <si>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</si>
  <si>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</si>
  <si>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</si>
  <si>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</si>
  <si>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</si>
  <si>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</si>
  <si>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</si>
  <si>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</si>
  <si>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</si>
  <si>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</si>
  <si>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</si>
  <si>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Jaya Praja Hospital</t>
  </si>
  <si>
    <t>Hari Lab</t>
  </si>
  <si>
    <t>SV Lab</t>
  </si>
  <si>
    <t>UV Lab</t>
  </si>
  <si>
    <t>Kranthi Lab</t>
  </si>
  <si>
    <t>Netralaya Hospital</t>
  </si>
  <si>
    <t>Krishna Reddy Clinic</t>
  </si>
  <si>
    <t>Suraj Clinic</t>
  </si>
  <si>
    <t>AR Dental</t>
  </si>
  <si>
    <t>Rao's Hospital</t>
  </si>
  <si>
    <t>Sri Mallikarjuna  Diagnostic Center</t>
  </si>
  <si>
    <t>Krishna Reddy Diagnostic 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</si>
  <si>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</si>
  <si>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</si>
  <si>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</si>
  <si>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</si>
  <si>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</si>
  <si>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Children's Hospital</t>
  </si>
  <si>
    <t>KPN Hospital</t>
  </si>
  <si>
    <t xml:space="preserve">Jeevan Health Care Hospital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</si>
  <si>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</si>
  <si>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</si>
  <si>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</si>
  <si>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</si>
  <si>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</si>
  <si>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Sowmya Childrens Hospital </t>
  </si>
  <si>
    <t>Sumans Diagnostic Center</t>
  </si>
  <si>
    <t xml:space="preserve">Venky Diagnostic Center </t>
  </si>
  <si>
    <t>Sagar Children's Hospital</t>
  </si>
  <si>
    <t xml:space="preserve">Cosmo Dental Clinic </t>
  </si>
  <si>
    <t xml:space="preserve">Children's Clinic </t>
  </si>
  <si>
    <t>Krishna Specialty Lab</t>
  </si>
  <si>
    <t>Jogulamba Gadwal Diagnostic Center</t>
  </si>
  <si>
    <t>Sree Harsha Diagnostic centre</t>
  </si>
  <si>
    <t>Shiva Balaji Clinic</t>
  </si>
  <si>
    <t>Shiva Teja Poly Clinic</t>
  </si>
  <si>
    <t xml:space="preserve">Sri Aditya Netralaya </t>
  </si>
  <si>
    <t xml:space="preserve">Medi Care Poly Clinic </t>
  </si>
  <si>
    <t xml:space="preserve">Rk Lab </t>
  </si>
  <si>
    <t xml:space="preserve">Sandy Lab </t>
  </si>
  <si>
    <t>Srihaan Diagnostic Centre</t>
  </si>
  <si>
    <t>SR Lab</t>
  </si>
  <si>
    <t>Kumar Diagnostic Center</t>
  </si>
  <si>
    <t>Sri Srinivasa Poly Clinic -</t>
  </si>
  <si>
    <t xml:space="preserve">Sri venkata Raghavendra Multi Speciality Dental </t>
  </si>
  <si>
    <t>Suraksha Hospital</t>
  </si>
  <si>
    <t xml:space="preserve">Shakthi Mother &amp; Childrens Hospital </t>
  </si>
  <si>
    <t xml:space="preserve">VS LAB </t>
  </si>
  <si>
    <t xml:space="preserve">Apex Scan Center  </t>
  </si>
  <si>
    <t xml:space="preserve">Devi Dignostic Centre   </t>
  </si>
  <si>
    <t xml:space="preserve">Sri Venkateshwara HealthCare Dental Clinic </t>
  </si>
  <si>
    <t>Sri Venkateshwara Poly Clinic</t>
  </si>
  <si>
    <t>Suraksha Dignostic Centre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</si>
  <si>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</si>
  <si>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</si>
  <si>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</si>
  <si>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</si>
  <si>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</si>
  <si>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</si>
  <si>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</si>
  <si>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MultiSpeciality Poly Clinic</t>
  </si>
  <si>
    <t>Tejaswini Hospital</t>
  </si>
  <si>
    <t>Venkateshwara polyclinic</t>
  </si>
  <si>
    <t>Sri Srinivasa Dental</t>
  </si>
  <si>
    <t xml:space="preserve">Maruthi Diagnostic Center </t>
  </si>
  <si>
    <t xml:space="preserve">Sahastra Clinic 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</si>
  <si>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</si>
  <si>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</si>
  <si>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</si>
  <si>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</si>
  <si>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</si>
  <si>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</si>
  <si>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</si>
  <si>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Sai Balaji Clinic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</si>
  <si>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</si>
  <si>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</si>
  <si>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</si>
  <si>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</si>
  <si>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</si>
  <si>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</si>
  <si>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</si>
  <si>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</si>
  <si>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</si>
  <si>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Sai Srinivasa Diagnostic Center</t>
  </si>
  <si>
    <t>Satyanarayana Diagnostic Center</t>
  </si>
  <si>
    <t xml:space="preserve">Om Diagnostic Centre </t>
  </si>
  <si>
    <t>Kaamat Dental Clinic</t>
  </si>
  <si>
    <t xml:space="preserve">MK Diagnostic </t>
  </si>
  <si>
    <t>SLN DENTAL Hospital</t>
  </si>
  <si>
    <t xml:space="preserve">SLN Diagnostic </t>
  </si>
  <si>
    <t>SLN Hospital</t>
  </si>
  <si>
    <t>Sri Laxmi Srinivasa Diagnostic Center</t>
  </si>
  <si>
    <t>Venkateshwara Hospital</t>
  </si>
  <si>
    <t>Murali Lab</t>
  </si>
  <si>
    <t>Vaibhav Specality Lab</t>
  </si>
  <si>
    <t>Venkateshwara Diagnostics Centre</t>
  </si>
  <si>
    <t>Dr Mahesh Eye Hospital</t>
  </si>
  <si>
    <t xml:space="preserve">Ramesh Diagnostic Center </t>
  </si>
  <si>
    <t>Sri Sai Eye Hospital</t>
  </si>
  <si>
    <t>ALAMPUR</t>
  </si>
  <si>
    <t>SP Lab</t>
  </si>
  <si>
    <t>AM Care Diagnostic &amp; First Aid Center</t>
  </si>
  <si>
    <t>Hafeez Clinic</t>
  </si>
  <si>
    <t>Praja Clinic</t>
  </si>
  <si>
    <t>S.R General &amp; Childrens Clinic</t>
  </si>
  <si>
    <t>Sri Sarojini Hospital</t>
  </si>
  <si>
    <t>Sri Sarojini Dignostic Centre</t>
  </si>
  <si>
    <t>GADWAL PHC's</t>
  </si>
  <si>
    <t>Ieeja PHC</t>
  </si>
  <si>
    <t>Rajoli PHC</t>
  </si>
  <si>
    <t>Kyatoor PHC</t>
  </si>
  <si>
    <t>Dharur PHC</t>
  </si>
  <si>
    <t>Ghattu PHC</t>
  </si>
  <si>
    <t>Waddepally PHC</t>
  </si>
  <si>
    <t>Itikyala PHC</t>
  </si>
  <si>
    <t>Maldakal PHC</t>
  </si>
  <si>
    <t>Ramnagar PHC</t>
  </si>
  <si>
    <t>Manopad PHC</t>
  </si>
  <si>
    <t>Vantalpet UPHC</t>
  </si>
  <si>
    <t>Burdhapet UPHC</t>
  </si>
  <si>
    <t>Upperu UPHC</t>
  </si>
  <si>
    <t>WANPARTHY</t>
  </si>
  <si>
    <t>Apple Hospital for women and child (Apple Clinic)</t>
  </si>
  <si>
    <t>WANAPARTHY</t>
  </si>
  <si>
    <t>Ganesh Dental</t>
  </si>
  <si>
    <t>Sri Sai Nethralaya Eye Hospital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</si>
  <si>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</si>
  <si>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</si>
  <si>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</si>
  <si>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</si>
  <si>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</si>
  <si>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</si>
  <si>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Suraksha Hospital (Raksha hospital)</t>
  </si>
  <si>
    <t>Sri Sai Vaishnavi Multispeciality Dental</t>
  </si>
  <si>
    <t>Vijaya Diagnostic Center Ltd</t>
  </si>
  <si>
    <t>Sarojini Clinic</t>
  </si>
  <si>
    <t>Srinivas Scan Center</t>
  </si>
  <si>
    <t>Srushti Hospital</t>
  </si>
  <si>
    <t>Vasavi Hospital</t>
  </si>
  <si>
    <t>Venkata Sai Hospital</t>
  </si>
  <si>
    <t>Wanaparthy Multispecility Hospital</t>
  </si>
  <si>
    <t>Venkateshwarlu Clinic</t>
  </si>
  <si>
    <t>Vision Diagnostic Center</t>
  </si>
  <si>
    <t xml:space="preserve">Mahalaxmi clinic </t>
  </si>
  <si>
    <t xml:space="preserve">K C Dental Clinic &amp; Implant Centre </t>
  </si>
  <si>
    <t>Accurate Diagnostics Center</t>
  </si>
  <si>
    <t>Apollo Diagnostic Center</t>
  </si>
  <si>
    <t xml:space="preserve">Friends Lab </t>
  </si>
  <si>
    <t>Sainath Poly Clinic</t>
  </si>
  <si>
    <t>Vamshi Childrens Clinic</t>
  </si>
  <si>
    <t>Arc Raghavendra Clinic</t>
  </si>
  <si>
    <t xml:space="preserve">Janatha Lab  </t>
  </si>
  <si>
    <t>Karthik Lab</t>
  </si>
  <si>
    <t>Rohini Lab</t>
  </si>
  <si>
    <t>Sree Diagnostic Center</t>
  </si>
  <si>
    <t>Jaya Lab</t>
  </si>
  <si>
    <t xml:space="preserve">Sangha Mithra Clinic </t>
  </si>
  <si>
    <t xml:space="preserve">Bhuvanachandra Clinic </t>
  </si>
  <si>
    <t xml:space="preserve">MSR Physio Chiropractic Clinic </t>
  </si>
  <si>
    <t>VB Dental Hospital</t>
  </si>
  <si>
    <t>Laxmi Poly Clinic</t>
  </si>
  <si>
    <t>Sri Laxmi Hospital</t>
  </si>
  <si>
    <t xml:space="preserve">Karunya Physiotherapy Clinic </t>
  </si>
  <si>
    <t xml:space="preserve">Prapanch Golden Hands Clinic </t>
  </si>
  <si>
    <t xml:space="preserve">Sai Poly Clinic </t>
  </si>
  <si>
    <t xml:space="preserve">Adinarayana Childrens Clinic </t>
  </si>
  <si>
    <t>Sri Maanik Hospital</t>
  </si>
  <si>
    <t xml:space="preserve">Apple Dental Care </t>
  </si>
  <si>
    <t>Siri Diagnostic Center</t>
  </si>
  <si>
    <t xml:space="preserve">Aira Clinic </t>
  </si>
  <si>
    <t>Aira Diagnostic Centre</t>
  </si>
  <si>
    <t>Adwaitha Diagnostic Center</t>
  </si>
  <si>
    <t xml:space="preserve">Mithra Eye Hospital   </t>
  </si>
  <si>
    <t xml:space="preserve">Sathya Dental </t>
  </si>
  <si>
    <t xml:space="preserve">Padhamalatha Dental  </t>
  </si>
  <si>
    <t xml:space="preserve">Srinivas Poly Clinic </t>
  </si>
  <si>
    <t xml:space="preserve">Chitanya Clinic  </t>
  </si>
  <si>
    <t xml:space="preserve">Vigneshwara Ortho Care Clinic  </t>
  </si>
  <si>
    <t xml:space="preserve">Pulse Hospital </t>
  </si>
  <si>
    <t xml:space="preserve">ATMAKUR 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</si>
  <si>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</si>
  <si>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</si>
  <si>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</si>
  <si>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</si>
  <si>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</si>
  <si>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</si>
  <si>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</si>
  <si>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</si>
  <si>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RR Diagnostic Center</t>
  </si>
  <si>
    <t>Bharath Lab</t>
  </si>
  <si>
    <t>Sri Sai Krishna Lab</t>
  </si>
  <si>
    <t>RK Diagnostic Center</t>
  </si>
  <si>
    <t>SS Diagnostic Center</t>
  </si>
  <si>
    <t xml:space="preserve">Amma Clinic </t>
  </si>
  <si>
    <t>Shree Aditya Children's Hospital</t>
  </si>
  <si>
    <t>Aaradhya Diagnostic centre</t>
  </si>
  <si>
    <t>PEBBAIR</t>
  </si>
  <si>
    <t>Sri Raghavendra Hospital</t>
  </si>
  <si>
    <t>SrI Renuka Devi  Dental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</si>
  <si>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</si>
  <si>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</si>
  <si>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</si>
  <si>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</si>
  <si>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</si>
  <si>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Shanthi Hospital</t>
  </si>
  <si>
    <t>Shiva Sai Clinic</t>
  </si>
  <si>
    <t xml:space="preserve">Advaith Hospital </t>
  </si>
  <si>
    <t xml:space="preserve"> KOTHAKOTA</t>
  </si>
  <si>
    <t>Rahul Hospital</t>
  </si>
  <si>
    <t>Sri Laxmi Nursing Home</t>
  </si>
  <si>
    <t>Sri Sai Diagnostic centre &amp;Digital X-Ray centre</t>
  </si>
  <si>
    <t>Ravi children's Hospital (Adithya Childrens Hospital)</t>
  </si>
  <si>
    <t>Sneha Dental</t>
  </si>
  <si>
    <t>Sri Sai Lab (Micro Diagnostic Center)</t>
  </si>
  <si>
    <t>Sri Hari Diagnostic Center</t>
  </si>
  <si>
    <t xml:space="preserve">Sree Venkateshwara Multispecialty Dental </t>
  </si>
  <si>
    <t>WANAPARTHY-PHC'S</t>
  </si>
  <si>
    <t>Gopalpet PHC</t>
  </si>
  <si>
    <t>Atmakur PHC</t>
  </si>
  <si>
    <t>Amarchintha PHC</t>
  </si>
  <si>
    <t>PHC Kothakota</t>
  </si>
  <si>
    <t>Thipudampally PHC</t>
  </si>
  <si>
    <t>Kamaluddinpur PHC</t>
  </si>
  <si>
    <t>Ghanpur PHC</t>
  </si>
  <si>
    <t>Kadukuntla PHC</t>
  </si>
  <si>
    <t>Apparala PHC</t>
  </si>
  <si>
    <t>Madnapur PHC</t>
  </si>
  <si>
    <t>PANGAL PHC</t>
  </si>
  <si>
    <t>Pebbair PHC</t>
  </si>
  <si>
    <t>Peddamandadi PHC</t>
  </si>
  <si>
    <t>Srirangapur PHC</t>
  </si>
  <si>
    <t>Veepangandla PHC</t>
  </si>
  <si>
    <t>Peerla Gutta UPHC</t>
  </si>
  <si>
    <t>GandhinagarUPHC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</si>
  <si>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</si>
  <si>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</si>
  <si>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</si>
  <si>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</si>
  <si>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</si>
  <si>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</si>
  <si>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</si>
  <si>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</si>
  <si>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</si>
  <si>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</si>
  <si>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</si>
  <si>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</si>
  <si>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</si>
  <si>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</si>
  <si>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</si>
  <si>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</si>
  <si>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</si>
  <si>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</si>
  <si>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</si>
  <si>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</si>
  <si>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</si>
  <si>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</si>
  <si>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</si>
  <si>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</si>
  <si>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</si>
  <si>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</si>
  <si>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</si>
  <si>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</si>
  <si>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</si>
  <si>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</si>
  <si>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</si>
  <si>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</si>
  <si>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</si>
  <si>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</si>
  <si>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</si>
  <si>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</si>
  <si>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</si>
  <si>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HIL Limited</t>
  </si>
  <si>
    <t xml:space="preserve">TS FORENSIC SCIENCE LABORATORY </t>
  </si>
  <si>
    <t xml:space="preserve">Hetero Plasma Sciences Private Limited </t>
  </si>
  <si>
    <t>GOVERNMENT HOSPITALS</t>
  </si>
  <si>
    <t>Community Health Center, Alampur</t>
  </si>
  <si>
    <t>JOGULAMBA DISTRICT</t>
  </si>
  <si>
    <t>District Hospital.,Gadwal</t>
  </si>
  <si>
    <t>Government General Hospital Mahabubnagar</t>
  </si>
  <si>
    <t xml:space="preserve">Governmet General Hospital.,Nagarkurnool </t>
  </si>
  <si>
    <t>C.H.C.,Shadnagar</t>
  </si>
  <si>
    <t xml:space="preserve">Area Hospital jadcherla </t>
  </si>
  <si>
    <t>C.H.C.,Kalwakurthy</t>
  </si>
  <si>
    <t>District  Hospital.,Narayanpet</t>
  </si>
  <si>
    <t>C.H.C.,Revally</t>
  </si>
  <si>
    <t xml:space="preserve">Government General  Hospital, Wanaparthy </t>
  </si>
  <si>
    <t>C.H.C Kosgi</t>
  </si>
  <si>
    <t>AH Badepally</t>
  </si>
  <si>
    <t>C.H.C Khila Ghanpur</t>
  </si>
  <si>
    <t xml:space="preserve">TOTAL  No.of. Beds </t>
  </si>
  <si>
    <t xml:space="preserve"> GRAND  TOTAL</t>
  </si>
  <si>
    <t>AVERAGE PER DAY</t>
  </si>
  <si>
    <t>VENKATA SAI</t>
  </si>
  <si>
    <t>WAP</t>
  </si>
  <si>
    <t>Trinethra Hospital</t>
  </si>
  <si>
    <t>Surya Poly Clinic &amp; Diagnostic Center</t>
  </si>
  <si>
    <t>Nagasai clinic</t>
  </si>
  <si>
    <t>Laxmi Diagnostic Center</t>
  </si>
  <si>
    <t xml:space="preserve">Prasanna Poly Clinic &amp; Diagnostic Center  </t>
  </si>
  <si>
    <t>Dr Anil Amma Hospital</t>
  </si>
  <si>
    <t>Sri Krishna Lab</t>
  </si>
  <si>
    <t xml:space="preserve">Solo Clinic </t>
  </si>
  <si>
    <t>Vijaya Lab</t>
  </si>
  <si>
    <t>Prashanth Clinic</t>
  </si>
  <si>
    <t>Sri Krishna Diagnostic Center</t>
  </si>
  <si>
    <t xml:space="preserve">Skin Care Point </t>
  </si>
  <si>
    <t xml:space="preserve">Sri Balaji Multi Speciality Dental Clinic </t>
  </si>
  <si>
    <t xml:space="preserve">12x. SGR Diagnostic &amp; Polyclinic </t>
  </si>
  <si>
    <t xml:space="preserve">GK Dental Sparkle Smile, Shine </t>
  </si>
  <si>
    <t xml:space="preserve">United Super Specialty Hospital </t>
  </si>
  <si>
    <t>Sri Gayatri Diagnostic Center-0beds</t>
  </si>
  <si>
    <t>Sri Sai Clinic - 0beds</t>
  </si>
  <si>
    <t xml:space="preserve">Shiva sai Dignostic Centre </t>
  </si>
  <si>
    <t xml:space="preserve">VAISHNAVI Dignostic Centre </t>
  </si>
  <si>
    <t xml:space="preserve">Sri Vaidya Diagnostics Centre </t>
  </si>
  <si>
    <t xml:space="preserve">Sri Vaidya Hospital </t>
  </si>
  <si>
    <t xml:space="preserve">Amrutha Diagnostics Centre </t>
  </si>
  <si>
    <t xml:space="preserve">Rainbow Clinic </t>
  </si>
  <si>
    <t>Accure Check Medical Labs - 0beds</t>
  </si>
  <si>
    <t>HBL Engineering Ltd</t>
  </si>
  <si>
    <t xml:space="preserve">NANDHIGAON, RANGAREDDY </t>
  </si>
  <si>
    <t>Sri Anantha Padmanabha Swamy Pvt Ltd</t>
  </si>
  <si>
    <t>TEGALAPALLY, MBNR</t>
  </si>
  <si>
    <t>PS Sunanda Multispeciality Hospital</t>
  </si>
  <si>
    <t>Amrutha Clinic</t>
  </si>
  <si>
    <t>Sri Amma Hospital</t>
  </si>
  <si>
    <t xml:space="preserve"> Roots Multi Specialty Dental Clinic (Dr Yashas Chikines Dental Clinic)</t>
  </si>
  <si>
    <t>Miracle Hospital &amp; Rehabilitation centre (swata clinic)</t>
  </si>
  <si>
    <t>Renew Diagnostic centre 0BEDS</t>
  </si>
  <si>
    <t>Care Hospital</t>
  </si>
  <si>
    <t>Prashanthi Nursing Home</t>
  </si>
  <si>
    <t>31 Days</t>
  </si>
  <si>
    <t>MARCH-  2025</t>
  </si>
  <si>
    <t>Manik Diagnostic Center &amp; Scanning Center</t>
  </si>
  <si>
    <t>Manasa Poly Clinic</t>
  </si>
  <si>
    <t>Aneeksh Dental/ ADC Dental Care</t>
  </si>
  <si>
    <t>Dr.Sridher Reddy Hospital</t>
  </si>
  <si>
    <t>Sai Srinivasa Medical &amp; Diagnostic</t>
  </si>
  <si>
    <t xml:space="preserve">Sri Sai Clinic </t>
  </si>
  <si>
    <t xml:space="preserve">Chandana Women and childrens Hospital </t>
  </si>
  <si>
    <t>Vaishnavi Hospital</t>
  </si>
  <si>
    <t xml:space="preserve">Sri Vibha Dental Clinic </t>
  </si>
  <si>
    <t xml:space="preserve">Trust Lab Diagnostics Pvt Ltd </t>
  </si>
  <si>
    <t>Sri Vijayaraya Dignostic Centre</t>
  </si>
  <si>
    <t>Seema Diagnostics Centre</t>
  </si>
  <si>
    <t>Nagaraj Clinic</t>
  </si>
  <si>
    <t>Care Diagnostic centre</t>
  </si>
  <si>
    <t>S.V Lab</t>
  </si>
  <si>
    <t>Praja Lab</t>
  </si>
  <si>
    <t>Shambavi Lab</t>
  </si>
  <si>
    <t>Laxmi Lab</t>
  </si>
  <si>
    <t>Metro Lab</t>
  </si>
  <si>
    <t>Vani Physiotherapy</t>
  </si>
  <si>
    <t>M/S SVETHANSH &amp; COMPANY , MAHABUBNAGAR
Total no.of HCE's sending BMW to CBMWTF &amp; Qty disposed 
On 01-03-2025 TO 31-03-2025</t>
  </si>
  <si>
    <t>TOTAL BIO-MEDICAL INCINERABLE WASTE GENERATED IN MARCH ON AN AVERAGE IS  16,455.8 KGS. AVERAGE PER DAY  IS 530.833 (approximately) KGS .</t>
  </si>
  <si>
    <t>TOTAL BIO-MEDICAL RECYCLABLE WASTE GENERATED IN  MARCH ON AN AVERAGE IS 11354.74 KGS. AVERAGE PER DAY IS 366.2821 (approximately)  KGS.</t>
  </si>
  <si>
    <t>TOTAL AUTOCLAVABLE WASTE SHARPS GENERATED IN MARCH ON AN AVERAGE IS 5,816.5 KGS. AVERAGE PER DAY IS 187.629 (approximately)  KGS.</t>
  </si>
  <si>
    <t>TOTAL PPC WHITE CONTAINER WASTE GENERATED AND TREATED IN MARCH 0N AN AVERAGE IS 1819.8 KGS. AVERAGE PER DAY IS 58.70323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</si>
</sst>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26">
    <font>
      <sz val="11"/>
      <color theme="1"/>
      <name val="Calibri"/>
      <family val="2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color rgb="FF333333"/>
      <name val="Calibri"/>
      <family val="2"/>
      <scheme val="minor"/>
    </font>
    <font>
      <sz val="11"/>
      <name val="Calibri"/>
      <family val="2"/>
      <scheme val="minor"/>
    </font>
    <font>
      <sz val="12"/>
      <color rgb="FF33333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AEABA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FFE598"/>
      </patternFill>
    </fill>
    <fill>
      <patternFill patternType="solid">
        <fgColor theme="4" tint="0.79995117038483843"/>
        <bgColor rgb="FF548DD4"/>
      </patternFill>
    </fill>
    <fill>
      <patternFill patternType="solid">
        <fgColor theme="5" tint="0.3998840296639912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15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0" fillId="2" borderId="0" xfId="0" applyFill="1" applyAlignment="1">
      <alignment vertical="center"/>
    </xf>
    <xf numFmtId="0" fontId="5" fillId="2" borderId="0" xfId="0" applyFont="1" applyFill="1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Border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14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wrapText="1"/>
    </xf>
    <xf numFmtId="0" fontId="18" fillId="2" borderId="1" xfId="0" applyFont="1" applyFill="1" applyBorder="1" applyAlignment="1"/>
    <xf numFmtId="0" fontId="15" fillId="4" borderId="1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18" fillId="0" borderId="2" xfId="0" applyFont="1" applyBorder="1"/>
    <xf numFmtId="0" fontId="1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8" fillId="2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2" borderId="1" xfId="0" applyFont="1" applyFill="1" applyBorder="1"/>
    <xf numFmtId="0" fontId="17" fillId="0" borderId="1" xfId="0" applyFont="1" applyBorder="1"/>
    <xf numFmtId="0" fontId="15" fillId="0" borderId="1" xfId="0" applyFont="1" applyBorder="1" applyAlignment="1">
      <alignment horizontal="center"/>
    </xf>
    <xf numFmtId="0" fontId="3" fillId="7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/>
    </xf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18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17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top"/>
    </xf>
    <xf numFmtId="0" fontId="17" fillId="0" borderId="1" xfId="0" applyFont="1" applyBorder="1" applyAlignment="1">
      <alignment horizontal="left"/>
    </xf>
    <xf numFmtId="0" fontId="15" fillId="4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/>
    </xf>
    <xf numFmtId="0" fontId="17" fillId="9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18" fillId="0" borderId="1" xfId="0" applyFont="1" applyBorder="1"/>
    <xf numFmtId="0" fontId="3" fillId="2" borderId="1" xfId="0" applyFont="1" applyFill="1" applyBorder="1" applyAlignment="1"/>
    <xf numFmtId="0" fontId="17" fillId="1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17" fillId="0" borderId="1" xfId="0" applyFont="1" applyBorder="1" applyAlignment="1">
      <alignment wrapText="1"/>
    </xf>
    <xf numFmtId="0" fontId="15" fillId="4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5" fillId="4" borderId="1" xfId="0" applyFont="1" applyFill="1" applyBorder="1"/>
    <xf numFmtId="0" fontId="6" fillId="0" borderId="6" xfId="0" applyFont="1" applyBorder="1"/>
    <xf numFmtId="0" fontId="7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7" fillId="0" borderId="1" xfId="0" applyFont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/>
    <xf numFmtId="0" fontId="9" fillId="4" borderId="3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/>
    <xf numFmtId="0" fontId="7" fillId="2" borderId="1" xfId="0" applyFont="1" applyFill="1" applyBorder="1"/>
    <xf numFmtId="0" fontId="20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23" fillId="2" borderId="1" xfId="0" applyFont="1" applyFill="1" applyBorder="1"/>
    <xf numFmtId="0" fontId="24" fillId="2" borderId="1" xfId="0" applyFont="1" applyFill="1" applyBorder="1" applyAlignment="1">
      <alignment horizontal="left"/>
    </xf>
    <xf numFmtId="0" fontId="23" fillId="2" borderId="1" xfId="0" applyFont="1" applyFill="1" applyBorder="1" applyAlignment="1"/>
    <xf numFmtId="0" fontId="24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wrapText="1"/>
    </xf>
    <xf numFmtId="0" fontId="24" fillId="2" borderId="1" xfId="0" applyFont="1" applyFill="1" applyBorder="1" applyAlignment="1">
      <alignment horizontal="left" vertical="center"/>
    </xf>
    <xf numFmtId="0" fontId="3" fillId="16" borderId="1" xfId="0" applyFont="1" applyFill="1" applyBorder="1" applyAlignment="1">
      <alignment horizontal="left" vertical="center"/>
    </xf>
    <xf numFmtId="0" fontId="23" fillId="2" borderId="1" xfId="0" applyFont="1" applyFill="1" applyBorder="1" applyAlignment="1">
      <alignment wrapText="1"/>
    </xf>
    <xf numFmtId="0" fontId="24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17" fontId="12" fillId="2" borderId="1" xfId="0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17" fontId="12" fillId="2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7" fillId="14" borderId="3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4" borderId="5" xfId="0" applyFont="1" applyFill="1" applyBorder="1" applyAlignment="1">
      <alignment horizontal="center"/>
    </xf>
    <xf numFmtId="0" fontId="7" fillId="15" borderId="3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7" fillId="15" borderId="5" xfId="0" applyFont="1" applyFill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left" vertical="center"/>
    </xf>
    <xf numFmtId="0" fontId="12" fillId="13" borderId="1" xfId="0" applyFont="1" applyFill="1" applyBorder="1" applyAlignment="1">
      <alignment vertical="center" wrapText="1" shrinkToFi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vertical="top" wrapText="1"/>
    </xf>
    <xf numFmtId="0" fontId="13" fillId="1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top" wrapText="1"/>
    </xf>
    <xf numFmtId="0" fontId="1" fillId="0" borderId="1" xfId="0" applyFont="1" applyBorder="1"/>
  </cellXfs>
  <cellStyles count="3">
    <cellStyle name="Hyperlink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K896"/>
  <sheetViews>
    <sheetView tabSelected="1" topLeftCell="A871" zoomScale="85" zoomScaleNormal="85" workbookViewId="0">
      <selection activeCell="K891" sqref="K891"/>
    </sheetView>
  </sheetViews>
  <sheetFormatPr defaultRowHeight="15"/>
  <cols>
    <col min="1" max="1" width="9.140625" style="8"/>
    <col min="2" max="2" width="73.28515625" style="9" bestFit="1" customWidth="1"/>
    <col min="3" max="3" width="56.140625" style="10" customWidth="1"/>
    <col min="4" max="4" width="9.28515625" style="11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12" customWidth="1"/>
  </cols>
  <sheetData>
    <row r="1" spans="1:9" ht="58.5" customHeight="1">
      <c r="A1" s="118" t="s">
        <v>879</v>
      </c>
      <c r="B1" s="118"/>
      <c r="C1" s="118"/>
      <c r="D1" s="118"/>
      <c r="E1" s="118"/>
      <c r="F1" s="118"/>
      <c r="G1" s="118"/>
      <c r="H1" s="118"/>
      <c r="I1" s="118"/>
    </row>
    <row r="2" spans="1:9" ht="15.75">
      <c r="A2" s="135" t="s">
        <v>0</v>
      </c>
      <c r="B2" s="137" t="s">
        <v>1</v>
      </c>
      <c r="C2" s="139" t="s">
        <v>2</v>
      </c>
      <c r="D2" s="119">
        <v>45717</v>
      </c>
      <c r="E2" s="119"/>
      <c r="F2" s="119"/>
      <c r="G2" s="119"/>
      <c r="H2" s="119"/>
      <c r="I2" s="142" t="s">
        <v>857</v>
      </c>
    </row>
    <row r="3" spans="1:9" ht="18.75" customHeight="1">
      <c r="A3" s="135"/>
      <c r="B3" s="137"/>
      <c r="C3" s="139"/>
      <c r="D3" s="141" t="s">
        <v>3</v>
      </c>
      <c r="E3" s="120" t="s">
        <v>4</v>
      </c>
      <c r="F3" s="120"/>
      <c r="G3" s="120"/>
      <c r="H3" s="120"/>
      <c r="I3" s="142"/>
    </row>
    <row r="4" spans="1:9" ht="15.75">
      <c r="A4" s="135"/>
      <c r="B4" s="137"/>
      <c r="C4" s="139"/>
      <c r="D4" s="141"/>
      <c r="E4" s="13" t="s">
        <v>5</v>
      </c>
      <c r="F4" s="14" t="s">
        <v>6</v>
      </c>
      <c r="G4" s="14" t="s">
        <v>7</v>
      </c>
      <c r="H4" s="14" t="s">
        <v>8</v>
      </c>
      <c r="I4" s="142"/>
    </row>
    <row r="5" spans="1:9" ht="25.5" customHeight="1">
      <c r="A5" s="121" t="s">
        <v>9</v>
      </c>
      <c r="B5" s="121"/>
      <c r="C5" s="121"/>
      <c r="D5" s="121"/>
      <c r="E5" s="121"/>
      <c r="F5" s="121"/>
      <c r="G5" s="121"/>
      <c r="H5" s="121"/>
      <c r="I5" s="121"/>
    </row>
    <row r="6" spans="1:9">
      <c r="A6" s="15">
        <v>1</v>
      </c>
      <c r="B6" s="36" t="s">
        <v>10</v>
      </c>
      <c r="C6" s="16" t="s">
        <v>9</v>
      </c>
      <c r="D6" s="17">
        <v>20</v>
      </c>
      <c r="E6" s="18">
        <v>26</v>
      </c>
      <c r="F6" s="18">
        <v>12</v>
      </c>
      <c r="G6" s="18">
        <v>4</v>
      </c>
      <c r="H6" s="18">
        <v>2</v>
      </c>
      <c r="I6" s="19">
        <f t="shared" ref="I6:I37" si="0">SUM(E6:H6)</f>
        <v>44</v>
      </c>
    </row>
    <row r="7" spans="1:9">
      <c r="A7" s="15">
        <v>2</v>
      </c>
      <c r="B7" s="16" t="s">
        <v>11</v>
      </c>
      <c r="C7" s="16" t="s">
        <v>9</v>
      </c>
      <c r="D7" s="17">
        <v>5</v>
      </c>
      <c r="E7" s="18">
        <v>12</v>
      </c>
      <c r="F7" s="18">
        <v>11</v>
      </c>
      <c r="G7" s="18">
        <v>6</v>
      </c>
      <c r="H7" s="18">
        <v>1.5</v>
      </c>
      <c r="I7" s="19">
        <f t="shared" si="0"/>
        <v>30.5</v>
      </c>
    </row>
    <row r="8" spans="1:9">
      <c r="A8" s="15">
        <v>3</v>
      </c>
      <c r="B8" s="16" t="s">
        <v>12</v>
      </c>
      <c r="C8" s="16" t="s">
        <v>9</v>
      </c>
      <c r="D8" s="17">
        <v>5</v>
      </c>
      <c r="E8" s="18">
        <v>11</v>
      </c>
      <c r="F8" s="18">
        <v>9</v>
      </c>
      <c r="G8" s="18">
        <v>5</v>
      </c>
      <c r="H8" s="18">
        <v>1</v>
      </c>
      <c r="I8" s="19">
        <f t="shared" si="0"/>
        <v>26</v>
      </c>
    </row>
    <row r="9" spans="1:9">
      <c r="A9" s="15">
        <v>4</v>
      </c>
      <c r="B9" s="20" t="s">
        <v>13</v>
      </c>
      <c r="C9" s="16" t="s">
        <v>9</v>
      </c>
      <c r="D9" s="17">
        <v>10</v>
      </c>
      <c r="E9" s="18">
        <v>10</v>
      </c>
      <c r="F9" s="18">
        <v>8.5</v>
      </c>
      <c r="G9" s="18">
        <v>4</v>
      </c>
      <c r="H9" s="18">
        <v>1.5</v>
      </c>
      <c r="I9" s="19">
        <f t="shared" si="0"/>
        <v>24</v>
      </c>
    </row>
    <row r="10" spans="1:9">
      <c r="A10" s="15">
        <v>5</v>
      </c>
      <c r="B10" s="16" t="s">
        <v>865</v>
      </c>
      <c r="C10" s="16" t="s">
        <v>9</v>
      </c>
      <c r="D10" s="17">
        <v>6</v>
      </c>
      <c r="E10" s="18">
        <v>8</v>
      </c>
      <c r="F10" s="18">
        <v>5.5</v>
      </c>
      <c r="G10" s="18">
        <v>2.5</v>
      </c>
      <c r="H10" s="18">
        <v>0.5</v>
      </c>
      <c r="I10" s="19">
        <f t="shared" si="0"/>
        <v>16.5</v>
      </c>
    </row>
    <row r="11" spans="1:9">
      <c r="A11" s="15">
        <v>6</v>
      </c>
      <c r="B11" s="16" t="s">
        <v>14</v>
      </c>
      <c r="C11" s="16" t="s">
        <v>9</v>
      </c>
      <c r="D11" s="17">
        <v>10</v>
      </c>
      <c r="E11" s="18">
        <v>14</v>
      </c>
      <c r="F11" s="18">
        <v>7</v>
      </c>
      <c r="G11" s="18">
        <v>4</v>
      </c>
      <c r="H11" s="18">
        <v>2.5</v>
      </c>
      <c r="I11" s="19">
        <f t="shared" si="0"/>
        <v>27.5</v>
      </c>
    </row>
    <row r="12" spans="1:9">
      <c r="A12" s="15">
        <v>7</v>
      </c>
      <c r="B12" s="16" t="s">
        <v>15</v>
      </c>
      <c r="C12" s="16" t="s">
        <v>9</v>
      </c>
      <c r="D12" s="17">
        <v>15</v>
      </c>
      <c r="E12" s="18">
        <v>16</v>
      </c>
      <c r="F12" s="18">
        <v>8.5</v>
      </c>
      <c r="G12" s="18">
        <v>4.5</v>
      </c>
      <c r="H12" s="18">
        <v>2</v>
      </c>
      <c r="I12" s="19">
        <f t="shared" si="0"/>
        <v>31</v>
      </c>
    </row>
    <row r="13" spans="1:9">
      <c r="A13" s="15">
        <v>8</v>
      </c>
      <c r="B13" s="20" t="s">
        <v>16</v>
      </c>
      <c r="C13" s="16" t="s">
        <v>9</v>
      </c>
      <c r="D13" s="17">
        <v>15</v>
      </c>
      <c r="E13" s="18">
        <v>16</v>
      </c>
      <c r="F13" s="18">
        <v>7.5</v>
      </c>
      <c r="G13" s="18">
        <v>4.5</v>
      </c>
      <c r="H13" s="18">
        <v>1.5</v>
      </c>
      <c r="I13" s="19">
        <f t="shared" si="0"/>
        <v>29.5</v>
      </c>
    </row>
    <row r="14" spans="1:9">
      <c r="A14" s="15">
        <v>9</v>
      </c>
      <c r="B14" s="50" t="s">
        <v>17</v>
      </c>
      <c r="C14" s="16" t="s">
        <v>9</v>
      </c>
      <c r="D14" s="17">
        <v>5</v>
      </c>
      <c r="E14" s="18">
        <v>11</v>
      </c>
      <c r="F14" s="18">
        <v>8.5</v>
      </c>
      <c r="G14" s="18">
        <v>3</v>
      </c>
      <c r="H14" s="18">
        <v>2</v>
      </c>
      <c r="I14" s="19">
        <f t="shared" si="0"/>
        <v>24.5</v>
      </c>
    </row>
    <row r="15" spans="1:9">
      <c r="A15" s="15">
        <v>10</v>
      </c>
      <c r="B15" s="16" t="s">
        <v>18</v>
      </c>
      <c r="C15" s="16" t="s">
        <v>9</v>
      </c>
      <c r="D15" s="17">
        <v>10</v>
      </c>
      <c r="E15" s="18">
        <v>14</v>
      </c>
      <c r="F15" s="18">
        <v>7.5</v>
      </c>
      <c r="G15" s="18">
        <v>3</v>
      </c>
      <c r="H15" s="18">
        <v>1.5</v>
      </c>
      <c r="I15" s="19">
        <f t="shared" si="0"/>
        <v>26</v>
      </c>
    </row>
    <row r="16" spans="1:9">
      <c r="A16" s="15">
        <v>11</v>
      </c>
      <c r="B16" s="20" t="s">
        <v>19</v>
      </c>
      <c r="C16" s="16" t="s">
        <v>9</v>
      </c>
      <c r="D16" s="17">
        <v>10</v>
      </c>
      <c r="E16" s="18">
        <v>14</v>
      </c>
      <c r="F16" s="18">
        <v>8.5</v>
      </c>
      <c r="G16" s="18">
        <v>5</v>
      </c>
      <c r="H16" s="18">
        <v>2.5</v>
      </c>
      <c r="I16" s="19">
        <f t="shared" si="0"/>
        <v>30</v>
      </c>
    </row>
    <row r="17" spans="1:9">
      <c r="A17" s="15">
        <v>12</v>
      </c>
      <c r="B17" s="16" t="s">
        <v>20</v>
      </c>
      <c r="C17" s="16" t="s">
        <v>9</v>
      </c>
      <c r="D17" s="17" t="s">
        <v>21</v>
      </c>
      <c r="E17" s="18">
        <v>10</v>
      </c>
      <c r="F17" s="18">
        <v>6</v>
      </c>
      <c r="G17" s="18">
        <v>3</v>
      </c>
      <c r="H17" s="18">
        <v>2</v>
      </c>
      <c r="I17" s="19">
        <f t="shared" si="0"/>
        <v>21</v>
      </c>
    </row>
    <row r="18" spans="1:9">
      <c r="A18" s="15">
        <v>13</v>
      </c>
      <c r="B18" s="16" t="s">
        <v>22</v>
      </c>
      <c r="C18" s="16" t="s">
        <v>9</v>
      </c>
      <c r="D18" s="17">
        <v>10</v>
      </c>
      <c r="E18" s="18">
        <v>16</v>
      </c>
      <c r="F18" s="18">
        <v>8</v>
      </c>
      <c r="G18" s="18">
        <v>4</v>
      </c>
      <c r="H18" s="18">
        <v>2.5</v>
      </c>
      <c r="I18" s="19">
        <f t="shared" si="0"/>
        <v>30.5</v>
      </c>
    </row>
    <row r="19" spans="1:9" ht="14.25" customHeight="1">
      <c r="A19" s="15">
        <v>14</v>
      </c>
      <c r="B19" s="16" t="s">
        <v>23</v>
      </c>
      <c r="C19" s="16" t="s">
        <v>9</v>
      </c>
      <c r="D19" s="17" t="s">
        <v>21</v>
      </c>
      <c r="E19" s="18">
        <v>7</v>
      </c>
      <c r="F19" s="18">
        <v>6.5</v>
      </c>
      <c r="G19" s="18">
        <v>4</v>
      </c>
      <c r="H19" s="18">
        <v>1.5</v>
      </c>
      <c r="I19" s="19">
        <f t="shared" si="0"/>
        <v>19</v>
      </c>
    </row>
    <row r="20" spans="1:9">
      <c r="A20" s="15">
        <v>15</v>
      </c>
      <c r="B20" s="16" t="s">
        <v>24</v>
      </c>
      <c r="C20" s="16" t="s">
        <v>9</v>
      </c>
      <c r="D20" s="17" t="s">
        <v>21</v>
      </c>
      <c r="E20" s="18">
        <v>9</v>
      </c>
      <c r="F20" s="18">
        <v>6.5</v>
      </c>
      <c r="G20" s="18">
        <v>3</v>
      </c>
      <c r="H20" s="18">
        <v>1.5</v>
      </c>
      <c r="I20" s="19">
        <f t="shared" si="0"/>
        <v>20</v>
      </c>
    </row>
    <row r="21" spans="1:9">
      <c r="A21" s="15">
        <v>16</v>
      </c>
      <c r="B21" s="20" t="s">
        <v>25</v>
      </c>
      <c r="C21" s="16" t="s">
        <v>9</v>
      </c>
      <c r="D21" s="17">
        <v>6</v>
      </c>
      <c r="E21" s="18">
        <v>12</v>
      </c>
      <c r="F21" s="18">
        <v>7.5</v>
      </c>
      <c r="G21" s="18">
        <v>4.5</v>
      </c>
      <c r="H21" s="18">
        <v>1.5</v>
      </c>
      <c r="I21" s="19">
        <f t="shared" si="0"/>
        <v>25.5</v>
      </c>
    </row>
    <row r="22" spans="1:9">
      <c r="A22" s="15">
        <v>17</v>
      </c>
      <c r="B22" s="36" t="s">
        <v>26</v>
      </c>
      <c r="C22" s="16" t="s">
        <v>9</v>
      </c>
      <c r="D22" s="17">
        <v>10</v>
      </c>
      <c r="E22" s="18">
        <v>13</v>
      </c>
      <c r="F22" s="18">
        <v>8.5</v>
      </c>
      <c r="G22" s="18">
        <v>3</v>
      </c>
      <c r="H22" s="18">
        <v>1</v>
      </c>
      <c r="I22" s="19">
        <f t="shared" si="0"/>
        <v>25.5</v>
      </c>
    </row>
    <row r="23" spans="1:9" s="1" customFormat="1">
      <c r="A23" s="15">
        <v>18</v>
      </c>
      <c r="B23" s="36" t="s">
        <v>27</v>
      </c>
      <c r="C23" s="16" t="s">
        <v>9</v>
      </c>
      <c r="D23" s="17" t="s">
        <v>21</v>
      </c>
      <c r="E23" s="18">
        <v>8</v>
      </c>
      <c r="F23" s="18">
        <v>7</v>
      </c>
      <c r="G23" s="18">
        <v>3</v>
      </c>
      <c r="H23" s="18">
        <v>2</v>
      </c>
      <c r="I23" s="19">
        <f t="shared" si="0"/>
        <v>20</v>
      </c>
    </row>
    <row r="24" spans="1:9">
      <c r="A24" s="15">
        <v>19</v>
      </c>
      <c r="B24" s="36" t="s">
        <v>28</v>
      </c>
      <c r="C24" s="16" t="s">
        <v>9</v>
      </c>
      <c r="D24" s="17">
        <v>9</v>
      </c>
      <c r="E24" s="18">
        <v>16</v>
      </c>
      <c r="F24" s="18">
        <v>6</v>
      </c>
      <c r="G24" s="18">
        <v>3.5</v>
      </c>
      <c r="H24" s="18">
        <v>1.5</v>
      </c>
      <c r="I24" s="19">
        <f t="shared" si="0"/>
        <v>27</v>
      </c>
    </row>
    <row r="25" spans="1:9">
      <c r="A25" s="15">
        <v>20</v>
      </c>
      <c r="B25" s="16" t="s">
        <v>29</v>
      </c>
      <c r="C25" s="16" t="s">
        <v>9</v>
      </c>
      <c r="D25" s="17">
        <v>5</v>
      </c>
      <c r="E25" s="18">
        <v>9</v>
      </c>
      <c r="F25" s="18">
        <v>7</v>
      </c>
      <c r="G25" s="18">
        <v>3</v>
      </c>
      <c r="H25" s="18">
        <v>1</v>
      </c>
      <c r="I25" s="19">
        <f t="shared" si="0"/>
        <v>20</v>
      </c>
    </row>
    <row r="26" spans="1:9" s="1" customFormat="1">
      <c r="A26" s="15">
        <v>21</v>
      </c>
      <c r="B26" s="20" t="s">
        <v>30</v>
      </c>
      <c r="C26" s="16" t="s">
        <v>9</v>
      </c>
      <c r="D26" s="17">
        <v>50</v>
      </c>
      <c r="E26" s="18">
        <v>38</v>
      </c>
      <c r="F26" s="18">
        <v>13</v>
      </c>
      <c r="G26" s="18">
        <v>5</v>
      </c>
      <c r="H26" s="18">
        <v>1.5</v>
      </c>
      <c r="I26" s="19">
        <f t="shared" si="0"/>
        <v>57.5</v>
      </c>
    </row>
    <row r="27" spans="1:9">
      <c r="A27" s="15">
        <v>22</v>
      </c>
      <c r="B27" s="16" t="s">
        <v>31</v>
      </c>
      <c r="C27" s="16" t="s">
        <v>9</v>
      </c>
      <c r="D27" s="17" t="s">
        <v>21</v>
      </c>
      <c r="E27" s="18">
        <v>9</v>
      </c>
      <c r="F27" s="18">
        <v>7</v>
      </c>
      <c r="G27" s="18">
        <v>3</v>
      </c>
      <c r="H27" s="18">
        <v>0.5</v>
      </c>
      <c r="I27" s="19">
        <f t="shared" si="0"/>
        <v>19.5</v>
      </c>
    </row>
    <row r="28" spans="1:9" s="1" customFormat="1">
      <c r="A28" s="15">
        <v>23</v>
      </c>
      <c r="B28" s="16" t="s">
        <v>32</v>
      </c>
      <c r="C28" s="16" t="s">
        <v>9</v>
      </c>
      <c r="D28" s="17">
        <v>10</v>
      </c>
      <c r="E28" s="18">
        <v>14</v>
      </c>
      <c r="F28" s="18">
        <v>7</v>
      </c>
      <c r="G28" s="18">
        <v>3</v>
      </c>
      <c r="H28" s="18">
        <v>1.5</v>
      </c>
      <c r="I28" s="19">
        <f t="shared" si="0"/>
        <v>25.5</v>
      </c>
    </row>
    <row r="29" spans="1:9">
      <c r="A29" s="15">
        <v>24</v>
      </c>
      <c r="B29" s="20" t="s">
        <v>33</v>
      </c>
      <c r="C29" s="16" t="s">
        <v>9</v>
      </c>
      <c r="D29" s="17" t="s">
        <v>21</v>
      </c>
      <c r="E29" s="18">
        <v>7</v>
      </c>
      <c r="F29" s="18">
        <v>7</v>
      </c>
      <c r="G29" s="18">
        <v>3</v>
      </c>
      <c r="H29" s="18">
        <v>0.5</v>
      </c>
      <c r="I29" s="19">
        <f t="shared" si="0"/>
        <v>17.5</v>
      </c>
    </row>
    <row r="30" spans="1:9">
      <c r="A30" s="15">
        <v>25</v>
      </c>
      <c r="B30" s="50" t="s">
        <v>34</v>
      </c>
      <c r="C30" s="16" t="s">
        <v>9</v>
      </c>
      <c r="D30" s="17" t="s">
        <v>21</v>
      </c>
      <c r="E30" s="18">
        <v>8.5</v>
      </c>
      <c r="F30" s="18">
        <v>4.5</v>
      </c>
      <c r="G30" s="18">
        <v>1</v>
      </c>
      <c r="H30" s="18">
        <v>1.5</v>
      </c>
      <c r="I30" s="19">
        <f t="shared" si="0"/>
        <v>15.5</v>
      </c>
    </row>
    <row r="31" spans="1:9">
      <c r="A31" s="15">
        <v>26</v>
      </c>
      <c r="B31" s="20" t="s">
        <v>35</v>
      </c>
      <c r="C31" s="16" t="s">
        <v>9</v>
      </c>
      <c r="D31" s="17" t="s">
        <v>21</v>
      </c>
      <c r="E31" s="18">
        <v>9</v>
      </c>
      <c r="F31" s="18">
        <v>6</v>
      </c>
      <c r="G31" s="18">
        <v>2</v>
      </c>
      <c r="H31" s="18">
        <v>1.5</v>
      </c>
      <c r="I31" s="19">
        <f t="shared" si="0"/>
        <v>18.5</v>
      </c>
    </row>
    <row r="32" spans="1:9">
      <c r="A32" s="15">
        <v>27</v>
      </c>
      <c r="B32" s="16" t="s">
        <v>36</v>
      </c>
      <c r="C32" s="16" t="s">
        <v>9</v>
      </c>
      <c r="D32" s="17" t="s">
        <v>21</v>
      </c>
      <c r="E32" s="18">
        <v>8</v>
      </c>
      <c r="F32" s="18">
        <v>6</v>
      </c>
      <c r="G32" s="18">
        <v>2</v>
      </c>
      <c r="H32" s="18">
        <v>1.5</v>
      </c>
      <c r="I32" s="19">
        <f t="shared" si="0"/>
        <v>17.5</v>
      </c>
    </row>
    <row r="33" spans="1:9" s="1" customFormat="1">
      <c r="A33" s="15">
        <v>28</v>
      </c>
      <c r="B33" s="36" t="s">
        <v>37</v>
      </c>
      <c r="C33" s="16" t="s">
        <v>9</v>
      </c>
      <c r="D33" s="17">
        <v>10</v>
      </c>
      <c r="E33" s="18">
        <v>14</v>
      </c>
      <c r="F33" s="18">
        <v>6</v>
      </c>
      <c r="G33" s="18">
        <v>3</v>
      </c>
      <c r="H33" s="18">
        <v>2</v>
      </c>
      <c r="I33" s="19">
        <f t="shared" si="0"/>
        <v>25</v>
      </c>
    </row>
    <row r="34" spans="1:9" s="1" customFormat="1">
      <c r="A34" s="15">
        <v>29</v>
      </c>
      <c r="B34" s="16" t="s">
        <v>38</v>
      </c>
      <c r="C34" s="16" t="s">
        <v>9</v>
      </c>
      <c r="D34" s="17">
        <v>10</v>
      </c>
      <c r="E34" s="18">
        <v>13</v>
      </c>
      <c r="F34" s="18">
        <v>7.5</v>
      </c>
      <c r="G34" s="18">
        <v>5</v>
      </c>
      <c r="H34" s="18">
        <v>2.5</v>
      </c>
      <c r="I34" s="19">
        <f t="shared" si="0"/>
        <v>28</v>
      </c>
    </row>
    <row r="35" spans="1:9">
      <c r="A35" s="15">
        <v>30</v>
      </c>
      <c r="B35" s="20" t="s">
        <v>39</v>
      </c>
      <c r="C35" s="16" t="s">
        <v>9</v>
      </c>
      <c r="D35" s="17" t="s">
        <v>21</v>
      </c>
      <c r="E35" s="18">
        <v>8.5</v>
      </c>
      <c r="F35" s="18">
        <v>7.5</v>
      </c>
      <c r="G35" s="18">
        <v>3.5</v>
      </c>
      <c r="H35" s="18">
        <v>0.5</v>
      </c>
      <c r="I35" s="19">
        <f t="shared" si="0"/>
        <v>20</v>
      </c>
    </row>
    <row r="36" spans="1:9">
      <c r="A36" s="15">
        <v>31</v>
      </c>
      <c r="B36" s="16" t="s">
        <v>40</v>
      </c>
      <c r="C36" s="16" t="s">
        <v>9</v>
      </c>
      <c r="D36" s="17" t="s">
        <v>21</v>
      </c>
      <c r="E36" s="18">
        <v>7</v>
      </c>
      <c r="F36" s="18">
        <v>7.5</v>
      </c>
      <c r="G36" s="18">
        <v>3</v>
      </c>
      <c r="H36" s="18">
        <v>1.5</v>
      </c>
      <c r="I36" s="19">
        <f t="shared" si="0"/>
        <v>19</v>
      </c>
    </row>
    <row r="37" spans="1:9">
      <c r="A37" s="15">
        <v>32</v>
      </c>
      <c r="B37" s="16" t="s">
        <v>41</v>
      </c>
      <c r="C37" s="16" t="s">
        <v>9</v>
      </c>
      <c r="D37" s="17" t="s">
        <v>21</v>
      </c>
      <c r="E37" s="18">
        <v>8.5</v>
      </c>
      <c r="F37" s="18">
        <v>7.5</v>
      </c>
      <c r="G37" s="18">
        <v>3.5</v>
      </c>
      <c r="H37" s="18">
        <v>1.5</v>
      </c>
      <c r="I37" s="19">
        <f t="shared" si="0"/>
        <v>21</v>
      </c>
    </row>
    <row r="38" spans="1:9">
      <c r="A38" s="15">
        <v>33</v>
      </c>
      <c r="B38" s="20" t="s">
        <v>42</v>
      </c>
      <c r="C38" s="16" t="s">
        <v>9</v>
      </c>
      <c r="D38" s="17">
        <v>50</v>
      </c>
      <c r="E38" s="18">
        <v>39</v>
      </c>
      <c r="F38" s="18">
        <v>22</v>
      </c>
      <c r="G38" s="18">
        <v>10</v>
      </c>
      <c r="H38" s="18">
        <v>2.5</v>
      </c>
      <c r="I38" s="19">
        <f t="shared" ref="I38:I69" si="1">SUM(E38:H38)</f>
        <v>73.5</v>
      </c>
    </row>
    <row r="39" spans="1:9">
      <c r="A39" s="15">
        <v>34</v>
      </c>
      <c r="B39" s="20" t="s">
        <v>43</v>
      </c>
      <c r="C39" s="16" t="s">
        <v>9</v>
      </c>
      <c r="D39" s="17">
        <v>10</v>
      </c>
      <c r="E39" s="18">
        <v>14</v>
      </c>
      <c r="F39" s="18">
        <v>8.5</v>
      </c>
      <c r="G39" s="18">
        <v>4</v>
      </c>
      <c r="H39" s="18">
        <v>1.5</v>
      </c>
      <c r="I39" s="19">
        <f t="shared" si="1"/>
        <v>28</v>
      </c>
    </row>
    <row r="40" spans="1:9">
      <c r="A40" s="15">
        <v>35</v>
      </c>
      <c r="B40" s="20" t="s">
        <v>44</v>
      </c>
      <c r="C40" s="16" t="s">
        <v>9</v>
      </c>
      <c r="D40" s="17">
        <v>10</v>
      </c>
      <c r="E40" s="18">
        <v>13</v>
      </c>
      <c r="F40" s="18">
        <v>12</v>
      </c>
      <c r="G40" s="18">
        <v>7</v>
      </c>
      <c r="H40" s="18">
        <v>1</v>
      </c>
      <c r="I40" s="19">
        <f t="shared" si="1"/>
        <v>33</v>
      </c>
    </row>
    <row r="41" spans="1:9">
      <c r="A41" s="15">
        <v>36</v>
      </c>
      <c r="B41" s="20" t="s">
        <v>45</v>
      </c>
      <c r="C41" s="16" t="s">
        <v>9</v>
      </c>
      <c r="D41" s="17">
        <v>0</v>
      </c>
      <c r="E41" s="18">
        <v>10.5</v>
      </c>
      <c r="F41" s="18">
        <v>9.5</v>
      </c>
      <c r="G41" s="18">
        <v>6</v>
      </c>
      <c r="H41" s="18">
        <v>1.5</v>
      </c>
      <c r="I41" s="19">
        <f t="shared" si="1"/>
        <v>27.5</v>
      </c>
    </row>
    <row r="42" spans="1:9">
      <c r="A42" s="15">
        <v>37</v>
      </c>
      <c r="B42" s="20" t="s">
        <v>46</v>
      </c>
      <c r="C42" s="16" t="s">
        <v>9</v>
      </c>
      <c r="D42" s="17">
        <v>0</v>
      </c>
      <c r="E42" s="18">
        <v>11</v>
      </c>
      <c r="F42" s="18">
        <v>8</v>
      </c>
      <c r="G42" s="18">
        <v>3</v>
      </c>
      <c r="H42" s="18">
        <v>1.5</v>
      </c>
      <c r="I42" s="19">
        <f t="shared" si="1"/>
        <v>23.5</v>
      </c>
    </row>
    <row r="43" spans="1:9">
      <c r="A43" s="15">
        <v>38</v>
      </c>
      <c r="B43" s="20" t="s">
        <v>47</v>
      </c>
      <c r="C43" s="16" t="s">
        <v>9</v>
      </c>
      <c r="D43" s="17">
        <v>10</v>
      </c>
      <c r="E43" s="18">
        <v>12</v>
      </c>
      <c r="F43" s="18">
        <v>8</v>
      </c>
      <c r="G43" s="18">
        <v>5</v>
      </c>
      <c r="H43" s="18">
        <v>2</v>
      </c>
      <c r="I43" s="19">
        <f t="shared" si="1"/>
        <v>27</v>
      </c>
    </row>
    <row r="44" spans="1:9">
      <c r="A44" s="15">
        <v>39</v>
      </c>
      <c r="B44" s="20" t="s">
        <v>48</v>
      </c>
      <c r="C44" s="16" t="s">
        <v>9</v>
      </c>
      <c r="D44" s="21">
        <v>50</v>
      </c>
      <c r="E44" s="22">
        <v>23</v>
      </c>
      <c r="F44" s="22">
        <v>20</v>
      </c>
      <c r="G44" s="22">
        <v>7</v>
      </c>
      <c r="H44" s="22">
        <v>1.5</v>
      </c>
      <c r="I44" s="19">
        <f t="shared" si="1"/>
        <v>51.5</v>
      </c>
    </row>
    <row r="45" spans="1:9">
      <c r="A45" s="15">
        <v>40</v>
      </c>
      <c r="B45" s="20" t="s">
        <v>49</v>
      </c>
      <c r="C45" s="16" t="s">
        <v>9</v>
      </c>
      <c r="D45" s="17">
        <v>15</v>
      </c>
      <c r="E45" s="18">
        <v>12.5</v>
      </c>
      <c r="F45" s="18">
        <v>11.5</v>
      </c>
      <c r="G45" s="18">
        <v>4</v>
      </c>
      <c r="H45" s="18">
        <v>1.5</v>
      </c>
      <c r="I45" s="19">
        <f t="shared" si="1"/>
        <v>29.5</v>
      </c>
    </row>
    <row r="46" spans="1:9">
      <c r="A46" s="15">
        <v>41</v>
      </c>
      <c r="B46" s="62" t="s">
        <v>50</v>
      </c>
      <c r="C46" s="16" t="s">
        <v>9</v>
      </c>
      <c r="D46" s="17">
        <v>0</v>
      </c>
      <c r="E46" s="18">
        <v>7</v>
      </c>
      <c r="F46" s="18">
        <v>6.5</v>
      </c>
      <c r="G46" s="18">
        <v>3</v>
      </c>
      <c r="H46" s="18">
        <v>1.5</v>
      </c>
      <c r="I46" s="19">
        <f t="shared" si="1"/>
        <v>18</v>
      </c>
    </row>
    <row r="47" spans="1:9" s="1" customFormat="1">
      <c r="A47" s="15">
        <v>42</v>
      </c>
      <c r="B47" s="31" t="s">
        <v>51</v>
      </c>
      <c r="C47" s="16" t="s">
        <v>9</v>
      </c>
      <c r="D47" s="17" t="s">
        <v>21</v>
      </c>
      <c r="E47" s="18">
        <v>9.5</v>
      </c>
      <c r="F47" s="18">
        <v>7.5</v>
      </c>
      <c r="G47" s="18">
        <v>2.5</v>
      </c>
      <c r="H47" s="18">
        <v>1.5</v>
      </c>
      <c r="I47" s="19">
        <f t="shared" si="1"/>
        <v>21</v>
      </c>
    </row>
    <row r="48" spans="1:9" s="1" customFormat="1">
      <c r="A48" s="15">
        <v>43</v>
      </c>
      <c r="B48" s="23" t="s">
        <v>52</v>
      </c>
      <c r="C48" s="16" t="s">
        <v>9</v>
      </c>
      <c r="D48" s="17" t="s">
        <v>21</v>
      </c>
      <c r="E48" s="18">
        <v>10</v>
      </c>
      <c r="F48" s="18">
        <v>7</v>
      </c>
      <c r="G48" s="18">
        <v>2</v>
      </c>
      <c r="H48" s="18">
        <v>1.5</v>
      </c>
      <c r="I48" s="19">
        <f t="shared" si="1"/>
        <v>20.5</v>
      </c>
    </row>
    <row r="49" spans="1:9" s="1" customFormat="1">
      <c r="A49" s="15">
        <v>44</v>
      </c>
      <c r="B49" s="23" t="s">
        <v>53</v>
      </c>
      <c r="C49" s="16" t="s">
        <v>9</v>
      </c>
      <c r="D49" s="24" t="s">
        <v>21</v>
      </c>
      <c r="E49" s="18">
        <v>8</v>
      </c>
      <c r="F49" s="18">
        <v>6</v>
      </c>
      <c r="G49" s="18">
        <v>2.5</v>
      </c>
      <c r="H49" s="18">
        <v>1.5</v>
      </c>
      <c r="I49" s="19">
        <f t="shared" si="1"/>
        <v>18</v>
      </c>
    </row>
    <row r="50" spans="1:9">
      <c r="A50" s="15">
        <v>45</v>
      </c>
      <c r="B50" s="23" t="s">
        <v>54</v>
      </c>
      <c r="C50" s="16" t="s">
        <v>9</v>
      </c>
      <c r="D50" s="17" t="s">
        <v>21</v>
      </c>
      <c r="E50" s="18">
        <v>7</v>
      </c>
      <c r="F50" s="18">
        <v>6.5</v>
      </c>
      <c r="G50" s="18">
        <v>3</v>
      </c>
      <c r="H50" s="18">
        <v>1.5</v>
      </c>
      <c r="I50" s="19">
        <f t="shared" si="1"/>
        <v>18</v>
      </c>
    </row>
    <row r="51" spans="1:9">
      <c r="A51" s="15">
        <v>46</v>
      </c>
      <c r="B51" s="20" t="s">
        <v>55</v>
      </c>
      <c r="C51" s="16" t="s">
        <v>9</v>
      </c>
      <c r="D51" s="17">
        <v>10</v>
      </c>
      <c r="E51" s="18">
        <v>12</v>
      </c>
      <c r="F51" s="18">
        <v>8</v>
      </c>
      <c r="G51" s="18">
        <v>5</v>
      </c>
      <c r="H51" s="18">
        <v>1.5</v>
      </c>
      <c r="I51" s="19">
        <f t="shared" si="1"/>
        <v>26.5</v>
      </c>
    </row>
    <row r="52" spans="1:9">
      <c r="A52" s="15">
        <v>47</v>
      </c>
      <c r="B52" s="31" t="s">
        <v>56</v>
      </c>
      <c r="C52" s="16" t="s">
        <v>9</v>
      </c>
      <c r="D52" s="17" t="s">
        <v>21</v>
      </c>
      <c r="E52" s="18">
        <v>8.5</v>
      </c>
      <c r="F52" s="18">
        <v>6.5</v>
      </c>
      <c r="G52" s="18">
        <v>3.5</v>
      </c>
      <c r="H52" s="18">
        <v>1.5</v>
      </c>
      <c r="I52" s="19">
        <f t="shared" si="1"/>
        <v>20</v>
      </c>
    </row>
    <row r="53" spans="1:9">
      <c r="A53" s="15">
        <v>48</v>
      </c>
      <c r="B53" s="20" t="s">
        <v>57</v>
      </c>
      <c r="C53" s="16" t="s">
        <v>9</v>
      </c>
      <c r="D53" s="17">
        <v>10</v>
      </c>
      <c r="E53" s="18">
        <v>12</v>
      </c>
      <c r="F53" s="18">
        <v>6</v>
      </c>
      <c r="G53" s="18">
        <v>4</v>
      </c>
      <c r="H53" s="18">
        <v>2.5</v>
      </c>
      <c r="I53" s="19">
        <f t="shared" si="1"/>
        <v>24.5</v>
      </c>
    </row>
    <row r="54" spans="1:9">
      <c r="A54" s="15">
        <v>49</v>
      </c>
      <c r="B54" s="31" t="s">
        <v>58</v>
      </c>
      <c r="C54" s="16" t="s">
        <v>9</v>
      </c>
      <c r="D54" s="17" t="s">
        <v>21</v>
      </c>
      <c r="E54" s="18">
        <v>8</v>
      </c>
      <c r="F54" s="18">
        <v>6.5</v>
      </c>
      <c r="G54" s="18">
        <v>3</v>
      </c>
      <c r="H54" s="18">
        <v>2</v>
      </c>
      <c r="I54" s="19">
        <f t="shared" si="1"/>
        <v>19.5</v>
      </c>
    </row>
    <row r="55" spans="1:9">
      <c r="A55" s="15">
        <v>50</v>
      </c>
      <c r="B55" s="31" t="s">
        <v>59</v>
      </c>
      <c r="C55" s="16" t="s">
        <v>9</v>
      </c>
      <c r="D55" s="17" t="s">
        <v>21</v>
      </c>
      <c r="E55" s="18">
        <v>7</v>
      </c>
      <c r="F55" s="18">
        <v>6</v>
      </c>
      <c r="G55" s="18">
        <v>2</v>
      </c>
      <c r="H55" s="18">
        <v>2</v>
      </c>
      <c r="I55" s="19">
        <f t="shared" si="1"/>
        <v>17</v>
      </c>
    </row>
    <row r="56" spans="1:9">
      <c r="A56" s="15">
        <v>51</v>
      </c>
      <c r="B56" s="31" t="s">
        <v>60</v>
      </c>
      <c r="C56" s="16" t="s">
        <v>9</v>
      </c>
      <c r="D56" s="17" t="s">
        <v>21</v>
      </c>
      <c r="E56" s="18">
        <v>6</v>
      </c>
      <c r="F56" s="18">
        <v>6.5</v>
      </c>
      <c r="G56" s="18">
        <v>3</v>
      </c>
      <c r="H56" s="18">
        <v>1.5</v>
      </c>
      <c r="I56" s="19">
        <f t="shared" si="1"/>
        <v>17</v>
      </c>
    </row>
    <row r="57" spans="1:9">
      <c r="A57" s="15">
        <v>52</v>
      </c>
      <c r="B57" s="38" t="s">
        <v>61</v>
      </c>
      <c r="C57" s="16" t="s">
        <v>9</v>
      </c>
      <c r="D57" s="17" t="s">
        <v>21</v>
      </c>
      <c r="E57" s="18">
        <v>5</v>
      </c>
      <c r="F57" s="18">
        <v>5.5</v>
      </c>
      <c r="G57" s="18">
        <v>2</v>
      </c>
      <c r="H57" s="18">
        <v>2</v>
      </c>
      <c r="I57" s="19">
        <f t="shared" si="1"/>
        <v>14.5</v>
      </c>
    </row>
    <row r="58" spans="1:9">
      <c r="A58" s="15">
        <v>53</v>
      </c>
      <c r="B58" s="25" t="s">
        <v>62</v>
      </c>
      <c r="C58" s="16" t="s">
        <v>9</v>
      </c>
      <c r="D58" s="17" t="s">
        <v>21</v>
      </c>
      <c r="E58" s="18">
        <v>4.5</v>
      </c>
      <c r="F58" s="18">
        <v>6</v>
      </c>
      <c r="G58" s="18">
        <v>3.5</v>
      </c>
      <c r="H58" s="18">
        <v>0.5</v>
      </c>
      <c r="I58" s="19">
        <f t="shared" si="1"/>
        <v>14.5</v>
      </c>
    </row>
    <row r="59" spans="1:9">
      <c r="A59" s="15">
        <v>54</v>
      </c>
      <c r="B59" s="25" t="s">
        <v>63</v>
      </c>
      <c r="C59" s="16" t="s">
        <v>9</v>
      </c>
      <c r="D59" s="17" t="s">
        <v>21</v>
      </c>
      <c r="E59" s="18">
        <v>5</v>
      </c>
      <c r="F59" s="18">
        <v>5</v>
      </c>
      <c r="G59" s="18">
        <v>2</v>
      </c>
      <c r="H59" s="18">
        <v>1.5</v>
      </c>
      <c r="I59" s="19">
        <f t="shared" si="1"/>
        <v>13.5</v>
      </c>
    </row>
    <row r="60" spans="1:9">
      <c r="A60" s="15">
        <v>55</v>
      </c>
      <c r="B60" s="25" t="s">
        <v>64</v>
      </c>
      <c r="C60" s="16" t="s">
        <v>9</v>
      </c>
      <c r="D60" s="17" t="s">
        <v>21</v>
      </c>
      <c r="E60" s="18">
        <v>5</v>
      </c>
      <c r="F60" s="18">
        <v>5</v>
      </c>
      <c r="G60" s="18">
        <v>1.5</v>
      </c>
      <c r="H60" s="18">
        <v>1</v>
      </c>
      <c r="I60" s="19">
        <f t="shared" si="1"/>
        <v>12.5</v>
      </c>
    </row>
    <row r="61" spans="1:9">
      <c r="A61" s="15">
        <v>56</v>
      </c>
      <c r="B61" s="25" t="s">
        <v>65</v>
      </c>
      <c r="C61" s="16" t="s">
        <v>9</v>
      </c>
      <c r="D61" s="17" t="s">
        <v>21</v>
      </c>
      <c r="E61" s="18">
        <v>7</v>
      </c>
      <c r="F61" s="18">
        <v>5.5</v>
      </c>
      <c r="G61" s="18">
        <v>2.5</v>
      </c>
      <c r="H61" s="18">
        <v>1.5</v>
      </c>
      <c r="I61" s="19">
        <f t="shared" si="1"/>
        <v>16.5</v>
      </c>
    </row>
    <row r="62" spans="1:9">
      <c r="A62" s="15">
        <v>57</v>
      </c>
      <c r="B62" s="25" t="s">
        <v>66</v>
      </c>
      <c r="C62" s="16" t="s">
        <v>9</v>
      </c>
      <c r="D62" s="17">
        <v>5</v>
      </c>
      <c r="E62" s="18">
        <v>10</v>
      </c>
      <c r="F62" s="18">
        <v>8</v>
      </c>
      <c r="G62" s="18">
        <v>5</v>
      </c>
      <c r="H62" s="18">
        <v>1.5</v>
      </c>
      <c r="I62" s="19">
        <f t="shared" si="1"/>
        <v>24.5</v>
      </c>
    </row>
    <row r="63" spans="1:9">
      <c r="A63" s="15">
        <v>58</v>
      </c>
      <c r="B63" s="25" t="s">
        <v>67</v>
      </c>
      <c r="C63" s="16" t="s">
        <v>9</v>
      </c>
      <c r="D63" s="17" t="s">
        <v>21</v>
      </c>
      <c r="E63" s="18">
        <v>9</v>
      </c>
      <c r="F63" s="18">
        <v>6.5</v>
      </c>
      <c r="G63" s="18">
        <v>3.5</v>
      </c>
      <c r="H63" s="18">
        <v>2</v>
      </c>
      <c r="I63" s="19">
        <f t="shared" si="1"/>
        <v>21</v>
      </c>
    </row>
    <row r="64" spans="1:9">
      <c r="A64" s="15">
        <v>59</v>
      </c>
      <c r="B64" s="25" t="s">
        <v>68</v>
      </c>
      <c r="C64" s="16" t="s">
        <v>9</v>
      </c>
      <c r="D64" s="17" t="s">
        <v>21</v>
      </c>
      <c r="E64" s="18">
        <v>8.5</v>
      </c>
      <c r="F64" s="18">
        <v>8</v>
      </c>
      <c r="G64" s="18">
        <v>4.5</v>
      </c>
      <c r="H64" s="18">
        <v>0.5</v>
      </c>
      <c r="I64" s="19">
        <f t="shared" si="1"/>
        <v>21.5</v>
      </c>
    </row>
    <row r="65" spans="1:9">
      <c r="A65" s="15">
        <v>60</v>
      </c>
      <c r="B65" s="25" t="s">
        <v>69</v>
      </c>
      <c r="C65" s="16" t="s">
        <v>9</v>
      </c>
      <c r="D65" s="17" t="s">
        <v>21</v>
      </c>
      <c r="E65" s="18">
        <v>9</v>
      </c>
      <c r="F65" s="18">
        <v>8.5</v>
      </c>
      <c r="G65" s="18">
        <v>2</v>
      </c>
      <c r="H65" s="18">
        <v>1.5</v>
      </c>
      <c r="I65" s="19">
        <f t="shared" si="1"/>
        <v>21</v>
      </c>
    </row>
    <row r="66" spans="1:9">
      <c r="A66" s="15">
        <v>61</v>
      </c>
      <c r="B66" s="25" t="s">
        <v>70</v>
      </c>
      <c r="C66" s="16" t="s">
        <v>9</v>
      </c>
      <c r="D66" s="17" t="s">
        <v>21</v>
      </c>
      <c r="E66" s="18">
        <v>10.5</v>
      </c>
      <c r="F66" s="18">
        <v>8.5</v>
      </c>
      <c r="G66" s="18">
        <v>3.5</v>
      </c>
      <c r="H66" s="18">
        <v>1.5</v>
      </c>
      <c r="I66" s="19">
        <f t="shared" si="1"/>
        <v>24</v>
      </c>
    </row>
    <row r="67" spans="1:9">
      <c r="A67" s="15">
        <v>62</v>
      </c>
      <c r="B67" s="25" t="s">
        <v>71</v>
      </c>
      <c r="C67" s="16" t="s">
        <v>9</v>
      </c>
      <c r="D67" s="17">
        <v>20</v>
      </c>
      <c r="E67" s="18">
        <v>12</v>
      </c>
      <c r="F67" s="18">
        <v>6</v>
      </c>
      <c r="G67" s="18">
        <v>4</v>
      </c>
      <c r="H67" s="18">
        <v>2.5</v>
      </c>
      <c r="I67" s="19">
        <f t="shared" si="1"/>
        <v>24.5</v>
      </c>
    </row>
    <row r="68" spans="1:9">
      <c r="A68" s="15">
        <v>63</v>
      </c>
      <c r="B68" s="25" t="s">
        <v>72</v>
      </c>
      <c r="C68" s="16" t="s">
        <v>9</v>
      </c>
      <c r="D68" s="17">
        <v>3</v>
      </c>
      <c r="E68" s="18">
        <v>7</v>
      </c>
      <c r="F68" s="18">
        <v>6</v>
      </c>
      <c r="G68" s="18">
        <v>2</v>
      </c>
      <c r="H68" s="18">
        <v>1.5</v>
      </c>
      <c r="I68" s="19">
        <f t="shared" si="1"/>
        <v>16.5</v>
      </c>
    </row>
    <row r="69" spans="1:9" s="1" customFormat="1">
      <c r="A69" s="15">
        <v>64</v>
      </c>
      <c r="B69" s="26" t="s">
        <v>73</v>
      </c>
      <c r="C69" s="16" t="s">
        <v>9</v>
      </c>
      <c r="D69" s="17">
        <v>6</v>
      </c>
      <c r="E69" s="18">
        <v>10</v>
      </c>
      <c r="F69" s="18">
        <v>8.5</v>
      </c>
      <c r="G69" s="18">
        <v>5</v>
      </c>
      <c r="H69" s="18">
        <v>2</v>
      </c>
      <c r="I69" s="19">
        <f t="shared" si="1"/>
        <v>25.5</v>
      </c>
    </row>
    <row r="70" spans="1:9" s="1" customFormat="1">
      <c r="A70" s="15">
        <v>65</v>
      </c>
      <c r="B70" s="26" t="s">
        <v>74</v>
      </c>
      <c r="C70" s="16" t="s">
        <v>9</v>
      </c>
      <c r="D70" s="17" t="s">
        <v>21</v>
      </c>
      <c r="E70" s="18">
        <v>6</v>
      </c>
      <c r="F70" s="18">
        <v>6.5</v>
      </c>
      <c r="G70" s="18">
        <v>3</v>
      </c>
      <c r="H70" s="18">
        <v>2</v>
      </c>
      <c r="I70" s="19">
        <f t="shared" ref="I70:I79" si="2">SUM(E70:H70)</f>
        <v>17.5</v>
      </c>
    </row>
    <row r="71" spans="1:9" s="1" customFormat="1">
      <c r="A71" s="15">
        <v>66</v>
      </c>
      <c r="B71" s="26" t="s">
        <v>75</v>
      </c>
      <c r="C71" s="16" t="s">
        <v>9</v>
      </c>
      <c r="D71" s="17" t="s">
        <v>21</v>
      </c>
      <c r="E71" s="18">
        <v>5</v>
      </c>
      <c r="F71" s="18">
        <v>5</v>
      </c>
      <c r="G71" s="18">
        <v>2</v>
      </c>
      <c r="H71" s="18">
        <v>1.5</v>
      </c>
      <c r="I71" s="19">
        <f t="shared" si="2"/>
        <v>13.5</v>
      </c>
    </row>
    <row r="72" spans="1:9" s="1" customFormat="1">
      <c r="A72" s="15">
        <v>67</v>
      </c>
      <c r="B72" s="26" t="s">
        <v>76</v>
      </c>
      <c r="C72" s="16" t="s">
        <v>9</v>
      </c>
      <c r="D72" s="17">
        <v>20</v>
      </c>
      <c r="E72" s="18">
        <v>33</v>
      </c>
      <c r="F72" s="18">
        <v>22</v>
      </c>
      <c r="G72" s="18">
        <v>12</v>
      </c>
      <c r="H72" s="18">
        <v>2</v>
      </c>
      <c r="I72" s="19">
        <f t="shared" si="2"/>
        <v>69</v>
      </c>
    </row>
    <row r="73" spans="1:9" s="1" customFormat="1">
      <c r="A73" s="15">
        <v>68</v>
      </c>
      <c r="B73" s="31" t="s">
        <v>77</v>
      </c>
      <c r="C73" s="16" t="s">
        <v>9</v>
      </c>
      <c r="D73" s="17">
        <v>10</v>
      </c>
      <c r="E73" s="18">
        <v>14</v>
      </c>
      <c r="F73" s="18">
        <v>6</v>
      </c>
      <c r="G73" s="18">
        <v>3</v>
      </c>
      <c r="H73" s="18">
        <v>2</v>
      </c>
      <c r="I73" s="19">
        <f t="shared" si="2"/>
        <v>25</v>
      </c>
    </row>
    <row r="74" spans="1:9" s="1" customFormat="1">
      <c r="A74" s="15">
        <v>69</v>
      </c>
      <c r="B74" s="31" t="s">
        <v>78</v>
      </c>
      <c r="C74" s="16" t="s">
        <v>9</v>
      </c>
      <c r="D74" s="17">
        <v>10</v>
      </c>
      <c r="E74" s="18">
        <v>13</v>
      </c>
      <c r="F74" s="18">
        <v>7.5</v>
      </c>
      <c r="G74" s="18">
        <v>5</v>
      </c>
      <c r="H74" s="18">
        <v>2.5</v>
      </c>
      <c r="I74" s="19">
        <f t="shared" si="2"/>
        <v>28</v>
      </c>
    </row>
    <row r="75" spans="1:9" s="1" customFormat="1">
      <c r="A75" s="15">
        <v>70</v>
      </c>
      <c r="B75" s="31" t="s">
        <v>79</v>
      </c>
      <c r="C75" s="16" t="s">
        <v>9</v>
      </c>
      <c r="D75" s="17" t="s">
        <v>21</v>
      </c>
      <c r="E75" s="18">
        <v>8.5</v>
      </c>
      <c r="F75" s="18">
        <v>8</v>
      </c>
      <c r="G75" s="18">
        <v>4.5</v>
      </c>
      <c r="H75" s="18">
        <v>0.5</v>
      </c>
      <c r="I75" s="19">
        <f t="shared" si="2"/>
        <v>21.5</v>
      </c>
    </row>
    <row r="76" spans="1:9" s="1" customFormat="1">
      <c r="A76" s="15">
        <v>71</v>
      </c>
      <c r="B76" s="148" t="s">
        <v>80</v>
      </c>
      <c r="C76" s="16" t="s">
        <v>9</v>
      </c>
      <c r="D76" s="17">
        <v>5</v>
      </c>
      <c r="E76" s="18">
        <v>10</v>
      </c>
      <c r="F76" s="18">
        <v>8.5</v>
      </c>
      <c r="G76" s="18">
        <v>5</v>
      </c>
      <c r="H76" s="18">
        <v>2</v>
      </c>
      <c r="I76" s="19">
        <f t="shared" si="2"/>
        <v>25.5</v>
      </c>
    </row>
    <row r="77" spans="1:9" s="1" customFormat="1">
      <c r="A77" s="15">
        <v>72</v>
      </c>
      <c r="B77" s="148" t="s">
        <v>81</v>
      </c>
      <c r="C77" s="16" t="s">
        <v>9</v>
      </c>
      <c r="D77" s="17">
        <v>10</v>
      </c>
      <c r="E77" s="18">
        <v>14</v>
      </c>
      <c r="F77" s="18">
        <v>6</v>
      </c>
      <c r="G77" s="18">
        <v>3</v>
      </c>
      <c r="H77" s="18">
        <v>2</v>
      </c>
      <c r="I77" s="19">
        <f t="shared" si="2"/>
        <v>25</v>
      </c>
    </row>
    <row r="78" spans="1:9" s="1" customFormat="1">
      <c r="A78" s="15">
        <v>73</v>
      </c>
      <c r="B78" s="148" t="s">
        <v>82</v>
      </c>
      <c r="C78" s="16" t="s">
        <v>9</v>
      </c>
      <c r="D78" s="17">
        <v>2</v>
      </c>
      <c r="E78" s="18">
        <v>11</v>
      </c>
      <c r="F78" s="18">
        <v>9</v>
      </c>
      <c r="G78" s="18">
        <v>5</v>
      </c>
      <c r="H78" s="18">
        <v>1</v>
      </c>
      <c r="I78" s="19">
        <f t="shared" si="2"/>
        <v>26</v>
      </c>
    </row>
    <row r="79" spans="1:9" s="1" customFormat="1" ht="15.75">
      <c r="A79" s="15">
        <v>74</v>
      </c>
      <c r="B79" s="149" t="s">
        <v>844</v>
      </c>
      <c r="C79" s="16" t="s">
        <v>9</v>
      </c>
      <c r="D79" s="17" t="s">
        <v>21</v>
      </c>
      <c r="E79" s="18">
        <v>9</v>
      </c>
      <c r="F79" s="18">
        <v>8.5</v>
      </c>
      <c r="G79" s="18">
        <v>2</v>
      </c>
      <c r="H79" s="18">
        <v>1.5</v>
      </c>
      <c r="I79" s="19">
        <f t="shared" si="2"/>
        <v>21</v>
      </c>
    </row>
    <row r="80" spans="1:9">
      <c r="A80" s="15"/>
      <c r="B80" s="20"/>
      <c r="C80" s="27" t="s">
        <v>83</v>
      </c>
      <c r="D80" s="28">
        <f>SUM(D6:D78)</f>
        <v>487</v>
      </c>
      <c r="E80" s="28">
        <f>SUM(E6:E79)</f>
        <v>852.5</v>
      </c>
      <c r="F80" s="28">
        <f>SUM(F6:F79)</f>
        <v>589.5</v>
      </c>
      <c r="G80" s="28">
        <f>SUM(G6:G79)</f>
        <v>278.5</v>
      </c>
      <c r="H80" s="28">
        <f>SUM(H6:H79)</f>
        <v>117.5</v>
      </c>
      <c r="I80" s="28">
        <f>SUM(I6:I79)</f>
        <v>1838</v>
      </c>
    </row>
    <row r="81" spans="1:9" s="1" customFormat="1" ht="30" customHeight="1">
      <c r="A81" s="117" t="s">
        <v>84</v>
      </c>
      <c r="B81" s="117"/>
      <c r="C81" s="117"/>
      <c r="D81" s="117"/>
      <c r="E81" s="117"/>
      <c r="F81" s="117"/>
      <c r="G81" s="117"/>
      <c r="H81" s="117"/>
      <c r="I81" s="117"/>
    </row>
    <row r="82" spans="1:9" s="1" customFormat="1">
      <c r="A82" s="15">
        <v>75</v>
      </c>
      <c r="B82" s="20" t="s">
        <v>85</v>
      </c>
      <c r="C82" s="16" t="s">
        <v>9</v>
      </c>
      <c r="D82" s="17">
        <v>6</v>
      </c>
      <c r="E82" s="18">
        <v>0</v>
      </c>
      <c r="F82" s="18">
        <v>0</v>
      </c>
      <c r="G82" s="18">
        <v>0</v>
      </c>
      <c r="H82" s="18">
        <v>0</v>
      </c>
      <c r="I82" s="19">
        <f>SUM(E82:H82)</f>
        <v>0</v>
      </c>
    </row>
    <row r="83" spans="1:9" s="1" customFormat="1">
      <c r="A83" s="15"/>
      <c r="B83" s="20"/>
      <c r="C83" s="27" t="s">
        <v>83</v>
      </c>
      <c r="D83" s="28">
        <f t="shared" ref="D83:I83" si="3">SUM(D82)</f>
        <v>6</v>
      </c>
      <c r="E83" s="28">
        <f t="shared" si="3"/>
        <v>0</v>
      </c>
      <c r="F83" s="28">
        <f t="shared" si="3"/>
        <v>0</v>
      </c>
      <c r="G83" s="28">
        <f t="shared" si="3"/>
        <v>0</v>
      </c>
      <c r="H83" s="28">
        <f t="shared" si="3"/>
        <v>0</v>
      </c>
      <c r="I83" s="28">
        <f t="shared" si="3"/>
        <v>0</v>
      </c>
    </row>
    <row r="84" spans="1:9" ht="29.25" customHeight="1">
      <c r="A84" s="117" t="s">
        <v>86</v>
      </c>
      <c r="B84" s="117"/>
      <c r="C84" s="117"/>
      <c r="D84" s="117"/>
      <c r="E84" s="117"/>
      <c r="F84" s="117"/>
      <c r="G84" s="117"/>
      <c r="H84" s="117"/>
      <c r="I84" s="117"/>
    </row>
    <row r="85" spans="1:9">
      <c r="A85" s="22">
        <v>76</v>
      </c>
      <c r="B85" s="20" t="s">
        <v>87</v>
      </c>
      <c r="C85" s="20" t="s">
        <v>86</v>
      </c>
      <c r="D85" s="17">
        <v>10</v>
      </c>
      <c r="E85" s="18">
        <v>12</v>
      </c>
      <c r="F85" s="18">
        <v>6.5</v>
      </c>
      <c r="G85" s="18">
        <v>4.5</v>
      </c>
      <c r="H85" s="18">
        <v>1.5</v>
      </c>
      <c r="I85" s="19">
        <f>SUM(E85:H85)</f>
        <v>24.5</v>
      </c>
    </row>
    <row r="86" spans="1:9">
      <c r="A86" s="22">
        <v>77</v>
      </c>
      <c r="B86" s="20" t="s">
        <v>88</v>
      </c>
      <c r="C86" s="20" t="s">
        <v>86</v>
      </c>
      <c r="D86" s="17">
        <v>4</v>
      </c>
      <c r="E86" s="18">
        <v>7</v>
      </c>
      <c r="F86" s="18">
        <v>6</v>
      </c>
      <c r="G86" s="18">
        <v>4</v>
      </c>
      <c r="H86" s="18">
        <v>0.5</v>
      </c>
      <c r="I86" s="19">
        <f t="shared" ref="I86:I148" si="4">SUM(E86:H86)</f>
        <v>17.5</v>
      </c>
    </row>
    <row r="87" spans="1:9">
      <c r="A87" s="22">
        <v>78</v>
      </c>
      <c r="B87" s="20" t="s">
        <v>89</v>
      </c>
      <c r="C87" s="20" t="s">
        <v>86</v>
      </c>
      <c r="D87" s="17" t="s">
        <v>21</v>
      </c>
      <c r="E87" s="18">
        <v>8</v>
      </c>
      <c r="F87" s="18">
        <v>5</v>
      </c>
      <c r="G87" s="18">
        <v>2</v>
      </c>
      <c r="H87" s="18">
        <v>1.5</v>
      </c>
      <c r="I87" s="19">
        <f t="shared" si="4"/>
        <v>16.5</v>
      </c>
    </row>
    <row r="88" spans="1:9">
      <c r="A88" s="22">
        <v>79</v>
      </c>
      <c r="B88" s="20" t="s">
        <v>90</v>
      </c>
      <c r="C88" s="20" t="s">
        <v>86</v>
      </c>
      <c r="D88" s="17" t="s">
        <v>21</v>
      </c>
      <c r="E88" s="18">
        <v>6.5</v>
      </c>
      <c r="F88" s="18">
        <v>6.5</v>
      </c>
      <c r="G88" s="18">
        <v>2.5</v>
      </c>
      <c r="H88" s="18">
        <v>1.5</v>
      </c>
      <c r="I88" s="19">
        <f>SUM(E88:H88)</f>
        <v>17</v>
      </c>
    </row>
    <row r="89" spans="1:9">
      <c r="A89" s="22">
        <v>80</v>
      </c>
      <c r="B89" s="20" t="s">
        <v>91</v>
      </c>
      <c r="C89" s="20" t="s">
        <v>86</v>
      </c>
      <c r="D89" s="17">
        <v>50</v>
      </c>
      <c r="E89" s="18">
        <v>37</v>
      </c>
      <c r="F89" s="18">
        <v>12</v>
      </c>
      <c r="G89" s="18">
        <v>9.5</v>
      </c>
      <c r="H89" s="18">
        <v>2.5</v>
      </c>
      <c r="I89" s="19">
        <f t="shared" si="4"/>
        <v>61</v>
      </c>
    </row>
    <row r="90" spans="1:9">
      <c r="A90" s="22">
        <v>81</v>
      </c>
      <c r="B90" s="20" t="s">
        <v>92</v>
      </c>
      <c r="C90" s="20" t="s">
        <v>86</v>
      </c>
      <c r="D90" s="17">
        <v>9</v>
      </c>
      <c r="E90" s="18">
        <v>11.5</v>
      </c>
      <c r="F90" s="18">
        <v>8</v>
      </c>
      <c r="G90" s="18">
        <v>5</v>
      </c>
      <c r="H90" s="18">
        <v>2.5</v>
      </c>
      <c r="I90" s="19">
        <f t="shared" si="4"/>
        <v>27</v>
      </c>
    </row>
    <row r="91" spans="1:9">
      <c r="A91" s="22">
        <v>82</v>
      </c>
      <c r="B91" s="20" t="s">
        <v>93</v>
      </c>
      <c r="C91" s="20" t="s">
        <v>86</v>
      </c>
      <c r="D91" s="17">
        <v>10</v>
      </c>
      <c r="E91" s="18">
        <v>11</v>
      </c>
      <c r="F91" s="18">
        <v>8</v>
      </c>
      <c r="G91" s="18">
        <v>5</v>
      </c>
      <c r="H91" s="18">
        <v>1.5</v>
      </c>
      <c r="I91" s="19">
        <f t="shared" si="4"/>
        <v>25.5</v>
      </c>
    </row>
    <row r="92" spans="1:9">
      <c r="A92" s="22">
        <v>83</v>
      </c>
      <c r="B92" s="20" t="s">
        <v>94</v>
      </c>
      <c r="C92" s="20" t="s">
        <v>86</v>
      </c>
      <c r="D92" s="17">
        <v>8</v>
      </c>
      <c r="E92" s="18">
        <v>11</v>
      </c>
      <c r="F92" s="18">
        <v>11</v>
      </c>
      <c r="G92" s="18">
        <v>4</v>
      </c>
      <c r="H92" s="18">
        <v>1.5</v>
      </c>
      <c r="I92" s="19">
        <f t="shared" si="4"/>
        <v>27.5</v>
      </c>
    </row>
    <row r="93" spans="1:9">
      <c r="A93" s="22">
        <v>84</v>
      </c>
      <c r="B93" s="20" t="s">
        <v>95</v>
      </c>
      <c r="C93" s="20" t="s">
        <v>86</v>
      </c>
      <c r="D93" s="17">
        <v>20</v>
      </c>
      <c r="E93" s="18">
        <v>22</v>
      </c>
      <c r="F93" s="18">
        <v>13</v>
      </c>
      <c r="G93" s="18">
        <v>6</v>
      </c>
      <c r="H93" s="18">
        <v>2.5</v>
      </c>
      <c r="I93" s="19">
        <f t="shared" si="4"/>
        <v>43.5</v>
      </c>
    </row>
    <row r="94" spans="1:9">
      <c r="A94" s="22">
        <v>85</v>
      </c>
      <c r="B94" s="20" t="s">
        <v>96</v>
      </c>
      <c r="C94" s="20" t="s">
        <v>86</v>
      </c>
      <c r="D94" s="17" t="s">
        <v>21</v>
      </c>
      <c r="E94" s="18">
        <v>7</v>
      </c>
      <c r="F94" s="18">
        <v>5</v>
      </c>
      <c r="G94" s="18">
        <v>2</v>
      </c>
      <c r="H94" s="18">
        <v>1.5</v>
      </c>
      <c r="I94" s="19">
        <f t="shared" si="4"/>
        <v>15.5</v>
      </c>
    </row>
    <row r="95" spans="1:9">
      <c r="A95" s="22">
        <v>86</v>
      </c>
      <c r="B95" s="20" t="s">
        <v>97</v>
      </c>
      <c r="C95" s="20" t="s">
        <v>86</v>
      </c>
      <c r="D95" s="17" t="s">
        <v>21</v>
      </c>
      <c r="E95" s="18">
        <v>6.5</v>
      </c>
      <c r="F95" s="18">
        <v>5.5</v>
      </c>
      <c r="G95" s="18">
        <v>2.5</v>
      </c>
      <c r="H95" s="18">
        <v>1.5</v>
      </c>
      <c r="I95" s="19">
        <f>SUM(E95:H95)</f>
        <v>16</v>
      </c>
    </row>
    <row r="96" spans="1:9" s="1" customFormat="1">
      <c r="A96" s="22">
        <v>87</v>
      </c>
      <c r="B96" s="20" t="s">
        <v>98</v>
      </c>
      <c r="C96" s="20" t="s">
        <v>86</v>
      </c>
      <c r="D96" s="17">
        <v>9</v>
      </c>
      <c r="E96" s="18">
        <v>21</v>
      </c>
      <c r="F96" s="18">
        <v>17</v>
      </c>
      <c r="G96" s="18">
        <v>11</v>
      </c>
      <c r="H96" s="18">
        <v>2.5</v>
      </c>
      <c r="I96" s="19">
        <f t="shared" si="4"/>
        <v>51.5</v>
      </c>
    </row>
    <row r="97" spans="1:9">
      <c r="A97" s="22">
        <v>88</v>
      </c>
      <c r="B97" s="20" t="s">
        <v>99</v>
      </c>
      <c r="C97" s="20" t="s">
        <v>86</v>
      </c>
      <c r="D97" s="17" t="s">
        <v>21</v>
      </c>
      <c r="E97" s="18">
        <v>6</v>
      </c>
      <c r="F97" s="18">
        <v>5</v>
      </c>
      <c r="G97" s="18">
        <v>3.5</v>
      </c>
      <c r="H97" s="18">
        <v>0.5</v>
      </c>
      <c r="I97" s="19">
        <f t="shared" si="4"/>
        <v>15</v>
      </c>
    </row>
    <row r="98" spans="1:9">
      <c r="A98" s="22">
        <v>89</v>
      </c>
      <c r="B98" s="20" t="s">
        <v>100</v>
      </c>
      <c r="C98" s="20" t="s">
        <v>86</v>
      </c>
      <c r="D98" s="17">
        <v>10</v>
      </c>
      <c r="E98" s="18">
        <v>14</v>
      </c>
      <c r="F98" s="18">
        <v>7</v>
      </c>
      <c r="G98" s="18">
        <v>4</v>
      </c>
      <c r="H98" s="18">
        <v>1.5</v>
      </c>
      <c r="I98" s="19">
        <f t="shared" si="4"/>
        <v>26.5</v>
      </c>
    </row>
    <row r="99" spans="1:9">
      <c r="A99" s="22">
        <v>90</v>
      </c>
      <c r="B99" s="20" t="s">
        <v>101</v>
      </c>
      <c r="C99" s="20" t="s">
        <v>86</v>
      </c>
      <c r="D99" s="17" t="s">
        <v>21</v>
      </c>
      <c r="E99" s="18">
        <v>6</v>
      </c>
      <c r="F99" s="18">
        <v>4</v>
      </c>
      <c r="G99" s="18">
        <v>2</v>
      </c>
      <c r="H99" s="18">
        <v>1.5</v>
      </c>
      <c r="I99" s="19">
        <f t="shared" si="4"/>
        <v>13.5</v>
      </c>
    </row>
    <row r="100" spans="1:9">
      <c r="A100" s="22">
        <v>91</v>
      </c>
      <c r="B100" s="20" t="s">
        <v>102</v>
      </c>
      <c r="C100" s="20" t="s">
        <v>86</v>
      </c>
      <c r="D100" s="17">
        <v>20</v>
      </c>
      <c r="E100" s="18">
        <v>22</v>
      </c>
      <c r="F100" s="18">
        <v>9</v>
      </c>
      <c r="G100" s="18">
        <v>4</v>
      </c>
      <c r="H100" s="18">
        <v>2</v>
      </c>
      <c r="I100" s="19">
        <f t="shared" si="4"/>
        <v>37</v>
      </c>
    </row>
    <row r="101" spans="1:9">
      <c r="A101" s="22">
        <v>92</v>
      </c>
      <c r="B101" s="20" t="s">
        <v>103</v>
      </c>
      <c r="C101" s="20" t="s">
        <v>86</v>
      </c>
      <c r="D101" s="17" t="s">
        <v>21</v>
      </c>
      <c r="E101" s="18">
        <v>7.5</v>
      </c>
      <c r="F101" s="18">
        <v>7.5</v>
      </c>
      <c r="G101" s="18">
        <v>4.5</v>
      </c>
      <c r="H101" s="18">
        <v>0.5</v>
      </c>
      <c r="I101" s="19">
        <f t="shared" si="4"/>
        <v>20</v>
      </c>
    </row>
    <row r="102" spans="1:9">
      <c r="A102" s="22">
        <v>93</v>
      </c>
      <c r="B102" s="20" t="s">
        <v>104</v>
      </c>
      <c r="C102" s="20" t="s">
        <v>86</v>
      </c>
      <c r="D102" s="17" t="s">
        <v>21</v>
      </c>
      <c r="E102" s="18">
        <v>8</v>
      </c>
      <c r="F102" s="18">
        <v>7.5</v>
      </c>
      <c r="G102" s="18">
        <v>2</v>
      </c>
      <c r="H102" s="18">
        <v>1.5</v>
      </c>
      <c r="I102" s="19">
        <f t="shared" si="4"/>
        <v>19</v>
      </c>
    </row>
    <row r="103" spans="1:9">
      <c r="A103" s="22">
        <v>94</v>
      </c>
      <c r="B103" s="20" t="s">
        <v>105</v>
      </c>
      <c r="C103" s="20" t="s">
        <v>86</v>
      </c>
      <c r="D103" s="17" t="s">
        <v>21</v>
      </c>
      <c r="E103" s="18">
        <v>9.5</v>
      </c>
      <c r="F103" s="18">
        <v>7.5</v>
      </c>
      <c r="G103" s="18">
        <v>3.5</v>
      </c>
      <c r="H103" s="18">
        <v>1.5</v>
      </c>
      <c r="I103" s="19">
        <f t="shared" si="4"/>
        <v>22</v>
      </c>
    </row>
    <row r="104" spans="1:9">
      <c r="A104" s="22">
        <v>95</v>
      </c>
      <c r="B104" s="20" t="s">
        <v>106</v>
      </c>
      <c r="C104" s="20" t="s">
        <v>86</v>
      </c>
      <c r="D104" s="17">
        <v>15</v>
      </c>
      <c r="E104" s="18">
        <v>15</v>
      </c>
      <c r="F104" s="18">
        <v>12.5</v>
      </c>
      <c r="G104" s="18">
        <v>3</v>
      </c>
      <c r="H104" s="18">
        <v>1.5</v>
      </c>
      <c r="I104" s="19">
        <f t="shared" si="4"/>
        <v>32</v>
      </c>
    </row>
    <row r="105" spans="1:9">
      <c r="A105" s="22">
        <v>96</v>
      </c>
      <c r="B105" s="20" t="s">
        <v>107</v>
      </c>
      <c r="C105" s="20" t="s">
        <v>86</v>
      </c>
      <c r="D105" s="17">
        <v>10</v>
      </c>
      <c r="E105" s="18">
        <v>13</v>
      </c>
      <c r="F105" s="18">
        <v>6.5</v>
      </c>
      <c r="G105" s="18">
        <v>3.5</v>
      </c>
      <c r="H105" s="18">
        <v>1.5</v>
      </c>
      <c r="I105" s="19">
        <f t="shared" si="4"/>
        <v>24.5</v>
      </c>
    </row>
    <row r="106" spans="1:9">
      <c r="A106" s="22">
        <v>97</v>
      </c>
      <c r="B106" s="20" t="s">
        <v>108</v>
      </c>
      <c r="C106" s="20" t="s">
        <v>86</v>
      </c>
      <c r="D106" s="17" t="s">
        <v>21</v>
      </c>
      <c r="E106" s="18">
        <v>8</v>
      </c>
      <c r="F106" s="18">
        <v>5.5</v>
      </c>
      <c r="G106" s="18">
        <v>2.5</v>
      </c>
      <c r="H106" s="18">
        <v>1.5</v>
      </c>
      <c r="I106" s="19">
        <f t="shared" si="4"/>
        <v>17.5</v>
      </c>
    </row>
    <row r="107" spans="1:9">
      <c r="A107" s="22">
        <v>98</v>
      </c>
      <c r="B107" s="20" t="s">
        <v>109</v>
      </c>
      <c r="C107" s="20" t="s">
        <v>86</v>
      </c>
      <c r="D107" s="17" t="s">
        <v>21</v>
      </c>
      <c r="E107" s="18">
        <v>7.5</v>
      </c>
      <c r="F107" s="18">
        <v>6.5</v>
      </c>
      <c r="G107" s="18">
        <v>2.5</v>
      </c>
      <c r="H107" s="18">
        <v>1.5</v>
      </c>
      <c r="I107" s="19">
        <f>SUM(E107:H107)</f>
        <v>18</v>
      </c>
    </row>
    <row r="108" spans="1:9">
      <c r="A108" s="22">
        <v>99</v>
      </c>
      <c r="B108" s="20" t="s">
        <v>110</v>
      </c>
      <c r="C108" s="20" t="s">
        <v>86</v>
      </c>
      <c r="D108" s="29">
        <v>5</v>
      </c>
      <c r="E108" s="18">
        <v>12</v>
      </c>
      <c r="F108" s="18">
        <v>7</v>
      </c>
      <c r="G108" s="18">
        <v>4.5</v>
      </c>
      <c r="H108" s="18">
        <v>1.5</v>
      </c>
      <c r="I108" s="19">
        <f t="shared" si="4"/>
        <v>25</v>
      </c>
    </row>
    <row r="109" spans="1:9">
      <c r="A109" s="22">
        <v>100</v>
      </c>
      <c r="B109" s="20" t="s">
        <v>111</v>
      </c>
      <c r="C109" s="20" t="s">
        <v>86</v>
      </c>
      <c r="D109" s="17" t="s">
        <v>21</v>
      </c>
      <c r="E109" s="18">
        <v>7</v>
      </c>
      <c r="F109" s="18">
        <v>5.5</v>
      </c>
      <c r="G109" s="18">
        <v>3.5</v>
      </c>
      <c r="H109" s="18">
        <v>1</v>
      </c>
      <c r="I109" s="19">
        <f t="shared" si="4"/>
        <v>17</v>
      </c>
    </row>
    <row r="110" spans="1:9">
      <c r="A110" s="22">
        <v>101</v>
      </c>
      <c r="B110" s="20" t="s">
        <v>112</v>
      </c>
      <c r="C110" s="20" t="s">
        <v>86</v>
      </c>
      <c r="D110" s="17">
        <v>50</v>
      </c>
      <c r="E110" s="18">
        <v>40</v>
      </c>
      <c r="F110" s="18">
        <v>19</v>
      </c>
      <c r="G110" s="18">
        <v>7.5</v>
      </c>
      <c r="H110" s="18">
        <v>2</v>
      </c>
      <c r="I110" s="19">
        <f t="shared" si="4"/>
        <v>68.5</v>
      </c>
    </row>
    <row r="111" spans="1:9">
      <c r="A111" s="22">
        <v>102</v>
      </c>
      <c r="B111" s="20" t="s">
        <v>113</v>
      </c>
      <c r="C111" s="20" t="s">
        <v>86</v>
      </c>
      <c r="D111" s="17" t="s">
        <v>21</v>
      </c>
      <c r="E111" s="18">
        <v>7</v>
      </c>
      <c r="F111" s="18">
        <v>4.5</v>
      </c>
      <c r="G111" s="18">
        <v>2.5</v>
      </c>
      <c r="H111" s="18">
        <v>1.5</v>
      </c>
      <c r="I111" s="19">
        <f t="shared" si="4"/>
        <v>15.5</v>
      </c>
    </row>
    <row r="112" spans="1:9">
      <c r="A112" s="22">
        <v>103</v>
      </c>
      <c r="B112" s="20" t="s">
        <v>114</v>
      </c>
      <c r="C112" s="20" t="s">
        <v>86</v>
      </c>
      <c r="D112" s="17">
        <v>10</v>
      </c>
      <c r="E112" s="18">
        <v>13</v>
      </c>
      <c r="F112" s="18">
        <v>8</v>
      </c>
      <c r="G112" s="18">
        <v>5.5</v>
      </c>
      <c r="H112" s="18">
        <v>0.5</v>
      </c>
      <c r="I112" s="19">
        <f t="shared" si="4"/>
        <v>27</v>
      </c>
    </row>
    <row r="113" spans="1:9">
      <c r="A113" s="22">
        <v>104</v>
      </c>
      <c r="B113" s="20" t="s">
        <v>115</v>
      </c>
      <c r="C113" s="20" t="s">
        <v>86</v>
      </c>
      <c r="D113" s="17" t="s">
        <v>21</v>
      </c>
      <c r="E113" s="18">
        <v>7.5</v>
      </c>
      <c r="F113" s="18">
        <v>5.5</v>
      </c>
      <c r="G113" s="18">
        <v>2</v>
      </c>
      <c r="H113" s="18">
        <v>1.5</v>
      </c>
      <c r="I113" s="19">
        <f t="shared" si="4"/>
        <v>16.5</v>
      </c>
    </row>
    <row r="114" spans="1:9">
      <c r="A114" s="22">
        <v>105</v>
      </c>
      <c r="B114" s="20" t="s">
        <v>116</v>
      </c>
      <c r="C114" s="20" t="s">
        <v>86</v>
      </c>
      <c r="D114" s="17">
        <v>24</v>
      </c>
      <c r="E114" s="18">
        <v>20</v>
      </c>
      <c r="F114" s="18">
        <v>13</v>
      </c>
      <c r="G114" s="18">
        <v>5</v>
      </c>
      <c r="H114" s="18">
        <v>2.5</v>
      </c>
      <c r="I114" s="19">
        <f t="shared" si="4"/>
        <v>40.5</v>
      </c>
    </row>
    <row r="115" spans="1:9">
      <c r="A115" s="22">
        <v>106</v>
      </c>
      <c r="B115" s="20" t="s">
        <v>117</v>
      </c>
      <c r="C115" s="20" t="s">
        <v>86</v>
      </c>
      <c r="D115" s="17" t="s">
        <v>21</v>
      </c>
      <c r="E115" s="18">
        <v>7</v>
      </c>
      <c r="F115" s="18">
        <v>6</v>
      </c>
      <c r="G115" s="18">
        <v>3</v>
      </c>
      <c r="H115" s="18">
        <v>0.5</v>
      </c>
      <c r="I115" s="19">
        <f t="shared" si="4"/>
        <v>16.5</v>
      </c>
    </row>
    <row r="116" spans="1:9">
      <c r="A116" s="22">
        <v>107</v>
      </c>
      <c r="B116" s="20" t="s">
        <v>118</v>
      </c>
      <c r="C116" s="20" t="s">
        <v>86</v>
      </c>
      <c r="D116" s="17">
        <v>50</v>
      </c>
      <c r="E116" s="18">
        <v>34</v>
      </c>
      <c r="F116" s="18">
        <v>13</v>
      </c>
      <c r="G116" s="18">
        <v>9</v>
      </c>
      <c r="H116" s="18">
        <v>4.5</v>
      </c>
      <c r="I116" s="19">
        <f t="shared" si="4"/>
        <v>60.5</v>
      </c>
    </row>
    <row r="117" spans="1:9">
      <c r="A117" s="22">
        <v>108</v>
      </c>
      <c r="B117" s="20" t="s">
        <v>119</v>
      </c>
      <c r="C117" s="20" t="s">
        <v>86</v>
      </c>
      <c r="D117" s="17">
        <v>20</v>
      </c>
      <c r="E117" s="18">
        <v>27</v>
      </c>
      <c r="F117" s="18">
        <v>10.5</v>
      </c>
      <c r="G117" s="18">
        <v>8.5</v>
      </c>
      <c r="H117" s="18">
        <v>4</v>
      </c>
      <c r="I117" s="19">
        <f t="shared" si="4"/>
        <v>50</v>
      </c>
    </row>
    <row r="118" spans="1:9">
      <c r="A118" s="22">
        <v>109</v>
      </c>
      <c r="B118" s="20" t="s">
        <v>120</v>
      </c>
      <c r="C118" s="20" t="s">
        <v>86</v>
      </c>
      <c r="D118" s="17">
        <v>10</v>
      </c>
      <c r="E118" s="18">
        <v>13</v>
      </c>
      <c r="F118" s="18">
        <v>7</v>
      </c>
      <c r="G118" s="18">
        <v>3.5</v>
      </c>
      <c r="H118" s="18">
        <v>2</v>
      </c>
      <c r="I118" s="19">
        <f t="shared" si="4"/>
        <v>25.5</v>
      </c>
    </row>
    <row r="119" spans="1:9">
      <c r="A119" s="22">
        <v>110</v>
      </c>
      <c r="B119" s="20" t="s">
        <v>121</v>
      </c>
      <c r="C119" s="20" t="s">
        <v>86</v>
      </c>
      <c r="D119" s="17">
        <v>200</v>
      </c>
      <c r="E119" s="18">
        <v>109</v>
      </c>
      <c r="F119" s="18">
        <v>39</v>
      </c>
      <c r="G119" s="18">
        <v>25</v>
      </c>
      <c r="H119" s="18">
        <v>20</v>
      </c>
      <c r="I119" s="19">
        <f t="shared" si="4"/>
        <v>193</v>
      </c>
    </row>
    <row r="120" spans="1:9">
      <c r="A120" s="22">
        <v>111</v>
      </c>
      <c r="B120" s="20" t="s">
        <v>122</v>
      </c>
      <c r="C120" s="20" t="s">
        <v>86</v>
      </c>
      <c r="D120" s="17" t="s">
        <v>21</v>
      </c>
      <c r="E120" s="18">
        <v>6</v>
      </c>
      <c r="F120" s="18">
        <v>5</v>
      </c>
      <c r="G120" s="18">
        <v>3.5</v>
      </c>
      <c r="H120" s="18">
        <v>2</v>
      </c>
      <c r="I120" s="19">
        <f t="shared" si="4"/>
        <v>16.5</v>
      </c>
    </row>
    <row r="121" spans="1:9">
      <c r="A121" s="22">
        <v>112</v>
      </c>
      <c r="B121" s="20" t="s">
        <v>123</v>
      </c>
      <c r="C121" s="20" t="s">
        <v>86</v>
      </c>
      <c r="D121" s="17" t="s">
        <v>21</v>
      </c>
      <c r="E121" s="18">
        <v>6</v>
      </c>
      <c r="F121" s="18">
        <v>5</v>
      </c>
      <c r="G121" s="18">
        <v>3.5</v>
      </c>
      <c r="H121" s="18">
        <v>2.5</v>
      </c>
      <c r="I121" s="19">
        <f t="shared" si="4"/>
        <v>17</v>
      </c>
    </row>
    <row r="122" spans="1:9" s="2" customFormat="1">
      <c r="A122" s="22">
        <v>113</v>
      </c>
      <c r="B122" s="16" t="s">
        <v>124</v>
      </c>
      <c r="C122" s="20" t="s">
        <v>86</v>
      </c>
      <c r="D122" s="17" t="s">
        <v>21</v>
      </c>
      <c r="E122" s="18">
        <v>172.95</v>
      </c>
      <c r="F122" s="18">
        <v>83</v>
      </c>
      <c r="G122" s="18">
        <v>49</v>
      </c>
      <c r="H122" s="18">
        <v>12.5</v>
      </c>
      <c r="I122" s="19">
        <f t="shared" si="4"/>
        <v>317.45</v>
      </c>
    </row>
    <row r="123" spans="1:9">
      <c r="A123" s="22">
        <v>114</v>
      </c>
      <c r="B123" s="20" t="s">
        <v>125</v>
      </c>
      <c r="C123" s="20" t="s">
        <v>86</v>
      </c>
      <c r="D123" s="17" t="s">
        <v>21</v>
      </c>
      <c r="E123" s="18">
        <v>9</v>
      </c>
      <c r="F123" s="18">
        <v>6</v>
      </c>
      <c r="G123" s="18">
        <v>4.5</v>
      </c>
      <c r="H123" s="18">
        <v>2</v>
      </c>
      <c r="I123" s="19">
        <f t="shared" si="4"/>
        <v>21.5</v>
      </c>
    </row>
    <row r="124" spans="1:9">
      <c r="A124" s="22">
        <v>115</v>
      </c>
      <c r="B124" s="20" t="s">
        <v>126</v>
      </c>
      <c r="C124" s="20" t="s">
        <v>86</v>
      </c>
      <c r="D124" s="17" t="s">
        <v>21</v>
      </c>
      <c r="E124" s="18">
        <v>7</v>
      </c>
      <c r="F124" s="18">
        <v>5.5</v>
      </c>
      <c r="G124" s="18">
        <v>2</v>
      </c>
      <c r="H124" s="18">
        <v>0.5</v>
      </c>
      <c r="I124" s="19">
        <f>SUM(E124:H124)</f>
        <v>15</v>
      </c>
    </row>
    <row r="125" spans="1:9">
      <c r="A125" s="22">
        <v>116</v>
      </c>
      <c r="B125" s="20" t="s">
        <v>127</v>
      </c>
      <c r="C125" s="20" t="s">
        <v>86</v>
      </c>
      <c r="D125" s="17" t="s">
        <v>21</v>
      </c>
      <c r="E125" s="18">
        <v>7.5</v>
      </c>
      <c r="F125" s="18">
        <v>5</v>
      </c>
      <c r="G125" s="18">
        <v>3.5</v>
      </c>
      <c r="H125" s="18">
        <v>1.5</v>
      </c>
      <c r="I125" s="19">
        <f>SUM(E125:H125)</f>
        <v>17.5</v>
      </c>
    </row>
    <row r="126" spans="1:9">
      <c r="A126" s="22">
        <v>117</v>
      </c>
      <c r="B126" s="20" t="s">
        <v>128</v>
      </c>
      <c r="C126" s="20" t="s">
        <v>86</v>
      </c>
      <c r="D126" s="17" t="s">
        <v>21</v>
      </c>
      <c r="E126" s="18">
        <v>9.5</v>
      </c>
      <c r="F126" s="18">
        <v>4.5</v>
      </c>
      <c r="G126" s="18">
        <v>2</v>
      </c>
      <c r="H126" s="18">
        <v>0.5</v>
      </c>
      <c r="I126" s="19">
        <f>SUM(E126:H126)</f>
        <v>16.5</v>
      </c>
    </row>
    <row r="127" spans="1:9" s="3" customFormat="1">
      <c r="A127" s="22">
        <v>118</v>
      </c>
      <c r="B127" s="20" t="s">
        <v>129</v>
      </c>
      <c r="C127" s="20" t="s">
        <v>86</v>
      </c>
      <c r="D127" s="17" t="s">
        <v>21</v>
      </c>
      <c r="E127" s="18">
        <v>8</v>
      </c>
      <c r="F127" s="18">
        <v>4</v>
      </c>
      <c r="G127" s="18">
        <v>2</v>
      </c>
      <c r="H127" s="18">
        <v>2</v>
      </c>
      <c r="I127" s="19">
        <f>SUM(E127:H127)</f>
        <v>16</v>
      </c>
    </row>
    <row r="128" spans="1:9">
      <c r="A128" s="22">
        <v>119</v>
      </c>
      <c r="B128" s="20" t="s">
        <v>130</v>
      </c>
      <c r="C128" s="20" t="s">
        <v>86</v>
      </c>
      <c r="D128" s="17">
        <v>80</v>
      </c>
      <c r="E128" s="18">
        <v>59</v>
      </c>
      <c r="F128" s="18">
        <v>20.5</v>
      </c>
      <c r="G128" s="18">
        <v>10</v>
      </c>
      <c r="H128" s="18">
        <v>2.5</v>
      </c>
      <c r="I128" s="19">
        <f t="shared" si="4"/>
        <v>92</v>
      </c>
    </row>
    <row r="129" spans="1:9">
      <c r="A129" s="22">
        <v>120</v>
      </c>
      <c r="B129" s="20" t="s">
        <v>131</v>
      </c>
      <c r="C129" s="20" t="s">
        <v>86</v>
      </c>
      <c r="D129" s="17" t="s">
        <v>21</v>
      </c>
      <c r="E129" s="18">
        <v>7.5</v>
      </c>
      <c r="F129" s="18">
        <v>7.5</v>
      </c>
      <c r="G129" s="18">
        <v>4.5</v>
      </c>
      <c r="H129" s="18">
        <v>0.5</v>
      </c>
      <c r="I129" s="19">
        <f t="shared" si="4"/>
        <v>20</v>
      </c>
    </row>
    <row r="130" spans="1:9">
      <c r="A130" s="22">
        <v>121</v>
      </c>
      <c r="B130" s="20" t="s">
        <v>132</v>
      </c>
      <c r="C130" s="20" t="s">
        <v>86</v>
      </c>
      <c r="D130" s="17" t="s">
        <v>21</v>
      </c>
      <c r="E130" s="18">
        <v>8</v>
      </c>
      <c r="F130" s="18">
        <v>7.5</v>
      </c>
      <c r="G130" s="18">
        <v>2</v>
      </c>
      <c r="H130" s="18">
        <v>2.5</v>
      </c>
      <c r="I130" s="19">
        <f t="shared" si="4"/>
        <v>20</v>
      </c>
    </row>
    <row r="131" spans="1:9">
      <c r="A131" s="22">
        <v>122</v>
      </c>
      <c r="B131" s="20" t="s">
        <v>133</v>
      </c>
      <c r="C131" s="20" t="s">
        <v>86</v>
      </c>
      <c r="D131" s="17" t="s">
        <v>21</v>
      </c>
      <c r="E131" s="18">
        <v>9.5</v>
      </c>
      <c r="F131" s="18">
        <v>7.5</v>
      </c>
      <c r="G131" s="18">
        <v>3.5</v>
      </c>
      <c r="H131" s="18">
        <v>2</v>
      </c>
      <c r="I131" s="19">
        <f t="shared" si="4"/>
        <v>22.5</v>
      </c>
    </row>
    <row r="132" spans="1:9">
      <c r="A132" s="22">
        <v>123</v>
      </c>
      <c r="B132" s="20" t="s">
        <v>134</v>
      </c>
      <c r="C132" s="20" t="s">
        <v>86</v>
      </c>
      <c r="D132" s="17">
        <v>15</v>
      </c>
      <c r="E132" s="18">
        <v>27</v>
      </c>
      <c r="F132" s="18">
        <v>20</v>
      </c>
      <c r="G132" s="18">
        <v>9.5</v>
      </c>
      <c r="H132" s="18">
        <v>4</v>
      </c>
      <c r="I132" s="19">
        <f t="shared" si="4"/>
        <v>60.5</v>
      </c>
    </row>
    <row r="133" spans="1:9">
      <c r="A133" s="22">
        <v>124</v>
      </c>
      <c r="B133" s="20" t="s">
        <v>135</v>
      </c>
      <c r="C133" s="20" t="s">
        <v>86</v>
      </c>
      <c r="D133" s="17">
        <v>20</v>
      </c>
      <c r="E133" s="18">
        <v>19</v>
      </c>
      <c r="F133" s="18">
        <v>10.5</v>
      </c>
      <c r="G133" s="18">
        <v>4</v>
      </c>
      <c r="H133" s="18">
        <v>3</v>
      </c>
      <c r="I133" s="19">
        <f t="shared" si="4"/>
        <v>36.5</v>
      </c>
    </row>
    <row r="134" spans="1:9">
      <c r="A134" s="22">
        <v>125</v>
      </c>
      <c r="B134" s="20" t="s">
        <v>136</v>
      </c>
      <c r="C134" s="20" t="s">
        <v>86</v>
      </c>
      <c r="D134" s="17">
        <v>70</v>
      </c>
      <c r="E134" s="18">
        <v>49</v>
      </c>
      <c r="F134" s="18">
        <v>23</v>
      </c>
      <c r="G134" s="18">
        <v>16</v>
      </c>
      <c r="H134" s="18">
        <v>2.5</v>
      </c>
      <c r="I134" s="19">
        <f t="shared" si="4"/>
        <v>90.5</v>
      </c>
    </row>
    <row r="135" spans="1:9">
      <c r="A135" s="22">
        <v>126</v>
      </c>
      <c r="B135" s="20" t="s">
        <v>137</v>
      </c>
      <c r="C135" s="20" t="s">
        <v>86</v>
      </c>
      <c r="D135" s="17" t="s">
        <v>21</v>
      </c>
      <c r="E135" s="18">
        <v>7.5</v>
      </c>
      <c r="F135" s="18">
        <v>6</v>
      </c>
      <c r="G135" s="18">
        <v>3.5</v>
      </c>
      <c r="H135" s="18">
        <v>0.5</v>
      </c>
      <c r="I135" s="19">
        <f t="shared" si="4"/>
        <v>17.5</v>
      </c>
    </row>
    <row r="136" spans="1:9">
      <c r="A136" s="22">
        <v>127</v>
      </c>
      <c r="B136" s="20" t="s">
        <v>138</v>
      </c>
      <c r="C136" s="20" t="s">
        <v>86</v>
      </c>
      <c r="D136" s="17">
        <v>15</v>
      </c>
      <c r="E136" s="18">
        <v>18</v>
      </c>
      <c r="F136" s="18">
        <v>15</v>
      </c>
      <c r="G136" s="18">
        <v>7.5</v>
      </c>
      <c r="H136" s="18">
        <v>1.5</v>
      </c>
      <c r="I136" s="19">
        <f t="shared" si="4"/>
        <v>42</v>
      </c>
    </row>
    <row r="137" spans="1:9">
      <c r="A137" s="22">
        <v>128</v>
      </c>
      <c r="B137" s="20" t="s">
        <v>139</v>
      </c>
      <c r="C137" s="20" t="s">
        <v>86</v>
      </c>
      <c r="D137" s="17">
        <v>30</v>
      </c>
      <c r="E137" s="18">
        <v>25</v>
      </c>
      <c r="F137" s="18">
        <v>5</v>
      </c>
      <c r="G137" s="18">
        <v>16</v>
      </c>
      <c r="H137" s="18">
        <v>4.5</v>
      </c>
      <c r="I137" s="19">
        <f t="shared" si="4"/>
        <v>50.5</v>
      </c>
    </row>
    <row r="138" spans="1:9">
      <c r="A138" s="22">
        <v>129</v>
      </c>
      <c r="B138" s="20" t="s">
        <v>140</v>
      </c>
      <c r="C138" s="20" t="s">
        <v>86</v>
      </c>
      <c r="D138" s="17">
        <v>900</v>
      </c>
      <c r="E138" s="18">
        <v>332</v>
      </c>
      <c r="F138" s="18">
        <v>137</v>
      </c>
      <c r="G138" s="18">
        <v>53.5</v>
      </c>
      <c r="H138" s="18">
        <v>64.5</v>
      </c>
      <c r="I138" s="19">
        <f t="shared" si="4"/>
        <v>587</v>
      </c>
    </row>
    <row r="139" spans="1:9">
      <c r="A139" s="22">
        <v>130</v>
      </c>
      <c r="B139" s="20" t="s">
        <v>141</v>
      </c>
      <c r="C139" s="20" t="s">
        <v>86</v>
      </c>
      <c r="D139" s="17" t="s">
        <v>21</v>
      </c>
      <c r="E139" s="18">
        <v>8.5</v>
      </c>
      <c r="F139" s="18">
        <v>5.5</v>
      </c>
      <c r="G139" s="18">
        <v>2.5</v>
      </c>
      <c r="H139" s="18">
        <v>1.5</v>
      </c>
      <c r="I139" s="19">
        <f t="shared" si="4"/>
        <v>18</v>
      </c>
    </row>
    <row r="140" spans="1:9">
      <c r="A140" s="22">
        <v>131</v>
      </c>
      <c r="B140" s="20" t="s">
        <v>142</v>
      </c>
      <c r="C140" s="20" t="s">
        <v>86</v>
      </c>
      <c r="D140" s="17" t="s">
        <v>21</v>
      </c>
      <c r="E140" s="18">
        <v>7.5</v>
      </c>
      <c r="F140" s="18">
        <v>6.5</v>
      </c>
      <c r="G140" s="18">
        <v>2.5</v>
      </c>
      <c r="H140" s="18">
        <v>1.5</v>
      </c>
      <c r="I140" s="19">
        <f>SUM(E140:H140)</f>
        <v>18</v>
      </c>
    </row>
    <row r="141" spans="1:9">
      <c r="A141" s="22">
        <v>132</v>
      </c>
      <c r="B141" s="20" t="s">
        <v>143</v>
      </c>
      <c r="C141" s="20" t="s">
        <v>86</v>
      </c>
      <c r="D141" s="17">
        <v>24</v>
      </c>
      <c r="E141" s="18">
        <v>23.5</v>
      </c>
      <c r="F141" s="18">
        <v>23.5</v>
      </c>
      <c r="G141" s="18">
        <v>12.5</v>
      </c>
      <c r="H141" s="18">
        <v>2.5</v>
      </c>
      <c r="I141" s="19">
        <f t="shared" si="4"/>
        <v>62</v>
      </c>
    </row>
    <row r="142" spans="1:9">
      <c r="A142" s="22">
        <v>133</v>
      </c>
      <c r="B142" s="20" t="s">
        <v>863</v>
      </c>
      <c r="C142" s="20" t="s">
        <v>86</v>
      </c>
      <c r="D142" s="17" t="s">
        <v>21</v>
      </c>
      <c r="E142" s="18">
        <v>6</v>
      </c>
      <c r="F142" s="18">
        <v>4</v>
      </c>
      <c r="G142" s="18">
        <v>2.5</v>
      </c>
      <c r="H142" s="18">
        <v>1.5</v>
      </c>
      <c r="I142" s="19">
        <f t="shared" si="4"/>
        <v>14</v>
      </c>
    </row>
    <row r="143" spans="1:9">
      <c r="A143" s="22">
        <v>134</v>
      </c>
      <c r="B143" s="20" t="s">
        <v>144</v>
      </c>
      <c r="C143" s="20" t="s">
        <v>86</v>
      </c>
      <c r="D143" s="17">
        <v>8</v>
      </c>
      <c r="E143" s="18">
        <v>10</v>
      </c>
      <c r="F143" s="18">
        <v>6</v>
      </c>
      <c r="G143" s="18">
        <v>4.5</v>
      </c>
      <c r="H143" s="18">
        <v>1.5</v>
      </c>
      <c r="I143" s="19">
        <f t="shared" si="4"/>
        <v>22</v>
      </c>
    </row>
    <row r="144" spans="1:9">
      <c r="A144" s="22">
        <v>135</v>
      </c>
      <c r="B144" s="20" t="s">
        <v>145</v>
      </c>
      <c r="C144" s="20" t="s">
        <v>86</v>
      </c>
      <c r="D144" s="17">
        <v>50</v>
      </c>
      <c r="E144" s="18">
        <v>52</v>
      </c>
      <c r="F144" s="18">
        <v>36.5</v>
      </c>
      <c r="G144" s="18">
        <v>25.5</v>
      </c>
      <c r="H144" s="18">
        <v>9.5</v>
      </c>
      <c r="I144" s="19">
        <f t="shared" si="4"/>
        <v>123.5</v>
      </c>
    </row>
    <row r="145" spans="1:9">
      <c r="A145" s="22">
        <v>136</v>
      </c>
      <c r="B145" s="20" t="s">
        <v>146</v>
      </c>
      <c r="C145" s="20" t="s">
        <v>86</v>
      </c>
      <c r="D145" s="17">
        <v>10</v>
      </c>
      <c r="E145" s="18">
        <v>13</v>
      </c>
      <c r="F145" s="18">
        <v>7</v>
      </c>
      <c r="G145" s="18">
        <v>3</v>
      </c>
      <c r="H145" s="18">
        <v>2.5</v>
      </c>
      <c r="I145" s="19">
        <f t="shared" si="4"/>
        <v>25.5</v>
      </c>
    </row>
    <row r="146" spans="1:9">
      <c r="A146" s="22">
        <v>137</v>
      </c>
      <c r="B146" s="20" t="s">
        <v>147</v>
      </c>
      <c r="C146" s="20" t="s">
        <v>86</v>
      </c>
      <c r="D146" s="17">
        <v>10</v>
      </c>
      <c r="E146" s="18">
        <v>13</v>
      </c>
      <c r="F146" s="18">
        <v>6.5</v>
      </c>
      <c r="G146" s="18">
        <v>4.5</v>
      </c>
      <c r="H146" s="18">
        <v>1.5</v>
      </c>
      <c r="I146" s="19">
        <f t="shared" si="4"/>
        <v>25.5</v>
      </c>
    </row>
    <row r="147" spans="1:9">
      <c r="A147" s="22">
        <v>138</v>
      </c>
      <c r="B147" s="20" t="s">
        <v>148</v>
      </c>
      <c r="C147" s="20" t="s">
        <v>86</v>
      </c>
      <c r="D147" s="17">
        <v>8</v>
      </c>
      <c r="E147" s="18">
        <v>9.5</v>
      </c>
      <c r="F147" s="18">
        <v>7</v>
      </c>
      <c r="G147" s="18">
        <v>3.5</v>
      </c>
      <c r="H147" s="18">
        <v>1.5</v>
      </c>
      <c r="I147" s="19">
        <f t="shared" si="4"/>
        <v>21.5</v>
      </c>
    </row>
    <row r="148" spans="1:9">
      <c r="A148" s="22">
        <v>139</v>
      </c>
      <c r="B148" s="20" t="s">
        <v>149</v>
      </c>
      <c r="C148" s="20" t="s">
        <v>86</v>
      </c>
      <c r="D148" s="17">
        <v>50</v>
      </c>
      <c r="E148" s="18">
        <v>35</v>
      </c>
      <c r="F148" s="18">
        <v>11</v>
      </c>
      <c r="G148" s="18">
        <v>4</v>
      </c>
      <c r="H148" s="18">
        <v>2.5</v>
      </c>
      <c r="I148" s="19">
        <f t="shared" si="4"/>
        <v>52.5</v>
      </c>
    </row>
    <row r="149" spans="1:9">
      <c r="A149" s="22">
        <v>140</v>
      </c>
      <c r="B149" s="20" t="s">
        <v>150</v>
      </c>
      <c r="C149" s="20" t="s">
        <v>86</v>
      </c>
      <c r="D149" s="17">
        <v>50</v>
      </c>
      <c r="E149" s="18">
        <v>38.5</v>
      </c>
      <c r="F149" s="18">
        <v>12</v>
      </c>
      <c r="G149" s="18">
        <v>5</v>
      </c>
      <c r="H149" s="18">
        <v>2.5</v>
      </c>
      <c r="I149" s="19">
        <f t="shared" ref="I149:I208" si="5">SUM(E149:H149)</f>
        <v>58</v>
      </c>
    </row>
    <row r="150" spans="1:9">
      <c r="A150" s="22">
        <v>141</v>
      </c>
      <c r="B150" s="20" t="s">
        <v>151</v>
      </c>
      <c r="C150" s="20" t="s">
        <v>86</v>
      </c>
      <c r="D150" s="17">
        <v>50</v>
      </c>
      <c r="E150" s="18">
        <v>38</v>
      </c>
      <c r="F150" s="18">
        <v>14.5</v>
      </c>
      <c r="G150" s="18">
        <v>4</v>
      </c>
      <c r="H150" s="18">
        <v>2.5</v>
      </c>
      <c r="I150" s="19">
        <f t="shared" si="5"/>
        <v>59</v>
      </c>
    </row>
    <row r="151" spans="1:9">
      <c r="A151" s="22">
        <v>142</v>
      </c>
      <c r="B151" s="20" t="s">
        <v>152</v>
      </c>
      <c r="C151" s="20" t="s">
        <v>86</v>
      </c>
      <c r="D151" s="17" t="s">
        <v>21</v>
      </c>
      <c r="E151" s="18">
        <v>8.5</v>
      </c>
      <c r="F151" s="18">
        <v>5</v>
      </c>
      <c r="G151" s="18">
        <v>2</v>
      </c>
      <c r="H151" s="18">
        <v>1.5</v>
      </c>
      <c r="I151" s="19">
        <f t="shared" si="5"/>
        <v>17</v>
      </c>
    </row>
    <row r="152" spans="1:9">
      <c r="A152" s="22">
        <v>143</v>
      </c>
      <c r="B152" s="20" t="s">
        <v>153</v>
      </c>
      <c r="C152" s="20" t="s">
        <v>86</v>
      </c>
      <c r="D152" s="17">
        <v>4</v>
      </c>
      <c r="E152" s="18">
        <v>10</v>
      </c>
      <c r="F152" s="18">
        <v>7</v>
      </c>
      <c r="G152" s="18">
        <v>3</v>
      </c>
      <c r="H152" s="18">
        <v>2</v>
      </c>
      <c r="I152" s="19">
        <f t="shared" si="5"/>
        <v>22</v>
      </c>
    </row>
    <row r="153" spans="1:9">
      <c r="A153" s="22">
        <v>144</v>
      </c>
      <c r="B153" s="20" t="s">
        <v>154</v>
      </c>
      <c r="C153" s="20" t="s">
        <v>86</v>
      </c>
      <c r="D153" s="17">
        <v>5</v>
      </c>
      <c r="E153" s="18">
        <v>15</v>
      </c>
      <c r="F153" s="18">
        <v>8</v>
      </c>
      <c r="G153" s="18">
        <v>6.5</v>
      </c>
      <c r="H153" s="18">
        <v>2.5</v>
      </c>
      <c r="I153" s="19">
        <f t="shared" si="5"/>
        <v>32</v>
      </c>
    </row>
    <row r="154" spans="1:9">
      <c r="A154" s="22">
        <v>145</v>
      </c>
      <c r="B154" s="20" t="s">
        <v>155</v>
      </c>
      <c r="C154" s="20" t="s">
        <v>86</v>
      </c>
      <c r="D154" s="17" t="s">
        <v>21</v>
      </c>
      <c r="E154" s="18">
        <v>6</v>
      </c>
      <c r="F154" s="18">
        <v>5</v>
      </c>
      <c r="G154" s="18">
        <v>2.5</v>
      </c>
      <c r="H154" s="18">
        <v>2</v>
      </c>
      <c r="I154" s="19">
        <f t="shared" si="5"/>
        <v>15.5</v>
      </c>
    </row>
    <row r="155" spans="1:9">
      <c r="A155" s="22">
        <v>146</v>
      </c>
      <c r="B155" s="20" t="s">
        <v>156</v>
      </c>
      <c r="C155" s="20" t="s">
        <v>86</v>
      </c>
      <c r="D155" s="17">
        <v>50</v>
      </c>
      <c r="E155" s="18">
        <v>38</v>
      </c>
      <c r="F155" s="18">
        <v>13</v>
      </c>
      <c r="G155" s="18">
        <v>6</v>
      </c>
      <c r="H155" s="18">
        <v>2.5</v>
      </c>
      <c r="I155" s="19">
        <f t="shared" si="5"/>
        <v>59.5</v>
      </c>
    </row>
    <row r="156" spans="1:9">
      <c r="A156" s="22">
        <v>147</v>
      </c>
      <c r="B156" s="20" t="s">
        <v>157</v>
      </c>
      <c r="C156" s="20" t="s">
        <v>86</v>
      </c>
      <c r="D156" s="17">
        <v>10</v>
      </c>
      <c r="E156" s="18">
        <v>15</v>
      </c>
      <c r="F156" s="18">
        <v>12</v>
      </c>
      <c r="G156" s="18">
        <v>5</v>
      </c>
      <c r="H156" s="18">
        <v>2</v>
      </c>
      <c r="I156" s="19">
        <f t="shared" si="5"/>
        <v>34</v>
      </c>
    </row>
    <row r="157" spans="1:9">
      <c r="A157" s="22">
        <v>148</v>
      </c>
      <c r="B157" s="20" t="s">
        <v>158</v>
      </c>
      <c r="C157" s="20" t="s">
        <v>86</v>
      </c>
      <c r="D157" s="17" t="s">
        <v>21</v>
      </c>
      <c r="E157" s="18">
        <v>8</v>
      </c>
      <c r="F157" s="18">
        <v>5.5</v>
      </c>
      <c r="G157" s="18">
        <v>2.5</v>
      </c>
      <c r="H157" s="18">
        <v>1.5</v>
      </c>
      <c r="I157" s="19">
        <f t="shared" si="5"/>
        <v>17.5</v>
      </c>
    </row>
    <row r="158" spans="1:9">
      <c r="A158" s="22">
        <v>149</v>
      </c>
      <c r="B158" s="20" t="s">
        <v>159</v>
      </c>
      <c r="C158" s="20" t="s">
        <v>86</v>
      </c>
      <c r="D158" s="17" t="s">
        <v>21</v>
      </c>
      <c r="E158" s="18">
        <v>6</v>
      </c>
      <c r="F158" s="18">
        <v>6.5</v>
      </c>
      <c r="G158" s="18">
        <v>2.5</v>
      </c>
      <c r="H158" s="18">
        <v>1.5</v>
      </c>
      <c r="I158" s="19">
        <f>SUM(E158:H158)</f>
        <v>16.5</v>
      </c>
    </row>
    <row r="159" spans="1:9">
      <c r="A159" s="22">
        <v>150</v>
      </c>
      <c r="B159" s="20" t="s">
        <v>160</v>
      </c>
      <c r="C159" s="20" t="s">
        <v>86</v>
      </c>
      <c r="D159" s="17">
        <v>10</v>
      </c>
      <c r="E159" s="18">
        <v>19</v>
      </c>
      <c r="F159" s="18">
        <v>11</v>
      </c>
      <c r="G159" s="18">
        <v>4</v>
      </c>
      <c r="H159" s="18">
        <v>1.5</v>
      </c>
      <c r="I159" s="19">
        <f t="shared" si="5"/>
        <v>35.5</v>
      </c>
    </row>
    <row r="160" spans="1:9">
      <c r="A160" s="22">
        <v>151</v>
      </c>
      <c r="B160" s="20" t="s">
        <v>161</v>
      </c>
      <c r="C160" s="20" t="s">
        <v>86</v>
      </c>
      <c r="D160" s="17" t="s">
        <v>21</v>
      </c>
      <c r="E160" s="18">
        <v>7</v>
      </c>
      <c r="F160" s="18">
        <v>4</v>
      </c>
      <c r="G160" s="18">
        <v>2</v>
      </c>
      <c r="H160" s="18">
        <v>1.5</v>
      </c>
      <c r="I160" s="19">
        <f t="shared" si="5"/>
        <v>14.5</v>
      </c>
    </row>
    <row r="161" spans="1:9">
      <c r="A161" s="22">
        <v>152</v>
      </c>
      <c r="B161" s="20" t="s">
        <v>162</v>
      </c>
      <c r="C161" s="20" t="s">
        <v>86</v>
      </c>
      <c r="D161" s="17" t="s">
        <v>21</v>
      </c>
      <c r="E161" s="18">
        <v>7</v>
      </c>
      <c r="F161" s="18">
        <v>3</v>
      </c>
      <c r="G161" s="18">
        <v>2</v>
      </c>
      <c r="H161" s="18">
        <v>0.5</v>
      </c>
      <c r="I161" s="19">
        <f t="shared" si="5"/>
        <v>12.5</v>
      </c>
    </row>
    <row r="162" spans="1:9">
      <c r="A162" s="22">
        <v>153</v>
      </c>
      <c r="B162" s="20" t="s">
        <v>163</v>
      </c>
      <c r="C162" s="20" t="s">
        <v>86</v>
      </c>
      <c r="D162" s="17">
        <v>10</v>
      </c>
      <c r="E162" s="18">
        <v>18</v>
      </c>
      <c r="F162" s="18">
        <v>6</v>
      </c>
      <c r="G162" s="18">
        <v>2</v>
      </c>
      <c r="H162" s="18">
        <v>2</v>
      </c>
      <c r="I162" s="19">
        <f t="shared" si="5"/>
        <v>28</v>
      </c>
    </row>
    <row r="163" spans="1:9">
      <c r="A163" s="22">
        <v>154</v>
      </c>
      <c r="B163" s="20" t="s">
        <v>164</v>
      </c>
      <c r="C163" s="20" t="s">
        <v>86</v>
      </c>
      <c r="D163" s="17">
        <v>10</v>
      </c>
      <c r="E163" s="18">
        <v>14</v>
      </c>
      <c r="F163" s="18">
        <v>8</v>
      </c>
      <c r="G163" s="18">
        <v>5.5</v>
      </c>
      <c r="H163" s="18">
        <v>4.5</v>
      </c>
      <c r="I163" s="19">
        <f t="shared" si="5"/>
        <v>32</v>
      </c>
    </row>
    <row r="164" spans="1:9" s="1" customFormat="1">
      <c r="A164" s="22">
        <v>155</v>
      </c>
      <c r="B164" s="20" t="s">
        <v>165</v>
      </c>
      <c r="C164" s="20" t="s">
        <v>86</v>
      </c>
      <c r="D164" s="17" t="s">
        <v>21</v>
      </c>
      <c r="E164" s="18">
        <v>7</v>
      </c>
      <c r="F164" s="18">
        <v>5.5</v>
      </c>
      <c r="G164" s="18">
        <v>2.5</v>
      </c>
      <c r="H164" s="18">
        <v>1.5</v>
      </c>
      <c r="I164" s="19">
        <f t="shared" si="5"/>
        <v>16.5</v>
      </c>
    </row>
    <row r="165" spans="1:9" s="1" customFormat="1">
      <c r="A165" s="22">
        <v>156</v>
      </c>
      <c r="B165" s="20" t="s">
        <v>166</v>
      </c>
      <c r="C165" s="20" t="s">
        <v>86</v>
      </c>
      <c r="D165" s="17" t="s">
        <v>21</v>
      </c>
      <c r="E165" s="18">
        <v>6</v>
      </c>
      <c r="F165" s="18">
        <v>6.5</v>
      </c>
      <c r="G165" s="18">
        <v>2.5</v>
      </c>
      <c r="H165" s="18">
        <v>1.5</v>
      </c>
      <c r="I165" s="19">
        <f>SUM(E165:H165)</f>
        <v>16.5</v>
      </c>
    </row>
    <row r="166" spans="1:9" s="1" customFormat="1">
      <c r="A166" s="22">
        <v>157</v>
      </c>
      <c r="B166" s="36" t="s">
        <v>167</v>
      </c>
      <c r="C166" s="20" t="s">
        <v>86</v>
      </c>
      <c r="D166" s="17">
        <v>5</v>
      </c>
      <c r="E166" s="18">
        <v>10.5</v>
      </c>
      <c r="F166" s="18">
        <v>9.5</v>
      </c>
      <c r="G166" s="18">
        <v>7.5</v>
      </c>
      <c r="H166" s="18">
        <v>1.5</v>
      </c>
      <c r="I166" s="19">
        <f t="shared" si="5"/>
        <v>29</v>
      </c>
    </row>
    <row r="167" spans="1:9" s="1" customFormat="1" ht="15" customHeight="1">
      <c r="A167" s="22">
        <v>158</v>
      </c>
      <c r="B167" s="20" t="s">
        <v>168</v>
      </c>
      <c r="C167" s="20" t="s">
        <v>86</v>
      </c>
      <c r="D167" s="17">
        <v>15</v>
      </c>
      <c r="E167" s="18">
        <v>24.5</v>
      </c>
      <c r="F167" s="18">
        <v>14.5</v>
      </c>
      <c r="G167" s="18">
        <v>12</v>
      </c>
      <c r="H167" s="18">
        <v>4.5</v>
      </c>
      <c r="I167" s="19">
        <f t="shared" si="5"/>
        <v>55.5</v>
      </c>
    </row>
    <row r="168" spans="1:9" s="1" customFormat="1">
      <c r="A168" s="22">
        <v>159</v>
      </c>
      <c r="B168" s="20" t="s">
        <v>169</v>
      </c>
      <c r="C168" s="20" t="s">
        <v>86</v>
      </c>
      <c r="D168" s="17" t="s">
        <v>21</v>
      </c>
      <c r="E168" s="18">
        <v>6</v>
      </c>
      <c r="F168" s="18">
        <v>4</v>
      </c>
      <c r="G168" s="18">
        <v>2.5</v>
      </c>
      <c r="H168" s="18">
        <v>2</v>
      </c>
      <c r="I168" s="19">
        <f t="shared" si="5"/>
        <v>14.5</v>
      </c>
    </row>
    <row r="169" spans="1:9" s="1" customFormat="1">
      <c r="A169" s="22">
        <v>160</v>
      </c>
      <c r="B169" s="20" t="s">
        <v>170</v>
      </c>
      <c r="C169" s="20" t="s">
        <v>86</v>
      </c>
      <c r="D169" s="17" t="s">
        <v>21</v>
      </c>
      <c r="E169" s="18">
        <v>6</v>
      </c>
      <c r="F169" s="18">
        <v>5.5</v>
      </c>
      <c r="G169" s="18">
        <v>2</v>
      </c>
      <c r="H169" s="18">
        <v>0.5</v>
      </c>
      <c r="I169" s="19">
        <f t="shared" si="5"/>
        <v>14</v>
      </c>
    </row>
    <row r="170" spans="1:9" s="1" customFormat="1">
      <c r="A170" s="22">
        <v>161</v>
      </c>
      <c r="B170" s="20" t="s">
        <v>171</v>
      </c>
      <c r="C170" s="20" t="s">
        <v>86</v>
      </c>
      <c r="D170" s="17" t="s">
        <v>21</v>
      </c>
      <c r="E170" s="18">
        <v>7.5</v>
      </c>
      <c r="F170" s="18">
        <v>6</v>
      </c>
      <c r="G170" s="18">
        <v>3.5</v>
      </c>
      <c r="H170" s="18">
        <v>1.5</v>
      </c>
      <c r="I170" s="19">
        <f t="shared" si="5"/>
        <v>18.5</v>
      </c>
    </row>
    <row r="171" spans="1:9" s="1" customFormat="1">
      <c r="A171" s="22">
        <v>162</v>
      </c>
      <c r="B171" s="20" t="s">
        <v>172</v>
      </c>
      <c r="C171" s="20" t="s">
        <v>86</v>
      </c>
      <c r="D171" s="17">
        <v>10</v>
      </c>
      <c r="E171" s="18">
        <v>12.5</v>
      </c>
      <c r="F171" s="18">
        <v>8</v>
      </c>
      <c r="G171" s="18">
        <v>6.5</v>
      </c>
      <c r="H171" s="18">
        <v>2.5</v>
      </c>
      <c r="I171" s="19">
        <f>SUM(E171:H171)</f>
        <v>29.5</v>
      </c>
    </row>
    <row r="172" spans="1:9" s="1" customFormat="1">
      <c r="A172" s="22">
        <v>163</v>
      </c>
      <c r="B172" s="20" t="s">
        <v>173</v>
      </c>
      <c r="C172" s="20" t="s">
        <v>86</v>
      </c>
      <c r="D172" s="17">
        <v>60</v>
      </c>
      <c r="E172" s="18">
        <v>39.5</v>
      </c>
      <c r="F172" s="18">
        <v>13</v>
      </c>
      <c r="G172" s="18">
        <v>3</v>
      </c>
      <c r="H172" s="18">
        <v>2.5</v>
      </c>
      <c r="I172" s="19">
        <f>SUM(E172:H172)</f>
        <v>58</v>
      </c>
    </row>
    <row r="173" spans="1:9" s="1" customFormat="1">
      <c r="A173" s="22">
        <v>164</v>
      </c>
      <c r="B173" s="20" t="s">
        <v>174</v>
      </c>
      <c r="C173" s="20" t="s">
        <v>86</v>
      </c>
      <c r="D173" s="17" t="s">
        <v>21</v>
      </c>
      <c r="E173" s="18">
        <v>7.5</v>
      </c>
      <c r="F173" s="18">
        <v>4.5</v>
      </c>
      <c r="G173" s="18">
        <v>2</v>
      </c>
      <c r="H173" s="18">
        <v>2</v>
      </c>
      <c r="I173" s="19">
        <f t="shared" si="5"/>
        <v>16</v>
      </c>
    </row>
    <row r="174" spans="1:9">
      <c r="A174" s="22">
        <v>165</v>
      </c>
      <c r="B174" s="20" t="s">
        <v>175</v>
      </c>
      <c r="C174" s="20" t="s">
        <v>86</v>
      </c>
      <c r="D174" s="17">
        <v>10</v>
      </c>
      <c r="E174" s="18">
        <v>14.5</v>
      </c>
      <c r="F174" s="18">
        <v>12.5</v>
      </c>
      <c r="G174" s="18">
        <v>8</v>
      </c>
      <c r="H174" s="18">
        <v>3</v>
      </c>
      <c r="I174" s="19">
        <f>SUM(E174:H174)</f>
        <v>38</v>
      </c>
    </row>
    <row r="175" spans="1:9">
      <c r="A175" s="22">
        <v>166</v>
      </c>
      <c r="B175" s="20" t="s">
        <v>176</v>
      </c>
      <c r="C175" s="20" t="s">
        <v>86</v>
      </c>
      <c r="D175" s="17">
        <v>20</v>
      </c>
      <c r="E175" s="18">
        <v>10.5</v>
      </c>
      <c r="F175" s="18">
        <v>8.5</v>
      </c>
      <c r="G175" s="18">
        <v>7</v>
      </c>
      <c r="H175" s="18">
        <v>2</v>
      </c>
      <c r="I175" s="19">
        <f>SUM(E175:H175)</f>
        <v>28</v>
      </c>
    </row>
    <row r="176" spans="1:9">
      <c r="A176" s="22">
        <v>167</v>
      </c>
      <c r="B176" s="20" t="s">
        <v>177</v>
      </c>
      <c r="C176" s="20" t="s">
        <v>86</v>
      </c>
      <c r="D176" s="17" t="s">
        <v>21</v>
      </c>
      <c r="E176" s="18">
        <v>8.5</v>
      </c>
      <c r="F176" s="18">
        <v>6</v>
      </c>
      <c r="G176" s="18">
        <v>2</v>
      </c>
      <c r="H176" s="18">
        <v>0.5</v>
      </c>
      <c r="I176" s="19">
        <f>SUM(E176:H176)</f>
        <v>17</v>
      </c>
    </row>
    <row r="177" spans="1:9">
      <c r="A177" s="22">
        <v>168</v>
      </c>
      <c r="B177" s="36" t="s">
        <v>178</v>
      </c>
      <c r="C177" s="20" t="s">
        <v>86</v>
      </c>
      <c r="D177" s="17" t="s">
        <v>21</v>
      </c>
      <c r="E177" s="18">
        <v>7.5</v>
      </c>
      <c r="F177" s="18">
        <v>6</v>
      </c>
      <c r="G177" s="18">
        <v>2.5</v>
      </c>
      <c r="H177" s="18">
        <v>2</v>
      </c>
      <c r="I177" s="19">
        <f>SUM(E177:H177)</f>
        <v>18</v>
      </c>
    </row>
    <row r="178" spans="1:9">
      <c r="A178" s="22">
        <v>169</v>
      </c>
      <c r="B178" s="20" t="s">
        <v>179</v>
      </c>
      <c r="C178" s="20" t="s">
        <v>86</v>
      </c>
      <c r="D178" s="17" t="s">
        <v>21</v>
      </c>
      <c r="E178" s="18">
        <v>8.5</v>
      </c>
      <c r="F178" s="18">
        <v>6</v>
      </c>
      <c r="G178" s="18">
        <v>2.5</v>
      </c>
      <c r="H178" s="18">
        <v>2</v>
      </c>
      <c r="I178" s="19">
        <f t="shared" si="5"/>
        <v>19</v>
      </c>
    </row>
    <row r="179" spans="1:9">
      <c r="A179" s="22">
        <v>170</v>
      </c>
      <c r="B179" s="20" t="s">
        <v>180</v>
      </c>
      <c r="C179" s="20" t="s">
        <v>86</v>
      </c>
      <c r="D179" s="17" t="s">
        <v>21</v>
      </c>
      <c r="E179" s="18">
        <v>7</v>
      </c>
      <c r="F179" s="18">
        <v>4.5</v>
      </c>
      <c r="G179" s="18">
        <v>2</v>
      </c>
      <c r="H179" s="18">
        <v>0.5</v>
      </c>
      <c r="I179" s="19">
        <f t="shared" si="5"/>
        <v>14</v>
      </c>
    </row>
    <row r="180" spans="1:9">
      <c r="A180" s="22">
        <v>171</v>
      </c>
      <c r="B180" s="20" t="s">
        <v>181</v>
      </c>
      <c r="C180" s="20" t="s">
        <v>86</v>
      </c>
      <c r="D180" s="17" t="s">
        <v>21</v>
      </c>
      <c r="E180" s="18">
        <v>8.5</v>
      </c>
      <c r="F180" s="18">
        <v>6</v>
      </c>
      <c r="G180" s="18">
        <v>2</v>
      </c>
      <c r="H180" s="18">
        <v>0.5</v>
      </c>
      <c r="I180" s="19">
        <f t="shared" si="5"/>
        <v>17</v>
      </c>
    </row>
    <row r="181" spans="1:9">
      <c r="A181" s="22">
        <v>172</v>
      </c>
      <c r="B181" s="20" t="s">
        <v>182</v>
      </c>
      <c r="C181" s="20" t="s">
        <v>86</v>
      </c>
      <c r="D181" s="17">
        <v>10</v>
      </c>
      <c r="E181" s="18">
        <v>19</v>
      </c>
      <c r="F181" s="18">
        <v>8</v>
      </c>
      <c r="G181" s="18">
        <v>4</v>
      </c>
      <c r="H181" s="18">
        <v>1.5</v>
      </c>
      <c r="I181" s="19">
        <f t="shared" si="5"/>
        <v>32.5</v>
      </c>
    </row>
    <row r="182" spans="1:9">
      <c r="A182" s="22">
        <v>173</v>
      </c>
      <c r="B182" s="20" t="s">
        <v>183</v>
      </c>
      <c r="C182" s="20" t="s">
        <v>86</v>
      </c>
      <c r="D182" s="17" t="s">
        <v>21</v>
      </c>
      <c r="E182" s="18">
        <v>7.5</v>
      </c>
      <c r="F182" s="18">
        <v>6</v>
      </c>
      <c r="G182" s="18">
        <v>3.5</v>
      </c>
      <c r="H182" s="18">
        <v>1.5</v>
      </c>
      <c r="I182" s="19">
        <f t="shared" si="5"/>
        <v>18.5</v>
      </c>
    </row>
    <row r="183" spans="1:9">
      <c r="A183" s="22">
        <v>174</v>
      </c>
      <c r="B183" s="20" t="s">
        <v>184</v>
      </c>
      <c r="C183" s="20" t="s">
        <v>86</v>
      </c>
      <c r="D183" s="17">
        <v>10</v>
      </c>
      <c r="E183" s="18">
        <v>16</v>
      </c>
      <c r="F183" s="18">
        <v>10</v>
      </c>
      <c r="G183" s="18">
        <v>6</v>
      </c>
      <c r="H183" s="18">
        <v>2.5</v>
      </c>
      <c r="I183" s="19">
        <f t="shared" si="5"/>
        <v>34.5</v>
      </c>
    </row>
    <row r="184" spans="1:9" s="1" customFormat="1">
      <c r="A184" s="22">
        <v>175</v>
      </c>
      <c r="B184" s="20" t="s">
        <v>185</v>
      </c>
      <c r="C184" s="20" t="s">
        <v>86</v>
      </c>
      <c r="D184" s="17">
        <v>10</v>
      </c>
      <c r="E184" s="18">
        <v>17.5</v>
      </c>
      <c r="F184" s="18">
        <v>9.5</v>
      </c>
      <c r="G184" s="18">
        <v>6</v>
      </c>
      <c r="H184" s="18">
        <v>1.5</v>
      </c>
      <c r="I184" s="19">
        <f t="shared" si="5"/>
        <v>34.5</v>
      </c>
    </row>
    <row r="185" spans="1:9" s="1" customFormat="1">
      <c r="A185" s="22">
        <v>176</v>
      </c>
      <c r="B185" s="20" t="s">
        <v>186</v>
      </c>
      <c r="C185" s="20" t="s">
        <v>86</v>
      </c>
      <c r="D185" s="17">
        <v>50</v>
      </c>
      <c r="E185" s="18">
        <v>35.5</v>
      </c>
      <c r="F185" s="18">
        <v>17</v>
      </c>
      <c r="G185" s="18">
        <v>8</v>
      </c>
      <c r="H185" s="18">
        <v>3</v>
      </c>
      <c r="I185" s="19">
        <f t="shared" si="5"/>
        <v>63.5</v>
      </c>
    </row>
    <row r="186" spans="1:9" s="1" customFormat="1">
      <c r="A186" s="22">
        <v>177</v>
      </c>
      <c r="B186" s="20" t="s">
        <v>187</v>
      </c>
      <c r="C186" s="20" t="s">
        <v>86</v>
      </c>
      <c r="D186" s="17" t="s">
        <v>21</v>
      </c>
      <c r="E186" s="18">
        <v>7.5</v>
      </c>
      <c r="F186" s="18">
        <v>4.5</v>
      </c>
      <c r="G186" s="18">
        <v>2</v>
      </c>
      <c r="H186" s="18">
        <v>0.5</v>
      </c>
      <c r="I186" s="19">
        <f t="shared" si="5"/>
        <v>14.5</v>
      </c>
    </row>
    <row r="187" spans="1:9" s="1" customFormat="1">
      <c r="A187" s="22">
        <v>178</v>
      </c>
      <c r="B187" s="20" t="s">
        <v>188</v>
      </c>
      <c r="C187" s="20" t="s">
        <v>86</v>
      </c>
      <c r="D187" s="17" t="s">
        <v>21</v>
      </c>
      <c r="E187" s="18">
        <v>8.5</v>
      </c>
      <c r="F187" s="18">
        <v>6</v>
      </c>
      <c r="G187" s="18">
        <v>2</v>
      </c>
      <c r="H187" s="18">
        <v>0.5</v>
      </c>
      <c r="I187" s="19">
        <f t="shared" si="5"/>
        <v>17</v>
      </c>
    </row>
    <row r="188" spans="1:9" s="1" customFormat="1">
      <c r="A188" s="22">
        <v>179</v>
      </c>
      <c r="B188" s="20" t="s">
        <v>189</v>
      </c>
      <c r="C188" s="20" t="s">
        <v>86</v>
      </c>
      <c r="D188" s="17" t="s">
        <v>21</v>
      </c>
      <c r="E188" s="18">
        <v>7.5</v>
      </c>
      <c r="F188" s="18">
        <v>6</v>
      </c>
      <c r="G188" s="18">
        <v>2.5</v>
      </c>
      <c r="H188" s="18">
        <v>2</v>
      </c>
      <c r="I188" s="19">
        <f t="shared" si="5"/>
        <v>18</v>
      </c>
    </row>
    <row r="189" spans="1:9">
      <c r="A189" s="22">
        <v>180</v>
      </c>
      <c r="B189" s="20" t="s">
        <v>190</v>
      </c>
      <c r="C189" s="20" t="s">
        <v>86</v>
      </c>
      <c r="D189" s="17" t="s">
        <v>21</v>
      </c>
      <c r="E189" s="18">
        <v>8.5</v>
      </c>
      <c r="F189" s="18">
        <v>6</v>
      </c>
      <c r="G189" s="18">
        <v>2.5</v>
      </c>
      <c r="H189" s="18">
        <v>2</v>
      </c>
      <c r="I189" s="19">
        <f t="shared" si="5"/>
        <v>19</v>
      </c>
    </row>
    <row r="190" spans="1:9">
      <c r="A190" s="22">
        <v>181</v>
      </c>
      <c r="B190" s="20" t="s">
        <v>191</v>
      </c>
      <c r="C190" s="20" t="s">
        <v>86</v>
      </c>
      <c r="D190" s="17" t="s">
        <v>21</v>
      </c>
      <c r="E190" s="18">
        <v>7.5</v>
      </c>
      <c r="F190" s="18">
        <v>4.5</v>
      </c>
      <c r="G190" s="18">
        <v>2</v>
      </c>
      <c r="H190" s="18">
        <v>0.5</v>
      </c>
      <c r="I190" s="19">
        <f t="shared" si="5"/>
        <v>14.5</v>
      </c>
    </row>
    <row r="191" spans="1:9">
      <c r="A191" s="22">
        <v>182</v>
      </c>
      <c r="B191" s="20" t="s">
        <v>192</v>
      </c>
      <c r="C191" s="20" t="s">
        <v>86</v>
      </c>
      <c r="D191" s="17" t="s">
        <v>21</v>
      </c>
      <c r="E191" s="18">
        <v>8.5</v>
      </c>
      <c r="F191" s="18">
        <v>6</v>
      </c>
      <c r="G191" s="18">
        <v>2</v>
      </c>
      <c r="H191" s="18">
        <v>0.5</v>
      </c>
      <c r="I191" s="19">
        <f t="shared" si="5"/>
        <v>17</v>
      </c>
    </row>
    <row r="192" spans="1:9">
      <c r="A192" s="22">
        <v>183</v>
      </c>
      <c r="B192" s="20" t="s">
        <v>193</v>
      </c>
      <c r="C192" s="20" t="s">
        <v>86</v>
      </c>
      <c r="D192" s="17" t="s">
        <v>21</v>
      </c>
      <c r="E192" s="18">
        <v>5.5</v>
      </c>
      <c r="F192" s="18">
        <v>7</v>
      </c>
      <c r="G192" s="18">
        <v>5</v>
      </c>
      <c r="H192" s="18">
        <v>1.5</v>
      </c>
      <c r="I192" s="19">
        <f t="shared" si="5"/>
        <v>19</v>
      </c>
    </row>
    <row r="193" spans="1:9">
      <c r="A193" s="22">
        <v>184</v>
      </c>
      <c r="B193" s="20" t="s">
        <v>194</v>
      </c>
      <c r="C193" s="20" t="s">
        <v>86</v>
      </c>
      <c r="D193" s="17">
        <v>10</v>
      </c>
      <c r="E193" s="18">
        <v>14.5</v>
      </c>
      <c r="F193" s="18">
        <v>12.5</v>
      </c>
      <c r="G193" s="18">
        <v>8</v>
      </c>
      <c r="H193" s="18">
        <v>3</v>
      </c>
      <c r="I193" s="19">
        <f t="shared" si="5"/>
        <v>38</v>
      </c>
    </row>
    <row r="194" spans="1:9">
      <c r="A194" s="22">
        <v>185</v>
      </c>
      <c r="B194" s="20" t="s">
        <v>195</v>
      </c>
      <c r="C194" s="20" t="s">
        <v>86</v>
      </c>
      <c r="D194" s="17" t="s">
        <v>21</v>
      </c>
      <c r="E194" s="18">
        <v>7.5</v>
      </c>
      <c r="F194" s="18">
        <v>5.5</v>
      </c>
      <c r="G194" s="18">
        <v>2.5</v>
      </c>
      <c r="H194" s="18">
        <v>1.5</v>
      </c>
      <c r="I194" s="19">
        <f t="shared" si="5"/>
        <v>17</v>
      </c>
    </row>
    <row r="195" spans="1:9" s="1" customFormat="1">
      <c r="A195" s="22">
        <v>186</v>
      </c>
      <c r="B195" s="20" t="s">
        <v>196</v>
      </c>
      <c r="C195" s="20" t="s">
        <v>86</v>
      </c>
      <c r="D195" s="17">
        <v>10</v>
      </c>
      <c r="E195" s="18">
        <v>14.5</v>
      </c>
      <c r="F195" s="18">
        <v>12.5</v>
      </c>
      <c r="G195" s="18">
        <v>8</v>
      </c>
      <c r="H195" s="18">
        <v>3</v>
      </c>
      <c r="I195" s="19">
        <f t="shared" si="5"/>
        <v>38</v>
      </c>
    </row>
    <row r="196" spans="1:9">
      <c r="A196" s="22">
        <v>187</v>
      </c>
      <c r="B196" s="20" t="s">
        <v>197</v>
      </c>
      <c r="C196" s="20" t="s">
        <v>86</v>
      </c>
      <c r="D196" s="17">
        <v>10</v>
      </c>
      <c r="E196" s="18">
        <v>15.5</v>
      </c>
      <c r="F196" s="18">
        <v>11.5</v>
      </c>
      <c r="G196" s="18">
        <v>9.5</v>
      </c>
      <c r="H196" s="18">
        <v>2.5</v>
      </c>
      <c r="I196" s="19">
        <f t="shared" si="5"/>
        <v>39</v>
      </c>
    </row>
    <row r="197" spans="1:9" s="1" customFormat="1">
      <c r="A197" s="22">
        <v>188</v>
      </c>
      <c r="B197" s="20" t="s">
        <v>198</v>
      </c>
      <c r="C197" s="20" t="s">
        <v>86</v>
      </c>
      <c r="D197" s="17">
        <v>10</v>
      </c>
      <c r="E197" s="18">
        <v>16</v>
      </c>
      <c r="F197" s="18">
        <v>7.5</v>
      </c>
      <c r="G197" s="18">
        <v>4</v>
      </c>
      <c r="H197" s="18">
        <v>2</v>
      </c>
      <c r="I197" s="19">
        <f t="shared" si="5"/>
        <v>29.5</v>
      </c>
    </row>
    <row r="198" spans="1:9">
      <c r="A198" s="22">
        <v>189</v>
      </c>
      <c r="B198" s="20" t="s">
        <v>199</v>
      </c>
      <c r="C198" s="20" t="s">
        <v>86</v>
      </c>
      <c r="D198" s="17">
        <v>10</v>
      </c>
      <c r="E198" s="18">
        <v>14.5</v>
      </c>
      <c r="F198" s="18">
        <v>12.5</v>
      </c>
      <c r="G198" s="18">
        <v>8</v>
      </c>
      <c r="H198" s="18">
        <v>3</v>
      </c>
      <c r="I198" s="19">
        <f t="shared" si="5"/>
        <v>38</v>
      </c>
    </row>
    <row r="199" spans="1:9">
      <c r="A199" s="22">
        <v>190</v>
      </c>
      <c r="B199" s="20" t="s">
        <v>200</v>
      </c>
      <c r="C199" s="20" t="s">
        <v>86</v>
      </c>
      <c r="D199" s="17">
        <v>20</v>
      </c>
      <c r="E199" s="18">
        <v>20</v>
      </c>
      <c r="F199" s="18">
        <v>18.5</v>
      </c>
      <c r="G199" s="18">
        <v>12</v>
      </c>
      <c r="H199" s="18">
        <v>2.5</v>
      </c>
      <c r="I199" s="19">
        <f t="shared" si="5"/>
        <v>53</v>
      </c>
    </row>
    <row r="200" spans="1:9" s="1" customFormat="1">
      <c r="A200" s="22">
        <v>191</v>
      </c>
      <c r="B200" s="20" t="s">
        <v>201</v>
      </c>
      <c r="C200" s="20" t="s">
        <v>86</v>
      </c>
      <c r="D200" s="17">
        <v>20</v>
      </c>
      <c r="E200" s="18">
        <v>19.5</v>
      </c>
      <c r="F200" s="18">
        <v>8.5</v>
      </c>
      <c r="G200" s="18">
        <v>5</v>
      </c>
      <c r="H200" s="18">
        <v>2</v>
      </c>
      <c r="I200" s="19">
        <f t="shared" si="5"/>
        <v>35</v>
      </c>
    </row>
    <row r="201" spans="1:9" s="1" customFormat="1">
      <c r="A201" s="22">
        <v>192</v>
      </c>
      <c r="B201" s="20" t="s">
        <v>202</v>
      </c>
      <c r="C201" s="20" t="s">
        <v>86</v>
      </c>
      <c r="D201" s="17">
        <v>50</v>
      </c>
      <c r="E201" s="18">
        <v>32</v>
      </c>
      <c r="F201" s="18">
        <v>10</v>
      </c>
      <c r="G201" s="18">
        <v>5.5</v>
      </c>
      <c r="H201" s="18">
        <v>3</v>
      </c>
      <c r="I201" s="19">
        <f t="shared" si="5"/>
        <v>50.5</v>
      </c>
    </row>
    <row r="202" spans="1:9">
      <c r="A202" s="22">
        <v>193</v>
      </c>
      <c r="B202" s="20" t="s">
        <v>203</v>
      </c>
      <c r="C202" s="20" t="s">
        <v>86</v>
      </c>
      <c r="D202" s="17" t="s">
        <v>21</v>
      </c>
      <c r="E202" s="18">
        <v>7</v>
      </c>
      <c r="F202" s="18">
        <v>5</v>
      </c>
      <c r="G202" s="18">
        <v>3.5</v>
      </c>
      <c r="H202" s="18">
        <v>1.5</v>
      </c>
      <c r="I202" s="19">
        <f t="shared" si="5"/>
        <v>17</v>
      </c>
    </row>
    <row r="203" spans="1:9">
      <c r="A203" s="22">
        <v>194</v>
      </c>
      <c r="B203" s="20" t="s">
        <v>204</v>
      </c>
      <c r="C203" s="20" t="s">
        <v>86</v>
      </c>
      <c r="D203" s="17">
        <v>10</v>
      </c>
      <c r="E203" s="18">
        <v>14.5</v>
      </c>
      <c r="F203" s="18">
        <v>12.5</v>
      </c>
      <c r="G203" s="18">
        <v>8</v>
      </c>
      <c r="H203" s="18">
        <v>3</v>
      </c>
      <c r="I203" s="19">
        <f t="shared" si="5"/>
        <v>38</v>
      </c>
    </row>
    <row r="204" spans="1:9">
      <c r="A204" s="22">
        <v>195</v>
      </c>
      <c r="B204" s="20" t="s">
        <v>205</v>
      </c>
      <c r="C204" s="20" t="s">
        <v>86</v>
      </c>
      <c r="D204" s="17" t="s">
        <v>21</v>
      </c>
      <c r="E204" s="18">
        <v>7</v>
      </c>
      <c r="F204" s="18">
        <v>5.5</v>
      </c>
      <c r="G204" s="18">
        <v>2</v>
      </c>
      <c r="H204" s="18">
        <v>2</v>
      </c>
      <c r="I204" s="19">
        <f t="shared" si="5"/>
        <v>16.5</v>
      </c>
    </row>
    <row r="205" spans="1:9">
      <c r="A205" s="22">
        <v>196</v>
      </c>
      <c r="B205" s="20" t="s">
        <v>206</v>
      </c>
      <c r="C205" s="20" t="s">
        <v>86</v>
      </c>
      <c r="D205" s="17">
        <v>15</v>
      </c>
      <c r="E205" s="18">
        <v>18</v>
      </c>
      <c r="F205" s="18">
        <v>11</v>
      </c>
      <c r="G205" s="18">
        <v>7.5</v>
      </c>
      <c r="H205" s="18">
        <v>3.5</v>
      </c>
      <c r="I205" s="19">
        <f t="shared" si="5"/>
        <v>40</v>
      </c>
    </row>
    <row r="206" spans="1:9">
      <c r="A206" s="22">
        <v>197</v>
      </c>
      <c r="B206" s="20" t="s">
        <v>207</v>
      </c>
      <c r="C206" s="20" t="s">
        <v>86</v>
      </c>
      <c r="D206" s="17">
        <v>10</v>
      </c>
      <c r="E206" s="18">
        <v>14</v>
      </c>
      <c r="F206" s="18">
        <v>8</v>
      </c>
      <c r="G206" s="18">
        <v>3.5</v>
      </c>
      <c r="H206" s="18">
        <v>2</v>
      </c>
      <c r="I206" s="19">
        <f t="shared" si="5"/>
        <v>27.5</v>
      </c>
    </row>
    <row r="207" spans="1:9">
      <c r="A207" s="22">
        <v>198</v>
      </c>
      <c r="B207" s="20" t="s">
        <v>208</v>
      </c>
      <c r="C207" s="20" t="s">
        <v>86</v>
      </c>
      <c r="D207" s="17" t="s">
        <v>21</v>
      </c>
      <c r="E207" s="18">
        <v>8</v>
      </c>
      <c r="F207" s="18">
        <v>7.5</v>
      </c>
      <c r="G207" s="18">
        <v>4.5</v>
      </c>
      <c r="H207" s="18">
        <v>0.5</v>
      </c>
      <c r="I207" s="19">
        <f t="shared" si="5"/>
        <v>20.5</v>
      </c>
    </row>
    <row r="208" spans="1:9">
      <c r="A208" s="22">
        <v>199</v>
      </c>
      <c r="B208" s="20" t="s">
        <v>209</v>
      </c>
      <c r="C208" s="20" t="s">
        <v>86</v>
      </c>
      <c r="D208" s="17" t="s">
        <v>21</v>
      </c>
      <c r="E208" s="18">
        <v>8</v>
      </c>
      <c r="F208" s="18">
        <v>7.5</v>
      </c>
      <c r="G208" s="18">
        <v>2</v>
      </c>
      <c r="H208" s="18">
        <v>2.5</v>
      </c>
      <c r="I208" s="19">
        <f t="shared" si="5"/>
        <v>20</v>
      </c>
    </row>
    <row r="209" spans="1:9">
      <c r="A209" s="22">
        <v>200</v>
      </c>
      <c r="B209" s="20" t="s">
        <v>210</v>
      </c>
      <c r="C209" s="20" t="s">
        <v>86</v>
      </c>
      <c r="D209" s="17" t="s">
        <v>21</v>
      </c>
      <c r="E209" s="18">
        <v>10.5</v>
      </c>
      <c r="F209" s="18">
        <v>7.5</v>
      </c>
      <c r="G209" s="18">
        <v>3.5</v>
      </c>
      <c r="H209" s="18">
        <v>2</v>
      </c>
      <c r="I209" s="19">
        <f t="shared" ref="I209:I215" si="6">SUM(E209:H209)</f>
        <v>23.5</v>
      </c>
    </row>
    <row r="210" spans="1:9" s="1" customFormat="1">
      <c r="A210" s="22">
        <v>201</v>
      </c>
      <c r="B210" s="16" t="s">
        <v>211</v>
      </c>
      <c r="C210" s="20" t="s">
        <v>86</v>
      </c>
      <c r="D210" s="17">
        <v>10</v>
      </c>
      <c r="E210" s="18">
        <v>14.5</v>
      </c>
      <c r="F210" s="18">
        <v>12</v>
      </c>
      <c r="G210" s="18">
        <v>8</v>
      </c>
      <c r="H210" s="18">
        <v>3</v>
      </c>
      <c r="I210" s="19">
        <f t="shared" si="6"/>
        <v>37.5</v>
      </c>
    </row>
    <row r="211" spans="1:9">
      <c r="A211" s="22">
        <v>202</v>
      </c>
      <c r="B211" s="16" t="s">
        <v>212</v>
      </c>
      <c r="C211" s="20" t="s">
        <v>86</v>
      </c>
      <c r="D211" s="30">
        <v>5</v>
      </c>
      <c r="E211" s="22">
        <v>8</v>
      </c>
      <c r="F211" s="22">
        <v>4.5</v>
      </c>
      <c r="G211" s="22">
        <v>2</v>
      </c>
      <c r="H211" s="22">
        <v>2</v>
      </c>
      <c r="I211" s="19">
        <f t="shared" si="6"/>
        <v>16.5</v>
      </c>
    </row>
    <row r="212" spans="1:9">
      <c r="A212" s="22">
        <v>203</v>
      </c>
      <c r="B212" s="16" t="s">
        <v>852</v>
      </c>
      <c r="C212" s="20" t="s">
        <v>86</v>
      </c>
      <c r="D212" s="17" t="s">
        <v>21</v>
      </c>
      <c r="E212" s="18">
        <v>5</v>
      </c>
      <c r="F212" s="18">
        <v>5</v>
      </c>
      <c r="G212" s="18">
        <v>2.5</v>
      </c>
      <c r="H212" s="18">
        <v>1.5</v>
      </c>
      <c r="I212" s="19">
        <f t="shared" si="6"/>
        <v>14</v>
      </c>
    </row>
    <row r="213" spans="1:9">
      <c r="A213" s="22">
        <v>204</v>
      </c>
      <c r="B213" s="20" t="s">
        <v>213</v>
      </c>
      <c r="C213" s="20" t="s">
        <v>86</v>
      </c>
      <c r="D213" s="17" t="s">
        <v>21</v>
      </c>
      <c r="E213" s="18">
        <v>6.5</v>
      </c>
      <c r="F213" s="18">
        <v>6</v>
      </c>
      <c r="G213" s="18">
        <v>3.5</v>
      </c>
      <c r="H213" s="18">
        <v>0.5</v>
      </c>
      <c r="I213" s="19">
        <f t="shared" si="6"/>
        <v>16.5</v>
      </c>
    </row>
    <row r="214" spans="1:9">
      <c r="A214" s="22">
        <v>205</v>
      </c>
      <c r="B214" s="16" t="s">
        <v>214</v>
      </c>
      <c r="C214" s="20" t="s">
        <v>86</v>
      </c>
      <c r="D214" s="17" t="s">
        <v>21</v>
      </c>
      <c r="E214" s="18">
        <v>5</v>
      </c>
      <c r="F214" s="18">
        <v>6.5</v>
      </c>
      <c r="G214" s="18">
        <v>3</v>
      </c>
      <c r="H214" s="18">
        <v>1.5</v>
      </c>
      <c r="I214" s="19">
        <f t="shared" si="6"/>
        <v>16</v>
      </c>
    </row>
    <row r="215" spans="1:9">
      <c r="A215" s="22">
        <v>206</v>
      </c>
      <c r="B215" s="16" t="s">
        <v>215</v>
      </c>
      <c r="C215" s="20" t="s">
        <v>86</v>
      </c>
      <c r="D215" s="17" t="s">
        <v>21</v>
      </c>
      <c r="E215" s="18">
        <v>7.5</v>
      </c>
      <c r="F215" s="18">
        <v>4</v>
      </c>
      <c r="G215" s="18">
        <v>2</v>
      </c>
      <c r="H215" s="18">
        <v>0.5</v>
      </c>
      <c r="I215" s="19">
        <f t="shared" si="6"/>
        <v>14</v>
      </c>
    </row>
    <row r="216" spans="1:9">
      <c r="A216" s="22">
        <v>207</v>
      </c>
      <c r="B216" s="31" t="s">
        <v>216</v>
      </c>
      <c r="C216" s="20" t="s">
        <v>86</v>
      </c>
      <c r="D216" s="17" t="s">
        <v>21</v>
      </c>
      <c r="E216" s="18">
        <v>8.5</v>
      </c>
      <c r="F216" s="18">
        <v>6</v>
      </c>
      <c r="G216" s="18">
        <v>2</v>
      </c>
      <c r="H216" s="18">
        <v>0.5</v>
      </c>
      <c r="I216" s="19">
        <f t="shared" ref="I216:I226" si="7">SUM(E216:H216)</f>
        <v>17</v>
      </c>
    </row>
    <row r="217" spans="1:9">
      <c r="A217" s="22">
        <v>208</v>
      </c>
      <c r="B217" s="38" t="s">
        <v>217</v>
      </c>
      <c r="C217" s="20" t="s">
        <v>86</v>
      </c>
      <c r="D217" s="17" t="s">
        <v>21</v>
      </c>
      <c r="E217" s="18">
        <v>7.5</v>
      </c>
      <c r="F217" s="18">
        <v>6.5</v>
      </c>
      <c r="G217" s="18">
        <v>2</v>
      </c>
      <c r="H217" s="18">
        <v>2</v>
      </c>
      <c r="I217" s="19">
        <f t="shared" si="7"/>
        <v>18</v>
      </c>
    </row>
    <row r="218" spans="1:9">
      <c r="A218" s="22">
        <v>209</v>
      </c>
      <c r="B218" s="63" t="s">
        <v>853</v>
      </c>
      <c r="C218" s="20" t="s">
        <v>86</v>
      </c>
      <c r="D218" s="17">
        <v>10</v>
      </c>
      <c r="E218" s="18">
        <v>14.5</v>
      </c>
      <c r="F218" s="18">
        <v>12.5</v>
      </c>
      <c r="G218" s="18">
        <v>8</v>
      </c>
      <c r="H218" s="18">
        <v>2</v>
      </c>
      <c r="I218" s="19">
        <f t="shared" ref="I218" si="8">SUM(E218:H218)</f>
        <v>37</v>
      </c>
    </row>
    <row r="219" spans="1:9">
      <c r="A219" s="22">
        <v>210</v>
      </c>
      <c r="B219" s="38" t="s">
        <v>218</v>
      </c>
      <c r="C219" s="20" t="s">
        <v>86</v>
      </c>
      <c r="D219" s="17">
        <v>10</v>
      </c>
      <c r="E219" s="18">
        <v>14.5</v>
      </c>
      <c r="F219" s="18">
        <v>12.5</v>
      </c>
      <c r="G219" s="18">
        <v>8</v>
      </c>
      <c r="H219" s="18">
        <v>2</v>
      </c>
      <c r="I219" s="19">
        <f t="shared" si="7"/>
        <v>37</v>
      </c>
    </row>
    <row r="220" spans="1:9">
      <c r="A220" s="22">
        <v>211</v>
      </c>
      <c r="B220" s="38" t="s">
        <v>219</v>
      </c>
      <c r="C220" s="20" t="s">
        <v>86</v>
      </c>
      <c r="D220" s="17" t="s">
        <v>21</v>
      </c>
      <c r="E220" s="18">
        <v>6</v>
      </c>
      <c r="F220" s="18">
        <v>4</v>
      </c>
      <c r="G220" s="18">
        <v>2</v>
      </c>
      <c r="H220" s="18">
        <v>1.5</v>
      </c>
      <c r="I220" s="19">
        <f t="shared" si="7"/>
        <v>13.5</v>
      </c>
    </row>
    <row r="221" spans="1:9">
      <c r="A221" s="22">
        <v>212</v>
      </c>
      <c r="B221" s="38" t="s">
        <v>220</v>
      </c>
      <c r="C221" s="20" t="s">
        <v>86</v>
      </c>
      <c r="D221" s="17">
        <v>10</v>
      </c>
      <c r="E221" s="18">
        <v>13</v>
      </c>
      <c r="F221" s="18">
        <v>8</v>
      </c>
      <c r="G221" s="18">
        <v>3.5</v>
      </c>
      <c r="H221" s="18">
        <v>2</v>
      </c>
      <c r="I221" s="19">
        <f t="shared" si="7"/>
        <v>26.5</v>
      </c>
    </row>
    <row r="222" spans="1:9">
      <c r="A222" s="22">
        <v>213</v>
      </c>
      <c r="B222" s="38" t="s">
        <v>221</v>
      </c>
      <c r="C222" s="20" t="s">
        <v>86</v>
      </c>
      <c r="D222" s="17">
        <v>50</v>
      </c>
      <c r="E222" s="18">
        <v>32</v>
      </c>
      <c r="F222" s="18">
        <v>12</v>
      </c>
      <c r="G222" s="18">
        <v>4.5</v>
      </c>
      <c r="H222" s="18">
        <v>2</v>
      </c>
      <c r="I222" s="19">
        <f t="shared" si="7"/>
        <v>50.5</v>
      </c>
    </row>
    <row r="223" spans="1:9">
      <c r="A223" s="22">
        <v>214</v>
      </c>
      <c r="B223" s="38" t="s">
        <v>222</v>
      </c>
      <c r="C223" s="20" t="s">
        <v>86</v>
      </c>
      <c r="D223" s="17">
        <v>10</v>
      </c>
      <c r="E223" s="18">
        <v>19</v>
      </c>
      <c r="F223" s="18">
        <v>5.5</v>
      </c>
      <c r="G223" s="18">
        <v>2</v>
      </c>
      <c r="H223" s="18">
        <v>2</v>
      </c>
      <c r="I223" s="19">
        <f t="shared" si="7"/>
        <v>28.5</v>
      </c>
    </row>
    <row r="224" spans="1:9">
      <c r="A224" s="22">
        <v>215</v>
      </c>
      <c r="B224" s="38" t="s">
        <v>223</v>
      </c>
      <c r="C224" s="20" t="s">
        <v>86</v>
      </c>
      <c r="D224" s="17" t="s">
        <v>21</v>
      </c>
      <c r="E224" s="18">
        <v>7.5</v>
      </c>
      <c r="F224" s="18">
        <v>5</v>
      </c>
      <c r="G224" s="18">
        <v>3.5</v>
      </c>
      <c r="H224" s="18">
        <v>0.5</v>
      </c>
      <c r="I224" s="19">
        <f t="shared" si="7"/>
        <v>16.5</v>
      </c>
    </row>
    <row r="225" spans="1:9">
      <c r="A225" s="22">
        <v>216</v>
      </c>
      <c r="B225" s="25" t="s">
        <v>224</v>
      </c>
      <c r="C225" s="20" t="s">
        <v>86</v>
      </c>
      <c r="D225" s="17">
        <v>5</v>
      </c>
      <c r="E225" s="22">
        <v>8</v>
      </c>
      <c r="F225" s="22">
        <v>4.5</v>
      </c>
      <c r="G225" s="22">
        <v>2</v>
      </c>
      <c r="H225" s="22">
        <v>2</v>
      </c>
      <c r="I225" s="19">
        <f t="shared" si="7"/>
        <v>16.5</v>
      </c>
    </row>
    <row r="226" spans="1:9">
      <c r="A226" s="22">
        <v>217</v>
      </c>
      <c r="B226" s="25" t="s">
        <v>225</v>
      </c>
      <c r="C226" s="20" t="s">
        <v>86</v>
      </c>
      <c r="D226" s="17" t="s">
        <v>21</v>
      </c>
      <c r="E226" s="18">
        <v>6</v>
      </c>
      <c r="F226" s="18">
        <v>5.5</v>
      </c>
      <c r="G226" s="18">
        <v>3</v>
      </c>
      <c r="H226" s="18">
        <v>2</v>
      </c>
      <c r="I226" s="19">
        <f t="shared" si="7"/>
        <v>16.5</v>
      </c>
    </row>
    <row r="227" spans="1:9" s="1" customFormat="1">
      <c r="A227" s="22">
        <v>218</v>
      </c>
      <c r="B227" s="26" t="s">
        <v>226</v>
      </c>
      <c r="C227" s="20" t="s">
        <v>86</v>
      </c>
      <c r="D227" s="17" t="s">
        <v>21</v>
      </c>
      <c r="E227" s="18">
        <v>7.5</v>
      </c>
      <c r="F227" s="18">
        <v>6</v>
      </c>
      <c r="G227" s="18">
        <v>2.5</v>
      </c>
      <c r="H227" s="18">
        <v>1.5</v>
      </c>
      <c r="I227" s="19">
        <f t="shared" ref="I227:I234" si="9">SUM(E227:H227)</f>
        <v>17.5</v>
      </c>
    </row>
    <row r="228" spans="1:9" s="1" customFormat="1">
      <c r="A228" s="22">
        <v>219</v>
      </c>
      <c r="B228" s="64" t="s">
        <v>227</v>
      </c>
      <c r="C228" s="20" t="s">
        <v>86</v>
      </c>
      <c r="D228" s="17" t="s">
        <v>21</v>
      </c>
      <c r="E228" s="18">
        <v>6</v>
      </c>
      <c r="F228" s="18">
        <v>4</v>
      </c>
      <c r="G228" s="18">
        <v>2</v>
      </c>
      <c r="H228" s="18">
        <v>1.5</v>
      </c>
      <c r="I228" s="19">
        <f t="shared" si="9"/>
        <v>13.5</v>
      </c>
    </row>
    <row r="229" spans="1:9" s="1" customFormat="1">
      <c r="A229" s="22">
        <v>220</v>
      </c>
      <c r="B229" s="148" t="s">
        <v>228</v>
      </c>
      <c r="C229" s="20" t="s">
        <v>86</v>
      </c>
      <c r="D229" s="17" t="s">
        <v>21</v>
      </c>
      <c r="E229" s="18">
        <v>5</v>
      </c>
      <c r="F229" s="18">
        <v>5</v>
      </c>
      <c r="G229" s="18">
        <v>2.5</v>
      </c>
      <c r="H229" s="18">
        <v>1.5</v>
      </c>
      <c r="I229" s="19">
        <f t="shared" si="9"/>
        <v>14</v>
      </c>
    </row>
    <row r="230" spans="1:9" s="1" customFormat="1">
      <c r="A230" s="22">
        <v>221</v>
      </c>
      <c r="B230" s="148" t="s">
        <v>229</v>
      </c>
      <c r="C230" s="20" t="s">
        <v>86</v>
      </c>
      <c r="D230" s="17" t="s">
        <v>21</v>
      </c>
      <c r="E230" s="18">
        <v>6.5</v>
      </c>
      <c r="F230" s="18">
        <v>6</v>
      </c>
      <c r="G230" s="18">
        <v>3.5</v>
      </c>
      <c r="H230" s="18">
        <v>0.5</v>
      </c>
      <c r="I230" s="19">
        <f t="shared" si="9"/>
        <v>16.5</v>
      </c>
    </row>
    <row r="231" spans="1:9" s="1" customFormat="1">
      <c r="A231" s="22">
        <v>222</v>
      </c>
      <c r="B231" s="148" t="s">
        <v>230</v>
      </c>
      <c r="C231" s="20" t="s">
        <v>86</v>
      </c>
      <c r="D231" s="17">
        <v>6</v>
      </c>
      <c r="E231" s="22">
        <v>8</v>
      </c>
      <c r="F231" s="22">
        <v>4.5</v>
      </c>
      <c r="G231" s="22">
        <v>2</v>
      </c>
      <c r="H231" s="22">
        <v>2</v>
      </c>
      <c r="I231" s="19">
        <f t="shared" si="9"/>
        <v>16.5</v>
      </c>
    </row>
    <row r="232" spans="1:9" s="1" customFormat="1">
      <c r="A232" s="22">
        <v>223</v>
      </c>
      <c r="B232" s="148" t="s">
        <v>231</v>
      </c>
      <c r="C232" s="20" t="s">
        <v>86</v>
      </c>
      <c r="D232" s="17" t="s">
        <v>21</v>
      </c>
      <c r="E232" s="18">
        <v>8.5</v>
      </c>
      <c r="F232" s="18">
        <v>6</v>
      </c>
      <c r="G232" s="18">
        <v>2</v>
      </c>
      <c r="H232" s="18">
        <v>0.5</v>
      </c>
      <c r="I232" s="19">
        <f t="shared" si="9"/>
        <v>17</v>
      </c>
    </row>
    <row r="233" spans="1:9" s="1" customFormat="1">
      <c r="A233" s="22">
        <v>224</v>
      </c>
      <c r="B233" s="38" t="s">
        <v>232</v>
      </c>
      <c r="C233" s="20" t="s">
        <v>86</v>
      </c>
      <c r="D233" s="17">
        <v>3</v>
      </c>
      <c r="E233" s="18">
        <v>8</v>
      </c>
      <c r="F233" s="18">
        <v>7</v>
      </c>
      <c r="G233" s="18">
        <v>2</v>
      </c>
      <c r="H233" s="18">
        <v>2</v>
      </c>
      <c r="I233" s="19">
        <f t="shared" si="9"/>
        <v>19</v>
      </c>
    </row>
    <row r="234" spans="1:9" s="1" customFormat="1">
      <c r="A234" s="22">
        <v>225</v>
      </c>
      <c r="B234" s="38" t="s">
        <v>233</v>
      </c>
      <c r="C234" s="20" t="s">
        <v>86</v>
      </c>
      <c r="D234" s="17">
        <v>2</v>
      </c>
      <c r="E234" s="18">
        <v>6</v>
      </c>
      <c r="F234" s="18">
        <v>7</v>
      </c>
      <c r="G234" s="18">
        <v>3</v>
      </c>
      <c r="H234" s="18">
        <v>2</v>
      </c>
      <c r="I234" s="19">
        <f t="shared" si="9"/>
        <v>18</v>
      </c>
    </row>
    <row r="235" spans="1:9" s="1" customFormat="1">
      <c r="A235" s="22">
        <v>226</v>
      </c>
      <c r="B235" s="38" t="s">
        <v>234</v>
      </c>
      <c r="C235" s="20" t="s">
        <v>86</v>
      </c>
      <c r="D235" s="17">
        <v>5</v>
      </c>
      <c r="E235" s="22">
        <v>8</v>
      </c>
      <c r="F235" s="22">
        <v>4.5</v>
      </c>
      <c r="G235" s="22">
        <v>2</v>
      </c>
      <c r="H235" s="22">
        <v>2</v>
      </c>
      <c r="I235" s="19">
        <f t="shared" ref="I235:I247" si="10">SUM(E235:H235)</f>
        <v>16.5</v>
      </c>
    </row>
    <row r="236" spans="1:9" s="1" customFormat="1">
      <c r="A236" s="22">
        <v>227</v>
      </c>
      <c r="B236" s="38" t="s">
        <v>235</v>
      </c>
      <c r="C236" s="20" t="s">
        <v>86</v>
      </c>
      <c r="D236" s="17" t="s">
        <v>21</v>
      </c>
      <c r="E236" s="18">
        <v>5</v>
      </c>
      <c r="F236" s="18">
        <v>6.5</v>
      </c>
      <c r="G236" s="18">
        <v>3</v>
      </c>
      <c r="H236" s="18">
        <v>1.5</v>
      </c>
      <c r="I236" s="19">
        <f t="shared" si="10"/>
        <v>16</v>
      </c>
    </row>
    <row r="237" spans="1:9" s="1" customFormat="1">
      <c r="A237" s="22">
        <v>228</v>
      </c>
      <c r="B237" s="38" t="s">
        <v>236</v>
      </c>
      <c r="C237" s="20" t="s">
        <v>86</v>
      </c>
      <c r="D237" s="17" t="s">
        <v>21</v>
      </c>
      <c r="E237" s="18">
        <v>7.5</v>
      </c>
      <c r="F237" s="18">
        <v>4</v>
      </c>
      <c r="G237" s="18">
        <v>2</v>
      </c>
      <c r="H237" s="18">
        <v>0.5</v>
      </c>
      <c r="I237" s="19">
        <f t="shared" si="10"/>
        <v>14</v>
      </c>
    </row>
    <row r="238" spans="1:9" s="1" customFormat="1">
      <c r="A238" s="22">
        <v>229</v>
      </c>
      <c r="B238" s="38" t="s">
        <v>237</v>
      </c>
      <c r="C238" s="20" t="s">
        <v>86</v>
      </c>
      <c r="D238" s="17" t="s">
        <v>21</v>
      </c>
      <c r="E238" s="18">
        <v>8.5</v>
      </c>
      <c r="F238" s="18">
        <v>6</v>
      </c>
      <c r="G238" s="18">
        <v>2</v>
      </c>
      <c r="H238" s="18">
        <v>0.5</v>
      </c>
      <c r="I238" s="19">
        <f t="shared" si="10"/>
        <v>17</v>
      </c>
    </row>
    <row r="239" spans="1:9" s="1" customFormat="1">
      <c r="A239" s="22">
        <v>230</v>
      </c>
      <c r="B239" s="38" t="s">
        <v>238</v>
      </c>
      <c r="C239" s="20" t="s">
        <v>86</v>
      </c>
      <c r="D239" s="17">
        <v>5</v>
      </c>
      <c r="E239" s="22">
        <v>8</v>
      </c>
      <c r="F239" s="22">
        <v>4.5</v>
      </c>
      <c r="G239" s="22">
        <v>2</v>
      </c>
      <c r="H239" s="22">
        <v>2</v>
      </c>
      <c r="I239" s="19">
        <f t="shared" si="10"/>
        <v>16.5</v>
      </c>
    </row>
    <row r="240" spans="1:9" s="1" customFormat="1">
      <c r="A240" s="22">
        <v>231</v>
      </c>
      <c r="B240" s="38" t="s">
        <v>239</v>
      </c>
      <c r="C240" s="20" t="s">
        <v>86</v>
      </c>
      <c r="D240" s="17">
        <v>10</v>
      </c>
      <c r="E240" s="18">
        <v>14.5</v>
      </c>
      <c r="F240" s="18">
        <v>12.5</v>
      </c>
      <c r="G240" s="18">
        <v>8</v>
      </c>
      <c r="H240" s="18">
        <v>2</v>
      </c>
      <c r="I240" s="19">
        <f t="shared" si="10"/>
        <v>37</v>
      </c>
    </row>
    <row r="241" spans="1:9" s="1" customFormat="1">
      <c r="A241" s="22">
        <v>232</v>
      </c>
      <c r="B241" s="38" t="s">
        <v>240</v>
      </c>
      <c r="C241" s="20" t="s">
        <v>86</v>
      </c>
      <c r="D241" s="17" t="s">
        <v>21</v>
      </c>
      <c r="E241" s="18">
        <v>6</v>
      </c>
      <c r="F241" s="18">
        <v>5.5</v>
      </c>
      <c r="G241" s="18">
        <v>3</v>
      </c>
      <c r="H241" s="18">
        <v>2</v>
      </c>
      <c r="I241" s="19">
        <f t="shared" si="10"/>
        <v>16.5</v>
      </c>
    </row>
    <row r="242" spans="1:9" s="1" customFormat="1">
      <c r="A242" s="22">
        <v>233</v>
      </c>
      <c r="B242" s="38" t="s">
        <v>241</v>
      </c>
      <c r="C242" s="20" t="s">
        <v>86</v>
      </c>
      <c r="D242" s="17" t="s">
        <v>21</v>
      </c>
      <c r="E242" s="18">
        <v>7.5</v>
      </c>
      <c r="F242" s="18">
        <v>6</v>
      </c>
      <c r="G242" s="18">
        <v>2.5</v>
      </c>
      <c r="H242" s="18">
        <v>1.5</v>
      </c>
      <c r="I242" s="19">
        <f t="shared" si="10"/>
        <v>17.5</v>
      </c>
    </row>
    <row r="243" spans="1:9" s="1" customFormat="1">
      <c r="A243" s="22">
        <v>234</v>
      </c>
      <c r="B243" s="38" t="s">
        <v>242</v>
      </c>
      <c r="C243" s="20" t="s">
        <v>86</v>
      </c>
      <c r="D243" s="17" t="s">
        <v>21</v>
      </c>
      <c r="E243" s="18">
        <v>6</v>
      </c>
      <c r="F243" s="18">
        <v>4</v>
      </c>
      <c r="G243" s="18">
        <v>2</v>
      </c>
      <c r="H243" s="18">
        <v>1.5</v>
      </c>
      <c r="I243" s="19">
        <f t="shared" si="10"/>
        <v>13.5</v>
      </c>
    </row>
    <row r="244" spans="1:9" s="1" customFormat="1">
      <c r="A244" s="22">
        <v>235</v>
      </c>
      <c r="B244" s="148" t="s">
        <v>243</v>
      </c>
      <c r="C244" s="20" t="s">
        <v>86</v>
      </c>
      <c r="D244" s="17" t="s">
        <v>21</v>
      </c>
      <c r="E244" s="18">
        <v>5</v>
      </c>
      <c r="F244" s="18">
        <v>6.5</v>
      </c>
      <c r="G244" s="18">
        <v>3</v>
      </c>
      <c r="H244" s="18">
        <v>1.5</v>
      </c>
      <c r="I244" s="19">
        <f t="shared" si="10"/>
        <v>16</v>
      </c>
    </row>
    <row r="245" spans="1:9" s="1" customFormat="1" ht="15.75">
      <c r="A245" s="22">
        <v>236</v>
      </c>
      <c r="B245" s="149" t="s">
        <v>833</v>
      </c>
      <c r="C245" s="20" t="s">
        <v>86</v>
      </c>
      <c r="D245" s="17" t="s">
        <v>21</v>
      </c>
      <c r="E245" s="18">
        <v>6</v>
      </c>
      <c r="F245" s="18">
        <v>4</v>
      </c>
      <c r="G245" s="18">
        <v>2</v>
      </c>
      <c r="H245" s="18">
        <v>1.5</v>
      </c>
      <c r="I245" s="19">
        <f t="shared" si="10"/>
        <v>13.5</v>
      </c>
    </row>
    <row r="246" spans="1:9" s="1" customFormat="1" ht="15.75">
      <c r="A246" s="22">
        <v>237</v>
      </c>
      <c r="B246" s="149" t="s">
        <v>834</v>
      </c>
      <c r="C246" s="20" t="s">
        <v>86</v>
      </c>
      <c r="D246" s="17" t="s">
        <v>21</v>
      </c>
      <c r="E246" s="18">
        <v>5</v>
      </c>
      <c r="F246" s="18">
        <v>5</v>
      </c>
      <c r="G246" s="18">
        <v>2.5</v>
      </c>
      <c r="H246" s="18">
        <v>1.5</v>
      </c>
      <c r="I246" s="19">
        <f t="shared" si="10"/>
        <v>14</v>
      </c>
    </row>
    <row r="247" spans="1:9" s="1" customFormat="1" ht="15.75">
      <c r="A247" s="22">
        <v>238</v>
      </c>
      <c r="B247" s="149" t="s">
        <v>835</v>
      </c>
      <c r="C247" s="20" t="s">
        <v>86</v>
      </c>
      <c r="D247" s="17">
        <v>50</v>
      </c>
      <c r="E247" s="22">
        <v>38</v>
      </c>
      <c r="F247" s="22">
        <v>23</v>
      </c>
      <c r="G247" s="22">
        <v>15</v>
      </c>
      <c r="H247" s="22">
        <v>2.5</v>
      </c>
      <c r="I247" s="19">
        <f t="shared" si="10"/>
        <v>78.5</v>
      </c>
    </row>
    <row r="248" spans="1:9" s="1" customFormat="1">
      <c r="A248" s="22">
        <v>239</v>
      </c>
      <c r="B248" s="63" t="s">
        <v>854</v>
      </c>
      <c r="C248" s="20" t="s">
        <v>86</v>
      </c>
      <c r="D248" s="17" t="s">
        <v>21</v>
      </c>
      <c r="E248" s="18">
        <v>5</v>
      </c>
      <c r="F248" s="18">
        <v>6.5</v>
      </c>
      <c r="G248" s="18">
        <v>3</v>
      </c>
      <c r="H248" s="18">
        <v>1.5</v>
      </c>
      <c r="I248" s="19">
        <f t="shared" ref="I248:I250" si="11">SUM(E248:H248)</f>
        <v>16</v>
      </c>
    </row>
    <row r="249" spans="1:9" s="1" customFormat="1">
      <c r="A249" s="22">
        <v>240</v>
      </c>
      <c r="B249" s="63" t="s">
        <v>867</v>
      </c>
      <c r="C249" s="20" t="s">
        <v>86</v>
      </c>
      <c r="D249" s="17" t="s">
        <v>21</v>
      </c>
      <c r="E249" s="18">
        <v>5</v>
      </c>
      <c r="F249" s="18">
        <v>6.5</v>
      </c>
      <c r="G249" s="18">
        <v>3</v>
      </c>
      <c r="H249" s="18">
        <v>1.5</v>
      </c>
      <c r="I249" s="19">
        <f t="shared" si="11"/>
        <v>16</v>
      </c>
    </row>
    <row r="250" spans="1:9" s="1" customFormat="1">
      <c r="A250" s="22">
        <v>241</v>
      </c>
      <c r="B250" s="63" t="s">
        <v>868</v>
      </c>
      <c r="C250" s="20" t="s">
        <v>86</v>
      </c>
      <c r="D250" s="17" t="s">
        <v>21</v>
      </c>
      <c r="E250" s="18">
        <v>7.5</v>
      </c>
      <c r="F250" s="18">
        <v>4</v>
      </c>
      <c r="G250" s="18">
        <v>2</v>
      </c>
      <c r="H250" s="18">
        <v>0.5</v>
      </c>
      <c r="I250" s="19">
        <f t="shared" si="11"/>
        <v>14</v>
      </c>
    </row>
    <row r="251" spans="1:9">
      <c r="A251" s="33"/>
      <c r="B251" s="34"/>
      <c r="C251" s="27" t="s">
        <v>83</v>
      </c>
      <c r="D251" s="28">
        <f t="shared" ref="D251:I251" si="12">SUM(D85:D248)</f>
        <v>2599</v>
      </c>
      <c r="E251" s="28">
        <f>SUM(E85:E250)</f>
        <v>2749.95</v>
      </c>
      <c r="F251" s="28">
        <f>SUM(F85:F250)</f>
        <v>1586.5</v>
      </c>
      <c r="G251" s="28">
        <f>SUM(G85:G250)</f>
        <v>842.5</v>
      </c>
      <c r="H251" s="28">
        <f>SUM(H85:H250)</f>
        <v>396</v>
      </c>
      <c r="I251" s="28">
        <f>SUM(I85:I250)</f>
        <v>5574.95</v>
      </c>
    </row>
    <row r="252" spans="1:9" ht="28.5" customHeight="1">
      <c r="A252" s="116" t="s">
        <v>244</v>
      </c>
      <c r="B252" s="116"/>
      <c r="C252" s="116"/>
      <c r="D252" s="116"/>
      <c r="E252" s="116"/>
      <c r="F252" s="116"/>
      <c r="G252" s="116"/>
      <c r="H252" s="116"/>
      <c r="I252" s="116"/>
    </row>
    <row r="253" spans="1:9">
      <c r="A253" s="35">
        <v>242</v>
      </c>
      <c r="B253" s="20" t="s">
        <v>245</v>
      </c>
      <c r="C253" s="36" t="s">
        <v>246</v>
      </c>
      <c r="D253" s="17">
        <v>4</v>
      </c>
      <c r="E253" s="18">
        <v>8</v>
      </c>
      <c r="F253" s="18">
        <v>4.5</v>
      </c>
      <c r="G253" s="18">
        <v>2.5</v>
      </c>
      <c r="H253" s="18">
        <v>1</v>
      </c>
      <c r="I253" s="19">
        <f>SUM(E253:H253)</f>
        <v>16</v>
      </c>
    </row>
    <row r="254" spans="1:9">
      <c r="A254" s="35">
        <v>243</v>
      </c>
      <c r="B254" s="20" t="s">
        <v>862</v>
      </c>
      <c r="C254" s="36" t="s">
        <v>246</v>
      </c>
      <c r="D254" s="17">
        <v>10</v>
      </c>
      <c r="E254" s="18">
        <v>15</v>
      </c>
      <c r="F254" s="18">
        <v>9</v>
      </c>
      <c r="G254" s="18">
        <v>4</v>
      </c>
      <c r="H254" s="18">
        <v>1</v>
      </c>
      <c r="I254" s="19">
        <f>SUM(E254:H254)</f>
        <v>29</v>
      </c>
    </row>
    <row r="255" spans="1:9">
      <c r="A255" s="35">
        <v>244</v>
      </c>
      <c r="B255" s="20" t="s">
        <v>247</v>
      </c>
      <c r="C255" s="36" t="s">
        <v>246</v>
      </c>
      <c r="D255" s="17" t="s">
        <v>21</v>
      </c>
      <c r="E255" s="22">
        <v>9</v>
      </c>
      <c r="F255" s="22">
        <v>4</v>
      </c>
      <c r="G255" s="22">
        <v>2</v>
      </c>
      <c r="H255" s="22">
        <v>1</v>
      </c>
      <c r="I255" s="19">
        <f>SUM(E255:H255)</f>
        <v>16</v>
      </c>
    </row>
    <row r="256" spans="1:9">
      <c r="A256" s="35">
        <v>245</v>
      </c>
      <c r="B256" s="20" t="s">
        <v>248</v>
      </c>
      <c r="C256" s="36" t="s">
        <v>246</v>
      </c>
      <c r="D256" s="17">
        <v>5</v>
      </c>
      <c r="E256" s="18">
        <v>16</v>
      </c>
      <c r="F256" s="18">
        <v>6</v>
      </c>
      <c r="G256" s="18">
        <v>4</v>
      </c>
      <c r="H256" s="18">
        <v>1.5</v>
      </c>
      <c r="I256" s="19">
        <f t="shared" ref="I256:I274" si="13">SUM(E256:H256)</f>
        <v>27.5</v>
      </c>
    </row>
    <row r="257" spans="1:9">
      <c r="A257" s="35">
        <v>246</v>
      </c>
      <c r="B257" s="20" t="s">
        <v>249</v>
      </c>
      <c r="C257" s="36" t="s">
        <v>246</v>
      </c>
      <c r="D257" s="17" t="s">
        <v>21</v>
      </c>
      <c r="E257" s="18">
        <v>7.5</v>
      </c>
      <c r="F257" s="18">
        <v>5</v>
      </c>
      <c r="G257" s="18">
        <v>3</v>
      </c>
      <c r="H257" s="18">
        <v>1</v>
      </c>
      <c r="I257" s="19">
        <f t="shared" si="13"/>
        <v>16.5</v>
      </c>
    </row>
    <row r="258" spans="1:9">
      <c r="A258" s="35">
        <v>247</v>
      </c>
      <c r="B258" s="16" t="s">
        <v>250</v>
      </c>
      <c r="C258" s="36" t="s">
        <v>246</v>
      </c>
      <c r="D258" s="17">
        <v>10</v>
      </c>
      <c r="E258" s="18">
        <v>13</v>
      </c>
      <c r="F258" s="18">
        <v>7</v>
      </c>
      <c r="G258" s="18">
        <v>4</v>
      </c>
      <c r="H258" s="18">
        <v>1</v>
      </c>
      <c r="I258" s="19">
        <f t="shared" si="13"/>
        <v>25</v>
      </c>
    </row>
    <row r="259" spans="1:9">
      <c r="A259" s="35">
        <v>248</v>
      </c>
      <c r="B259" s="20" t="s">
        <v>251</v>
      </c>
      <c r="C259" s="36" t="s">
        <v>246</v>
      </c>
      <c r="D259" s="17">
        <v>10</v>
      </c>
      <c r="E259" s="18">
        <v>15</v>
      </c>
      <c r="F259" s="18">
        <v>7</v>
      </c>
      <c r="G259" s="18">
        <v>4</v>
      </c>
      <c r="H259" s="18">
        <v>2</v>
      </c>
      <c r="I259" s="19">
        <f t="shared" si="13"/>
        <v>28</v>
      </c>
    </row>
    <row r="260" spans="1:9" s="1" customFormat="1">
      <c r="A260" s="35">
        <v>249</v>
      </c>
      <c r="B260" s="20" t="s">
        <v>252</v>
      </c>
      <c r="C260" s="36" t="s">
        <v>246</v>
      </c>
      <c r="D260" s="37" t="s">
        <v>21</v>
      </c>
      <c r="E260" s="18">
        <v>8</v>
      </c>
      <c r="F260" s="18">
        <v>4</v>
      </c>
      <c r="G260" s="18">
        <v>1.5</v>
      </c>
      <c r="H260" s="18">
        <v>0</v>
      </c>
      <c r="I260" s="19">
        <f t="shared" si="13"/>
        <v>13.5</v>
      </c>
    </row>
    <row r="261" spans="1:9" s="1" customFormat="1">
      <c r="A261" s="35">
        <v>250</v>
      </c>
      <c r="B261" s="20" t="s">
        <v>253</v>
      </c>
      <c r="C261" s="36" t="s">
        <v>246</v>
      </c>
      <c r="D261" s="17" t="s">
        <v>21</v>
      </c>
      <c r="E261" s="18">
        <v>8</v>
      </c>
      <c r="F261" s="18">
        <v>5</v>
      </c>
      <c r="G261" s="18">
        <v>2.5</v>
      </c>
      <c r="H261" s="18">
        <v>1.5</v>
      </c>
      <c r="I261" s="19">
        <f t="shared" si="13"/>
        <v>17</v>
      </c>
    </row>
    <row r="262" spans="1:9">
      <c r="A262" s="35">
        <v>251</v>
      </c>
      <c r="B262" s="20" t="s">
        <v>254</v>
      </c>
      <c r="C262" s="36" t="s">
        <v>246</v>
      </c>
      <c r="D262" s="17">
        <v>50</v>
      </c>
      <c r="E262" s="18">
        <v>32</v>
      </c>
      <c r="F262" s="18">
        <v>12</v>
      </c>
      <c r="G262" s="18">
        <v>2</v>
      </c>
      <c r="H262" s="18">
        <v>1</v>
      </c>
      <c r="I262" s="19">
        <f t="shared" si="13"/>
        <v>47</v>
      </c>
    </row>
    <row r="263" spans="1:9">
      <c r="A263" s="35">
        <v>252</v>
      </c>
      <c r="B263" s="20" t="s">
        <v>255</v>
      </c>
      <c r="C263" s="36" t="s">
        <v>246</v>
      </c>
      <c r="D263" s="37" t="s">
        <v>21</v>
      </c>
      <c r="E263" s="18">
        <v>8</v>
      </c>
      <c r="F263" s="18">
        <v>4</v>
      </c>
      <c r="G263" s="18">
        <v>2.5</v>
      </c>
      <c r="H263" s="18">
        <v>2</v>
      </c>
      <c r="I263" s="19">
        <f t="shared" si="13"/>
        <v>16.5</v>
      </c>
    </row>
    <row r="264" spans="1:9">
      <c r="A264" s="35">
        <v>253</v>
      </c>
      <c r="B264" s="16" t="s">
        <v>256</v>
      </c>
      <c r="C264" s="36" t="s">
        <v>246</v>
      </c>
      <c r="D264" s="37">
        <v>50</v>
      </c>
      <c r="E264" s="18">
        <v>32</v>
      </c>
      <c r="F264" s="18">
        <v>14</v>
      </c>
      <c r="G264" s="18">
        <v>5</v>
      </c>
      <c r="H264" s="18">
        <v>1.5</v>
      </c>
      <c r="I264" s="19">
        <f t="shared" si="13"/>
        <v>52.5</v>
      </c>
    </row>
    <row r="265" spans="1:9">
      <c r="A265" s="35">
        <v>254</v>
      </c>
      <c r="B265" s="20" t="s">
        <v>257</v>
      </c>
      <c r="C265" s="36" t="s">
        <v>246</v>
      </c>
      <c r="D265" s="37" t="s">
        <v>21</v>
      </c>
      <c r="E265" s="18">
        <v>8.5</v>
      </c>
      <c r="F265" s="18">
        <v>3.5</v>
      </c>
      <c r="G265" s="18">
        <v>2</v>
      </c>
      <c r="H265" s="18">
        <v>1.5</v>
      </c>
      <c r="I265" s="19">
        <f t="shared" si="13"/>
        <v>15.5</v>
      </c>
    </row>
    <row r="266" spans="1:9">
      <c r="A266" s="35">
        <v>255</v>
      </c>
      <c r="B266" s="20" t="s">
        <v>258</v>
      </c>
      <c r="C266" s="36" t="s">
        <v>246</v>
      </c>
      <c r="D266" s="37" t="s">
        <v>21</v>
      </c>
      <c r="E266" s="18">
        <v>7.5</v>
      </c>
      <c r="F266" s="18">
        <v>5</v>
      </c>
      <c r="G266" s="18">
        <v>2.5</v>
      </c>
      <c r="H266" s="18">
        <v>1.5</v>
      </c>
      <c r="I266" s="19">
        <f t="shared" si="13"/>
        <v>16.5</v>
      </c>
    </row>
    <row r="267" spans="1:9" s="1" customFormat="1">
      <c r="A267" s="35">
        <v>256</v>
      </c>
      <c r="B267" s="20" t="s">
        <v>259</v>
      </c>
      <c r="C267" s="36" t="s">
        <v>246</v>
      </c>
      <c r="D267" s="17">
        <v>10</v>
      </c>
      <c r="E267" s="18">
        <v>9</v>
      </c>
      <c r="F267" s="18">
        <v>5</v>
      </c>
      <c r="G267" s="18">
        <v>3.5</v>
      </c>
      <c r="H267" s="18">
        <v>1</v>
      </c>
      <c r="I267" s="19">
        <f t="shared" si="13"/>
        <v>18.5</v>
      </c>
    </row>
    <row r="268" spans="1:9">
      <c r="A268" s="35">
        <v>257</v>
      </c>
      <c r="B268" s="20" t="s">
        <v>861</v>
      </c>
      <c r="C268" s="36" t="s">
        <v>246</v>
      </c>
      <c r="D268" s="17" t="s">
        <v>21</v>
      </c>
      <c r="E268" s="18">
        <v>8</v>
      </c>
      <c r="F268" s="18">
        <v>5</v>
      </c>
      <c r="G268" s="18">
        <v>2.5</v>
      </c>
      <c r="H268" s="18">
        <v>1</v>
      </c>
      <c r="I268" s="19">
        <f t="shared" si="13"/>
        <v>16.5</v>
      </c>
    </row>
    <row r="269" spans="1:9">
      <c r="A269" s="35">
        <v>258</v>
      </c>
      <c r="B269" s="20" t="s">
        <v>260</v>
      </c>
      <c r="C269" s="36" t="s">
        <v>246</v>
      </c>
      <c r="D269" s="17" t="s">
        <v>21</v>
      </c>
      <c r="E269" s="18">
        <v>8</v>
      </c>
      <c r="F269" s="18">
        <v>4</v>
      </c>
      <c r="G269" s="18">
        <v>2.5</v>
      </c>
      <c r="H269" s="18">
        <v>1</v>
      </c>
      <c r="I269" s="19">
        <f t="shared" si="13"/>
        <v>15.5</v>
      </c>
    </row>
    <row r="270" spans="1:9">
      <c r="A270" s="35">
        <v>259</v>
      </c>
      <c r="B270" s="20" t="s">
        <v>261</v>
      </c>
      <c r="C270" s="36" t="s">
        <v>246</v>
      </c>
      <c r="D270" s="17">
        <v>10</v>
      </c>
      <c r="E270" s="18">
        <v>17</v>
      </c>
      <c r="F270" s="18">
        <v>4</v>
      </c>
      <c r="G270" s="18">
        <v>2</v>
      </c>
      <c r="H270" s="18">
        <v>1.5</v>
      </c>
      <c r="I270" s="19">
        <f t="shared" si="13"/>
        <v>24.5</v>
      </c>
    </row>
    <row r="271" spans="1:9">
      <c r="A271" s="35">
        <v>260</v>
      </c>
      <c r="B271" s="20" t="s">
        <v>262</v>
      </c>
      <c r="C271" s="36" t="s">
        <v>246</v>
      </c>
      <c r="D271" s="37" t="s">
        <v>21</v>
      </c>
      <c r="E271" s="18">
        <v>8</v>
      </c>
      <c r="F271" s="18">
        <v>5</v>
      </c>
      <c r="G271" s="18">
        <v>2</v>
      </c>
      <c r="H271" s="18">
        <v>1</v>
      </c>
      <c r="I271" s="19">
        <f t="shared" si="13"/>
        <v>16</v>
      </c>
    </row>
    <row r="272" spans="1:9">
      <c r="A272" s="35">
        <v>261</v>
      </c>
      <c r="B272" s="20" t="s">
        <v>263</v>
      </c>
      <c r="C272" s="36" t="s">
        <v>246</v>
      </c>
      <c r="D272" s="17">
        <v>5</v>
      </c>
      <c r="E272" s="18">
        <v>9</v>
      </c>
      <c r="F272" s="18">
        <v>5</v>
      </c>
      <c r="G272" s="18">
        <v>1.5</v>
      </c>
      <c r="H272" s="18">
        <v>0</v>
      </c>
      <c r="I272" s="19">
        <f t="shared" si="13"/>
        <v>15.5</v>
      </c>
    </row>
    <row r="273" spans="1:973">
      <c r="A273" s="35">
        <v>262</v>
      </c>
      <c r="B273" s="31" t="s">
        <v>264</v>
      </c>
      <c r="C273" s="36" t="s">
        <v>246</v>
      </c>
      <c r="D273" s="17">
        <v>10</v>
      </c>
      <c r="E273" s="18">
        <v>9</v>
      </c>
      <c r="F273" s="18">
        <v>5</v>
      </c>
      <c r="G273" s="18">
        <v>3</v>
      </c>
      <c r="H273" s="18">
        <v>0.5</v>
      </c>
      <c r="I273" s="19">
        <f t="shared" si="13"/>
        <v>17.5</v>
      </c>
    </row>
    <row r="274" spans="1:973">
      <c r="A274" s="35">
        <v>263</v>
      </c>
      <c r="B274" s="38" t="s">
        <v>265</v>
      </c>
      <c r="C274" s="36" t="s">
        <v>246</v>
      </c>
      <c r="D274" s="17" t="s">
        <v>21</v>
      </c>
      <c r="E274" s="18">
        <v>8</v>
      </c>
      <c r="F274" s="18">
        <v>4</v>
      </c>
      <c r="G274" s="18">
        <v>2</v>
      </c>
      <c r="H274" s="18">
        <v>1</v>
      </c>
      <c r="I274" s="19">
        <f t="shared" si="13"/>
        <v>15</v>
      </c>
    </row>
    <row r="275" spans="1:973">
      <c r="A275" s="35">
        <v>264</v>
      </c>
      <c r="B275" s="25" t="s">
        <v>266</v>
      </c>
      <c r="C275" s="36" t="s">
        <v>246</v>
      </c>
      <c r="D275" s="17">
        <v>10</v>
      </c>
      <c r="E275" s="18">
        <v>8</v>
      </c>
      <c r="F275" s="18">
        <v>6</v>
      </c>
      <c r="G275" s="18">
        <v>5</v>
      </c>
      <c r="H275" s="18">
        <v>1.5</v>
      </c>
      <c r="I275" s="19">
        <f>SUM(E275:H275)</f>
        <v>20.5</v>
      </c>
    </row>
    <row r="276" spans="1:973">
      <c r="A276" s="35">
        <v>265</v>
      </c>
      <c r="B276" s="38" t="s">
        <v>267</v>
      </c>
      <c r="C276" s="36" t="s">
        <v>246</v>
      </c>
      <c r="D276" s="17">
        <v>10</v>
      </c>
      <c r="E276" s="18">
        <v>13</v>
      </c>
      <c r="F276" s="18">
        <v>7</v>
      </c>
      <c r="G276" s="18">
        <v>4</v>
      </c>
      <c r="H276" s="18">
        <v>1</v>
      </c>
      <c r="I276" s="19">
        <f>SUM(E276:H276)</f>
        <v>25</v>
      </c>
    </row>
    <row r="277" spans="1:973">
      <c r="A277" s="35">
        <v>266</v>
      </c>
      <c r="B277" s="38" t="s">
        <v>268</v>
      </c>
      <c r="C277" s="36" t="s">
        <v>246</v>
      </c>
      <c r="D277" s="17">
        <v>10</v>
      </c>
      <c r="E277" s="18">
        <v>15</v>
      </c>
      <c r="F277" s="18">
        <v>7</v>
      </c>
      <c r="G277" s="18">
        <v>4</v>
      </c>
      <c r="H277" s="18">
        <v>2</v>
      </c>
      <c r="I277" s="19">
        <f>SUM(E277:H277)</f>
        <v>28</v>
      </c>
    </row>
    <row r="278" spans="1:973">
      <c r="A278" s="35">
        <v>267</v>
      </c>
      <c r="B278" s="148" t="s">
        <v>269</v>
      </c>
      <c r="C278" s="36" t="s">
        <v>246</v>
      </c>
      <c r="D278" s="17" t="s">
        <v>21</v>
      </c>
      <c r="E278" s="18">
        <v>8</v>
      </c>
      <c r="F278" s="18">
        <v>4</v>
      </c>
      <c r="G278" s="18">
        <v>2</v>
      </c>
      <c r="H278" s="18">
        <v>1</v>
      </c>
      <c r="I278" s="19">
        <f>SUM(E278:H278)</f>
        <v>15</v>
      </c>
    </row>
    <row r="279" spans="1:973">
      <c r="A279" s="39"/>
      <c r="B279" s="20"/>
      <c r="C279" s="27" t="s">
        <v>83</v>
      </c>
      <c r="D279" s="28">
        <f t="shared" ref="D279:I279" si="14">SUM(D253:D278)</f>
        <v>204</v>
      </c>
      <c r="E279" s="28">
        <f t="shared" si="14"/>
        <v>307.5</v>
      </c>
      <c r="F279" s="28">
        <f t="shared" si="14"/>
        <v>151</v>
      </c>
      <c r="G279" s="28">
        <f t="shared" si="14"/>
        <v>75.5</v>
      </c>
      <c r="H279" s="28">
        <f t="shared" si="14"/>
        <v>30</v>
      </c>
      <c r="I279" s="28">
        <f t="shared" si="14"/>
        <v>564</v>
      </c>
    </row>
    <row r="280" spans="1:973" ht="30" customHeight="1">
      <c r="A280" s="117" t="s">
        <v>270</v>
      </c>
      <c r="B280" s="117"/>
      <c r="C280" s="117"/>
      <c r="D280" s="117"/>
      <c r="E280" s="117"/>
      <c r="F280" s="117"/>
      <c r="G280" s="117"/>
      <c r="H280" s="117"/>
      <c r="I280" s="11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  <c r="HH280" s="1"/>
      <c r="HI280" s="1"/>
      <c r="HJ280" s="1"/>
      <c r="HK280" s="1"/>
      <c r="HL280" s="1"/>
      <c r="HM280" s="1"/>
      <c r="HN280" s="1"/>
      <c r="HO280" s="1"/>
      <c r="HP280" s="1"/>
      <c r="HQ280" s="1"/>
      <c r="HR280" s="1"/>
      <c r="HS280" s="1"/>
      <c r="HT280" s="1"/>
      <c r="HU280" s="1"/>
      <c r="HV280" s="1"/>
      <c r="HW280" s="1"/>
      <c r="HX280" s="1"/>
      <c r="HY280" s="1"/>
      <c r="HZ280" s="1"/>
      <c r="IA280" s="1"/>
      <c r="IB280" s="1"/>
      <c r="IC280" s="1"/>
      <c r="ID280" s="1"/>
      <c r="IE280" s="1"/>
      <c r="IF280" s="1"/>
      <c r="IG280" s="1"/>
      <c r="IH280" s="1"/>
      <c r="II280" s="1"/>
      <c r="IJ280" s="1"/>
      <c r="IK280" s="1"/>
      <c r="IL280" s="1"/>
      <c r="IM280" s="1"/>
      <c r="IN280" s="1"/>
      <c r="IO280" s="1"/>
      <c r="IP280" s="1"/>
      <c r="IQ280" s="1"/>
      <c r="IR280" s="1"/>
      <c r="IS280" s="1"/>
      <c r="IT280" s="1"/>
      <c r="IU280" s="1"/>
      <c r="IV280" s="1"/>
      <c r="IW280" s="1"/>
      <c r="IX280" s="1"/>
      <c r="IY280" s="1"/>
      <c r="IZ280" s="1"/>
      <c r="JA280" s="1"/>
      <c r="JB280" s="1"/>
      <c r="JC280" s="1"/>
      <c r="JD280" s="1"/>
      <c r="JE280" s="1"/>
      <c r="JF280" s="1"/>
      <c r="JG280" s="1"/>
      <c r="JH280" s="1"/>
      <c r="JI280" s="1"/>
      <c r="JJ280" s="1"/>
      <c r="JK280" s="1"/>
      <c r="JL280" s="1"/>
      <c r="JM280" s="1"/>
      <c r="JN280" s="1"/>
      <c r="JO280" s="1"/>
      <c r="JP280" s="1"/>
      <c r="JQ280" s="1"/>
      <c r="JR280" s="1"/>
      <c r="JS280" s="1"/>
      <c r="JT280" s="1"/>
      <c r="JU280" s="1"/>
      <c r="JV280" s="1"/>
      <c r="JW280" s="1"/>
      <c r="JX280" s="1"/>
      <c r="JY280" s="1"/>
      <c r="JZ280" s="1"/>
      <c r="KA280" s="1"/>
      <c r="KB280" s="1"/>
      <c r="KC280" s="1"/>
      <c r="KD280" s="1"/>
      <c r="KE280" s="1"/>
      <c r="KF280" s="1"/>
      <c r="KG280" s="1"/>
      <c r="KH280" s="1"/>
      <c r="KI280" s="1"/>
      <c r="KJ280" s="1"/>
      <c r="KK280" s="1"/>
      <c r="KL280" s="1"/>
      <c r="KM280" s="1"/>
      <c r="KN280" s="1"/>
      <c r="KO280" s="1"/>
      <c r="KP280" s="1"/>
      <c r="KQ280" s="1"/>
      <c r="KR280" s="1"/>
      <c r="KS280" s="1"/>
      <c r="KT280" s="1"/>
      <c r="KU280" s="1"/>
      <c r="KV280" s="1"/>
      <c r="KW280" s="1"/>
      <c r="KX280" s="1"/>
      <c r="KY280" s="1"/>
      <c r="KZ280" s="1"/>
      <c r="LA280" s="1"/>
      <c r="LB280" s="1"/>
      <c r="LC280" s="1"/>
      <c r="LD280" s="1"/>
      <c r="LE280" s="1"/>
      <c r="LF280" s="1"/>
      <c r="LG280" s="1"/>
      <c r="LH280" s="1"/>
      <c r="LI280" s="1"/>
      <c r="LJ280" s="1"/>
      <c r="LK280" s="1"/>
      <c r="LL280" s="1"/>
      <c r="LM280" s="1"/>
      <c r="LN280" s="1"/>
      <c r="LO280" s="1"/>
      <c r="LP280" s="1"/>
      <c r="LQ280" s="1"/>
      <c r="LR280" s="1"/>
      <c r="LS280" s="1"/>
      <c r="LT280" s="1"/>
      <c r="LU280" s="1"/>
      <c r="LV280" s="1"/>
      <c r="LW280" s="1"/>
      <c r="LX280" s="1"/>
      <c r="LY280" s="1"/>
      <c r="LZ280" s="1"/>
      <c r="MA280" s="1"/>
      <c r="MB280" s="1"/>
      <c r="MC280" s="1"/>
      <c r="MD280" s="1"/>
      <c r="ME280" s="1"/>
      <c r="MF280" s="1"/>
      <c r="MG280" s="1"/>
      <c r="MH280" s="1"/>
      <c r="MI280" s="1"/>
      <c r="MJ280" s="1"/>
      <c r="MK280" s="1"/>
      <c r="ML280" s="1"/>
      <c r="MM280" s="1"/>
      <c r="MN280" s="1"/>
      <c r="MO280" s="1"/>
      <c r="MP280" s="1"/>
      <c r="MQ280" s="1"/>
      <c r="MR280" s="1"/>
      <c r="MS280" s="1"/>
      <c r="MT280" s="1"/>
      <c r="MU280" s="1"/>
      <c r="MV280" s="1"/>
      <c r="MW280" s="1"/>
      <c r="MX280" s="1"/>
      <c r="MY280" s="1"/>
      <c r="MZ280" s="1"/>
      <c r="NA280" s="1"/>
      <c r="NB280" s="1"/>
      <c r="NC280" s="1"/>
      <c r="ND280" s="1"/>
      <c r="NE280" s="1"/>
      <c r="NF280" s="1"/>
      <c r="NG280" s="1"/>
      <c r="NH280" s="1"/>
      <c r="NI280" s="1"/>
      <c r="NJ280" s="1"/>
      <c r="NK280" s="1"/>
      <c r="NL280" s="1"/>
      <c r="NM280" s="1"/>
      <c r="NN280" s="1"/>
      <c r="NO280" s="1"/>
      <c r="NP280" s="1"/>
      <c r="NQ280" s="1"/>
      <c r="NR280" s="1"/>
      <c r="NS280" s="1"/>
      <c r="NT280" s="1"/>
      <c r="NU280" s="1"/>
      <c r="NV280" s="1"/>
      <c r="NW280" s="1"/>
      <c r="NX280" s="1"/>
      <c r="NY280" s="1"/>
      <c r="NZ280" s="1"/>
      <c r="OA280" s="1"/>
      <c r="OB280" s="1"/>
      <c r="OC280" s="1"/>
      <c r="OD280" s="1"/>
      <c r="OE280" s="1"/>
      <c r="OF280" s="1"/>
      <c r="OG280" s="1"/>
      <c r="OH280" s="1"/>
      <c r="OI280" s="1"/>
      <c r="OJ280" s="1"/>
      <c r="OK280" s="1"/>
      <c r="OL280" s="1"/>
      <c r="OM280" s="1"/>
      <c r="ON280" s="1"/>
      <c r="OO280" s="1"/>
      <c r="OP280" s="1"/>
      <c r="OQ280" s="1"/>
      <c r="OR280" s="1"/>
      <c r="OS280" s="1"/>
      <c r="OT280" s="1"/>
      <c r="OU280" s="1"/>
      <c r="OV280" s="1"/>
      <c r="OW280" s="1"/>
      <c r="OX280" s="1"/>
      <c r="OY280" s="1"/>
      <c r="OZ280" s="1"/>
      <c r="PA280" s="1"/>
      <c r="PB280" s="1"/>
      <c r="PC280" s="1"/>
      <c r="PD280" s="1"/>
      <c r="PE280" s="1"/>
      <c r="PF280" s="1"/>
      <c r="PG280" s="1"/>
      <c r="PH280" s="1"/>
      <c r="PI280" s="1"/>
      <c r="PJ280" s="1"/>
      <c r="PK280" s="1"/>
      <c r="PL280" s="1"/>
      <c r="PM280" s="1"/>
      <c r="PN280" s="1"/>
      <c r="PO280" s="1"/>
      <c r="PP280" s="1"/>
      <c r="PQ280" s="1"/>
      <c r="PR280" s="1"/>
      <c r="PS280" s="1"/>
      <c r="PT280" s="1"/>
      <c r="PU280" s="1"/>
      <c r="PV280" s="1"/>
      <c r="PW280" s="1"/>
      <c r="PX280" s="1"/>
      <c r="PY280" s="1"/>
      <c r="PZ280" s="1"/>
      <c r="QA280" s="1"/>
      <c r="QB280" s="1"/>
      <c r="QC280" s="1"/>
      <c r="QD280" s="1"/>
      <c r="QE280" s="1"/>
      <c r="QF280" s="1"/>
      <c r="QG280" s="1"/>
      <c r="QH280" s="1"/>
      <c r="QI280" s="1"/>
      <c r="QJ280" s="1"/>
      <c r="QK280" s="1"/>
      <c r="QL280" s="1"/>
      <c r="QM280" s="1"/>
      <c r="QN280" s="1"/>
      <c r="QO280" s="1"/>
      <c r="QP280" s="1"/>
      <c r="QQ280" s="1"/>
      <c r="QR280" s="1"/>
      <c r="QS280" s="1"/>
      <c r="QT280" s="1"/>
      <c r="QU280" s="1"/>
      <c r="QV280" s="1"/>
      <c r="QW280" s="1"/>
      <c r="QX280" s="1"/>
      <c r="QY280" s="1"/>
      <c r="QZ280" s="1"/>
      <c r="RA280" s="1"/>
      <c r="RB280" s="1"/>
      <c r="RC280" s="1"/>
      <c r="RD280" s="1"/>
      <c r="RE280" s="1"/>
      <c r="RF280" s="1"/>
      <c r="RG280" s="1"/>
      <c r="RH280" s="1"/>
      <c r="RI280" s="1"/>
      <c r="RJ280" s="1"/>
      <c r="RK280" s="1"/>
      <c r="RL280" s="1"/>
      <c r="RM280" s="1"/>
      <c r="RN280" s="1"/>
      <c r="RO280" s="1"/>
      <c r="RP280" s="1"/>
      <c r="RQ280" s="1"/>
      <c r="RR280" s="1"/>
      <c r="RS280" s="1"/>
      <c r="RT280" s="1"/>
      <c r="RU280" s="1"/>
      <c r="RV280" s="1"/>
      <c r="RW280" s="1"/>
      <c r="RX280" s="1"/>
      <c r="RY280" s="1"/>
      <c r="RZ280" s="1"/>
      <c r="SA280" s="1"/>
      <c r="SB280" s="1"/>
      <c r="SC280" s="1"/>
      <c r="SD280" s="1"/>
      <c r="SE280" s="1"/>
      <c r="SF280" s="1"/>
      <c r="SG280" s="1"/>
      <c r="SH280" s="1"/>
      <c r="SI280" s="1"/>
      <c r="SJ280" s="1"/>
      <c r="SK280" s="1"/>
      <c r="SL280" s="1"/>
      <c r="SM280" s="1"/>
      <c r="SN280" s="1"/>
      <c r="SO280" s="1"/>
      <c r="SP280" s="1"/>
      <c r="SQ280" s="1"/>
      <c r="SR280" s="1"/>
      <c r="SS280" s="1"/>
      <c r="ST280" s="1"/>
      <c r="SU280" s="1"/>
      <c r="SV280" s="1"/>
      <c r="SW280" s="1"/>
      <c r="SX280" s="1"/>
      <c r="SY280" s="1"/>
      <c r="SZ280" s="1"/>
      <c r="TA280" s="1"/>
      <c r="TB280" s="1"/>
      <c r="TC280" s="1"/>
      <c r="TD280" s="1"/>
      <c r="TE280" s="1"/>
      <c r="TF280" s="1"/>
      <c r="TG280" s="1"/>
      <c r="TH280" s="1"/>
      <c r="TI280" s="1"/>
      <c r="TJ280" s="1"/>
      <c r="TK280" s="1"/>
      <c r="TL280" s="1"/>
      <c r="TM280" s="1"/>
      <c r="TN280" s="1"/>
      <c r="TO280" s="1"/>
      <c r="TP280" s="1"/>
      <c r="TQ280" s="1"/>
      <c r="TR280" s="1"/>
      <c r="TS280" s="1"/>
      <c r="TT280" s="1"/>
      <c r="TU280" s="1"/>
      <c r="TV280" s="1"/>
      <c r="TW280" s="1"/>
      <c r="TX280" s="1"/>
      <c r="TY280" s="1"/>
      <c r="TZ280" s="1"/>
      <c r="UA280" s="1"/>
      <c r="UB280" s="1"/>
      <c r="UC280" s="1"/>
      <c r="UD280" s="1"/>
      <c r="UE280" s="1"/>
      <c r="UF280" s="1"/>
      <c r="UG280" s="1"/>
      <c r="UH280" s="1"/>
      <c r="UI280" s="1"/>
      <c r="UJ280" s="1"/>
      <c r="UK280" s="1"/>
      <c r="UL280" s="1"/>
      <c r="UM280" s="1"/>
      <c r="UN280" s="1"/>
      <c r="UO280" s="1"/>
      <c r="UP280" s="1"/>
      <c r="UQ280" s="1"/>
      <c r="UR280" s="1"/>
      <c r="US280" s="1"/>
      <c r="UT280" s="1"/>
      <c r="UU280" s="1"/>
      <c r="UV280" s="1"/>
      <c r="UW280" s="1"/>
      <c r="UX280" s="1"/>
      <c r="UY280" s="1"/>
      <c r="UZ280" s="1"/>
      <c r="VA280" s="1"/>
      <c r="VB280" s="1"/>
      <c r="VC280" s="1"/>
      <c r="VD280" s="1"/>
      <c r="VE280" s="1"/>
      <c r="VF280" s="1"/>
      <c r="VG280" s="1"/>
      <c r="VH280" s="1"/>
      <c r="VI280" s="1"/>
      <c r="VJ280" s="1"/>
      <c r="VK280" s="1"/>
      <c r="VL280" s="1"/>
      <c r="VM280" s="1"/>
      <c r="VN280" s="1"/>
      <c r="VO280" s="1"/>
      <c r="VP280" s="1"/>
      <c r="VQ280" s="1"/>
      <c r="VR280" s="1"/>
      <c r="VS280" s="1"/>
      <c r="VT280" s="1"/>
      <c r="VU280" s="1"/>
      <c r="VV280" s="1"/>
      <c r="VW280" s="1"/>
      <c r="VX280" s="1"/>
      <c r="VY280" s="1"/>
      <c r="VZ280" s="1"/>
      <c r="WA280" s="1"/>
      <c r="WB280" s="1"/>
      <c r="WC280" s="1"/>
      <c r="WD280" s="1"/>
      <c r="WE280" s="1"/>
      <c r="WF280" s="1"/>
      <c r="WG280" s="1"/>
      <c r="WH280" s="1"/>
      <c r="WI280" s="1"/>
      <c r="WJ280" s="1"/>
      <c r="WK280" s="1"/>
      <c r="WL280" s="1"/>
      <c r="WM280" s="1"/>
      <c r="WN280" s="1"/>
      <c r="WO280" s="1"/>
      <c r="WP280" s="1"/>
      <c r="WQ280" s="1"/>
      <c r="WR280" s="1"/>
      <c r="WS280" s="1"/>
      <c r="WT280" s="1"/>
      <c r="WU280" s="1"/>
      <c r="WV280" s="1"/>
      <c r="WW280" s="1"/>
      <c r="WX280" s="1"/>
      <c r="WY280" s="1"/>
      <c r="WZ280" s="1"/>
      <c r="XA280" s="1"/>
      <c r="XB280" s="1"/>
      <c r="XC280" s="1"/>
      <c r="XD280" s="1"/>
      <c r="XE280" s="1"/>
      <c r="XF280" s="1"/>
      <c r="XG280" s="1"/>
      <c r="XH280" s="1"/>
      <c r="XI280" s="1"/>
      <c r="XJ280" s="1"/>
      <c r="XK280" s="1"/>
      <c r="XL280" s="1"/>
      <c r="XM280" s="1"/>
      <c r="XN280" s="1"/>
      <c r="XO280" s="1"/>
      <c r="XP280" s="1"/>
      <c r="XQ280" s="1"/>
      <c r="XR280" s="1"/>
      <c r="XS280" s="1"/>
      <c r="XT280" s="1"/>
      <c r="XU280" s="1"/>
      <c r="XV280" s="1"/>
      <c r="XW280" s="1"/>
      <c r="XX280" s="1"/>
      <c r="XY280" s="1"/>
      <c r="XZ280" s="1"/>
      <c r="YA280" s="1"/>
      <c r="YB280" s="1"/>
      <c r="YC280" s="1"/>
      <c r="YD280" s="1"/>
      <c r="YE280" s="1"/>
      <c r="YF280" s="1"/>
      <c r="YG280" s="1"/>
      <c r="YH280" s="1"/>
      <c r="YI280" s="1"/>
      <c r="YJ280" s="1"/>
      <c r="YK280" s="1"/>
      <c r="YL280" s="1"/>
      <c r="YM280" s="1"/>
      <c r="YN280" s="1"/>
      <c r="YO280" s="1"/>
      <c r="YP280" s="1"/>
      <c r="YQ280" s="1"/>
      <c r="YR280" s="1"/>
      <c r="YS280" s="1"/>
      <c r="YT280" s="1"/>
      <c r="YU280" s="1"/>
      <c r="YV280" s="1"/>
      <c r="YW280" s="1"/>
      <c r="YX280" s="1"/>
      <c r="YY280" s="1"/>
      <c r="YZ280" s="1"/>
      <c r="ZA280" s="1"/>
      <c r="ZB280" s="1"/>
      <c r="ZC280" s="1"/>
      <c r="ZD280" s="1"/>
      <c r="ZE280" s="1"/>
      <c r="ZF280" s="1"/>
      <c r="ZG280" s="1"/>
      <c r="ZH280" s="1"/>
      <c r="ZI280" s="1"/>
      <c r="ZJ280" s="1"/>
      <c r="ZK280" s="1"/>
      <c r="ZL280" s="1"/>
      <c r="ZM280" s="1"/>
      <c r="ZN280" s="1"/>
      <c r="ZO280" s="1"/>
      <c r="ZP280" s="1"/>
      <c r="ZQ280" s="1"/>
      <c r="ZR280" s="1"/>
      <c r="ZS280" s="1"/>
      <c r="ZT280" s="1"/>
      <c r="ZU280" s="1"/>
      <c r="ZV280" s="1"/>
      <c r="ZW280" s="1"/>
      <c r="ZX280" s="1"/>
      <c r="ZY280" s="1"/>
      <c r="ZZ280" s="1"/>
      <c r="AAA280" s="1"/>
      <c r="AAB280" s="1"/>
      <c r="AAC280" s="1"/>
      <c r="AAD280" s="1"/>
      <c r="AAE280" s="1"/>
      <c r="AAF280" s="1"/>
      <c r="AAG280" s="1"/>
      <c r="AAH280" s="1"/>
      <c r="AAI280" s="1"/>
      <c r="AAJ280" s="1"/>
      <c r="AAK280" s="1"/>
      <c r="AAL280" s="1"/>
      <c r="AAM280" s="1"/>
      <c r="AAN280" s="1"/>
      <c r="AAO280" s="1"/>
      <c r="AAP280" s="1"/>
      <c r="AAQ280" s="1"/>
      <c r="AAR280" s="1"/>
      <c r="AAS280" s="1"/>
      <c r="AAT280" s="1"/>
      <c r="AAU280" s="1"/>
      <c r="AAV280" s="1"/>
      <c r="AAW280" s="1"/>
      <c r="AAX280" s="1"/>
      <c r="AAY280" s="1"/>
      <c r="AAZ280" s="1"/>
      <c r="ABA280" s="1"/>
      <c r="ABB280" s="1"/>
      <c r="ABC280" s="1"/>
      <c r="ABD280" s="1"/>
      <c r="ABE280" s="1"/>
      <c r="ABF280" s="1"/>
      <c r="ABG280" s="1"/>
      <c r="ABH280" s="1"/>
      <c r="ABI280" s="1"/>
      <c r="ABJ280" s="1"/>
      <c r="ABK280" s="1"/>
      <c r="ABL280" s="1"/>
      <c r="ABM280" s="1"/>
      <c r="ABN280" s="1"/>
      <c r="ABO280" s="1"/>
      <c r="ABP280" s="1"/>
      <c r="ABQ280" s="1"/>
      <c r="ABR280" s="1"/>
      <c r="ABS280" s="1"/>
      <c r="ABT280" s="1"/>
      <c r="ABU280" s="1"/>
      <c r="ABV280" s="1"/>
      <c r="ABW280" s="1"/>
      <c r="ABX280" s="1"/>
      <c r="ABY280" s="1"/>
      <c r="ABZ280" s="1"/>
      <c r="ACA280" s="1"/>
      <c r="ACB280" s="1"/>
      <c r="ACC280" s="1"/>
      <c r="ACD280" s="1"/>
      <c r="ACE280" s="1"/>
      <c r="ACF280" s="1"/>
      <c r="ACG280" s="1"/>
      <c r="ACH280" s="1"/>
      <c r="ACI280" s="1"/>
      <c r="ACJ280" s="1"/>
      <c r="ACK280" s="1"/>
      <c r="ACL280" s="1"/>
      <c r="ACM280" s="1"/>
      <c r="ACN280" s="1"/>
      <c r="ACO280" s="1"/>
      <c r="ACP280" s="1"/>
      <c r="ACQ280" s="1"/>
      <c r="ACR280" s="1"/>
      <c r="ACS280" s="1"/>
      <c r="ACT280" s="1"/>
      <c r="ACU280" s="1"/>
      <c r="ACV280" s="1"/>
      <c r="ACW280" s="1"/>
      <c r="ACX280" s="1"/>
      <c r="ACY280" s="1"/>
      <c r="ACZ280" s="1"/>
      <c r="ADA280" s="1"/>
      <c r="ADB280" s="1"/>
      <c r="ADC280" s="1"/>
      <c r="ADD280" s="1"/>
      <c r="ADE280" s="1"/>
      <c r="ADF280" s="1"/>
      <c r="ADG280" s="1"/>
      <c r="ADH280" s="1"/>
      <c r="ADI280" s="1"/>
      <c r="ADJ280" s="1"/>
      <c r="ADK280" s="1"/>
      <c r="ADL280" s="1"/>
      <c r="ADM280" s="1"/>
      <c r="ADN280" s="1"/>
      <c r="ADO280" s="1"/>
      <c r="ADP280" s="1"/>
      <c r="ADQ280" s="1"/>
      <c r="ADR280" s="1"/>
      <c r="ADS280" s="1"/>
      <c r="ADT280" s="1"/>
      <c r="ADU280" s="1"/>
      <c r="ADV280" s="1"/>
      <c r="ADW280" s="1"/>
      <c r="ADX280" s="1"/>
      <c r="ADY280" s="1"/>
      <c r="ADZ280" s="1"/>
      <c r="AEA280" s="1"/>
      <c r="AEB280" s="1"/>
      <c r="AEC280" s="1"/>
      <c r="AED280" s="1"/>
      <c r="AEE280" s="1"/>
      <c r="AEF280" s="1"/>
      <c r="AEG280" s="1"/>
      <c r="AEH280" s="1"/>
      <c r="AEI280" s="1"/>
      <c r="AEJ280" s="1"/>
      <c r="AEK280" s="1"/>
      <c r="AEL280" s="1"/>
      <c r="AEM280" s="1"/>
      <c r="AEN280" s="1"/>
      <c r="AEO280" s="1"/>
      <c r="AEP280" s="1"/>
      <c r="AEQ280" s="1"/>
      <c r="AER280" s="1"/>
      <c r="AES280" s="1"/>
      <c r="AET280" s="1"/>
      <c r="AEU280" s="1"/>
      <c r="AEV280" s="1"/>
      <c r="AEW280" s="1"/>
      <c r="AEX280" s="1"/>
      <c r="AEY280" s="1"/>
      <c r="AEZ280" s="1"/>
      <c r="AFA280" s="1"/>
      <c r="AFB280" s="1"/>
      <c r="AFC280" s="1"/>
      <c r="AFD280" s="1"/>
      <c r="AFE280" s="1"/>
      <c r="AFF280" s="1"/>
      <c r="AFG280" s="1"/>
      <c r="AFH280" s="1"/>
      <c r="AFI280" s="1"/>
      <c r="AFJ280" s="1"/>
      <c r="AFK280" s="1"/>
      <c r="AFL280" s="1"/>
      <c r="AFM280" s="1"/>
      <c r="AFN280" s="1"/>
      <c r="AFO280" s="1"/>
      <c r="AFP280" s="1"/>
      <c r="AFQ280" s="1"/>
      <c r="AFR280" s="1"/>
      <c r="AFS280" s="1"/>
      <c r="AFT280" s="1"/>
      <c r="AFU280" s="1"/>
      <c r="AFV280" s="1"/>
      <c r="AFW280" s="1"/>
      <c r="AFX280" s="1"/>
      <c r="AFY280" s="1"/>
      <c r="AFZ280" s="1"/>
      <c r="AGA280" s="1"/>
      <c r="AGB280" s="1"/>
      <c r="AGC280" s="1"/>
      <c r="AGD280" s="1"/>
      <c r="AGE280" s="1"/>
      <c r="AGF280" s="1"/>
      <c r="AGG280" s="1"/>
      <c r="AGH280" s="1"/>
      <c r="AGI280" s="1"/>
      <c r="AGJ280" s="1"/>
      <c r="AGK280" s="1"/>
      <c r="AGL280" s="1"/>
      <c r="AGM280" s="1"/>
      <c r="AGN280" s="1"/>
      <c r="AGO280" s="1"/>
      <c r="AGP280" s="1"/>
      <c r="AGQ280" s="1"/>
      <c r="AGR280" s="1"/>
      <c r="AGS280" s="1"/>
      <c r="AGT280" s="1"/>
      <c r="AGU280" s="1"/>
      <c r="AGV280" s="1"/>
      <c r="AGW280" s="1"/>
      <c r="AGX280" s="1"/>
      <c r="AGY280" s="1"/>
      <c r="AGZ280" s="1"/>
      <c r="AHA280" s="1"/>
      <c r="AHB280" s="1"/>
      <c r="AHC280" s="1"/>
      <c r="AHD280" s="1"/>
      <c r="AHE280" s="1"/>
      <c r="AHF280" s="1"/>
      <c r="AHG280" s="1"/>
      <c r="AHH280" s="1"/>
      <c r="AHI280" s="1"/>
      <c r="AHJ280" s="1"/>
      <c r="AHK280" s="1"/>
      <c r="AHL280" s="1"/>
      <c r="AHM280" s="1"/>
      <c r="AHN280" s="1"/>
      <c r="AHO280" s="1"/>
      <c r="AHP280" s="1"/>
      <c r="AHQ280" s="1"/>
      <c r="AHR280" s="1"/>
      <c r="AHS280" s="1"/>
      <c r="AHT280" s="1"/>
      <c r="AHU280" s="1"/>
      <c r="AHV280" s="1"/>
      <c r="AHW280" s="1"/>
      <c r="AHX280" s="1"/>
      <c r="AHY280" s="1"/>
      <c r="AHZ280" s="1"/>
      <c r="AIA280" s="1"/>
      <c r="AIB280" s="1"/>
      <c r="AIC280" s="1"/>
      <c r="AID280" s="1"/>
      <c r="AIE280" s="1"/>
      <c r="AIF280" s="1"/>
      <c r="AIG280" s="1"/>
      <c r="AIH280" s="1"/>
      <c r="AII280" s="1"/>
      <c r="AIJ280" s="1"/>
      <c r="AIK280" s="1"/>
      <c r="AIL280" s="1"/>
      <c r="AIM280" s="1"/>
      <c r="AIN280" s="1"/>
      <c r="AIO280" s="1"/>
      <c r="AIP280" s="1"/>
      <c r="AIQ280" s="1"/>
      <c r="AIR280" s="1"/>
      <c r="AIS280" s="1"/>
      <c r="AIT280" s="1"/>
      <c r="AIU280" s="1"/>
      <c r="AIV280" s="1"/>
      <c r="AIW280" s="1"/>
      <c r="AIX280" s="1"/>
      <c r="AIY280" s="1"/>
      <c r="AIZ280" s="1"/>
      <c r="AJA280" s="1"/>
      <c r="AJB280" s="1"/>
      <c r="AJC280" s="1"/>
      <c r="AJD280" s="1"/>
      <c r="AJE280" s="1"/>
      <c r="AJF280" s="1"/>
      <c r="AJG280" s="1"/>
      <c r="AJH280" s="1"/>
      <c r="AJI280" s="1"/>
      <c r="AJJ280" s="1"/>
      <c r="AJK280" s="1"/>
      <c r="AJL280" s="1"/>
      <c r="AJM280" s="1"/>
      <c r="AJN280" s="1"/>
      <c r="AJO280" s="1"/>
      <c r="AJP280" s="1"/>
      <c r="AJQ280" s="1"/>
      <c r="AJR280" s="1"/>
      <c r="AJS280" s="1"/>
      <c r="AJT280" s="1"/>
      <c r="AJU280" s="1"/>
      <c r="AJV280" s="1"/>
      <c r="AJW280" s="1"/>
      <c r="AJX280" s="1"/>
      <c r="AJY280" s="1"/>
      <c r="AJZ280" s="1"/>
      <c r="AKA280" s="1"/>
      <c r="AKB280" s="1"/>
      <c r="AKC280" s="1"/>
      <c r="AKD280" s="1"/>
      <c r="AKE280" s="1"/>
      <c r="AKF280" s="1"/>
      <c r="AKG280" s="1"/>
      <c r="AKH280" s="1"/>
      <c r="AKI280" s="1"/>
      <c r="AKJ280" s="1"/>
      <c r="AKK280" s="1"/>
    </row>
    <row r="281" spans="1:973">
      <c r="A281" s="40">
        <v>268</v>
      </c>
      <c r="B281" s="41" t="s">
        <v>271</v>
      </c>
      <c r="C281" s="42" t="s">
        <v>272</v>
      </c>
      <c r="D281" s="40">
        <v>6</v>
      </c>
      <c r="E281" s="18">
        <v>0</v>
      </c>
      <c r="F281" s="18">
        <v>0</v>
      </c>
      <c r="G281" s="18">
        <v>0</v>
      </c>
      <c r="H281" s="18">
        <v>0</v>
      </c>
      <c r="I281" s="43">
        <f>SUM(E281:H281)</f>
        <v>0</v>
      </c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  <c r="CS281" s="1"/>
      <c r="CT281" s="1"/>
      <c r="CU281" s="1"/>
      <c r="CV281" s="1"/>
      <c r="CW281" s="1"/>
      <c r="CX281" s="1"/>
      <c r="CY281" s="1"/>
      <c r="CZ281" s="1"/>
      <c r="DA281" s="1"/>
      <c r="DB281" s="1"/>
      <c r="DC281" s="1"/>
      <c r="DD281" s="1"/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  <c r="HH281" s="1"/>
      <c r="HI281" s="1"/>
      <c r="HJ281" s="1"/>
      <c r="HK281" s="1"/>
      <c r="HL281" s="1"/>
      <c r="HM281" s="1"/>
      <c r="HN281" s="1"/>
      <c r="HO281" s="1"/>
      <c r="HP281" s="1"/>
      <c r="HQ281" s="1"/>
      <c r="HR281" s="1"/>
      <c r="HS281" s="1"/>
      <c r="HT281" s="1"/>
      <c r="HU281" s="1"/>
      <c r="HV281" s="1"/>
      <c r="HW281" s="1"/>
      <c r="HX281" s="1"/>
      <c r="HY281" s="1"/>
      <c r="HZ281" s="1"/>
      <c r="IA281" s="1"/>
      <c r="IB281" s="1"/>
      <c r="IC281" s="1"/>
      <c r="ID281" s="1"/>
      <c r="IE281" s="1"/>
      <c r="IF281" s="1"/>
      <c r="IG281" s="1"/>
      <c r="IH281" s="1"/>
      <c r="II281" s="1"/>
      <c r="IJ281" s="1"/>
      <c r="IK281" s="1"/>
      <c r="IL281" s="1"/>
      <c r="IM281" s="1"/>
      <c r="IN281" s="1"/>
      <c r="IO281" s="1"/>
      <c r="IP281" s="1"/>
      <c r="IQ281" s="1"/>
      <c r="IR281" s="1"/>
      <c r="IS281" s="1"/>
      <c r="IT281" s="1"/>
      <c r="IU281" s="1"/>
      <c r="IV281" s="1"/>
      <c r="IW281" s="1"/>
      <c r="IX281" s="1"/>
      <c r="IY281" s="1"/>
      <c r="IZ281" s="1"/>
      <c r="JA281" s="1"/>
      <c r="JB281" s="1"/>
      <c r="JC281" s="1"/>
      <c r="JD281" s="1"/>
      <c r="JE281" s="1"/>
      <c r="JF281" s="1"/>
      <c r="JG281" s="1"/>
      <c r="JH281" s="1"/>
      <c r="JI281" s="1"/>
      <c r="JJ281" s="1"/>
      <c r="JK281" s="1"/>
      <c r="JL281" s="1"/>
      <c r="JM281" s="1"/>
      <c r="JN281" s="1"/>
      <c r="JO281" s="1"/>
      <c r="JP281" s="1"/>
      <c r="JQ281" s="1"/>
      <c r="JR281" s="1"/>
      <c r="JS281" s="1"/>
      <c r="JT281" s="1"/>
      <c r="JU281" s="1"/>
      <c r="JV281" s="1"/>
      <c r="JW281" s="1"/>
      <c r="JX281" s="1"/>
      <c r="JY281" s="1"/>
      <c r="JZ281" s="1"/>
      <c r="KA281" s="1"/>
      <c r="KB281" s="1"/>
      <c r="KC281" s="1"/>
      <c r="KD281" s="1"/>
      <c r="KE281" s="1"/>
      <c r="KF281" s="1"/>
      <c r="KG281" s="1"/>
      <c r="KH281" s="1"/>
      <c r="KI281" s="1"/>
      <c r="KJ281" s="1"/>
      <c r="KK281" s="1"/>
      <c r="KL281" s="1"/>
      <c r="KM281" s="1"/>
      <c r="KN281" s="1"/>
      <c r="KO281" s="1"/>
      <c r="KP281" s="1"/>
      <c r="KQ281" s="1"/>
      <c r="KR281" s="1"/>
      <c r="KS281" s="1"/>
      <c r="KT281" s="1"/>
      <c r="KU281" s="1"/>
      <c r="KV281" s="1"/>
      <c r="KW281" s="1"/>
      <c r="KX281" s="1"/>
      <c r="KY281" s="1"/>
      <c r="KZ281" s="1"/>
      <c r="LA281" s="1"/>
      <c r="LB281" s="1"/>
      <c r="LC281" s="1"/>
      <c r="LD281" s="1"/>
      <c r="LE281" s="1"/>
      <c r="LF281" s="1"/>
      <c r="LG281" s="1"/>
      <c r="LH281" s="1"/>
      <c r="LI281" s="1"/>
      <c r="LJ281" s="1"/>
      <c r="LK281" s="1"/>
      <c r="LL281" s="1"/>
      <c r="LM281" s="1"/>
      <c r="LN281" s="1"/>
      <c r="LO281" s="1"/>
      <c r="LP281" s="1"/>
      <c r="LQ281" s="1"/>
      <c r="LR281" s="1"/>
      <c r="LS281" s="1"/>
      <c r="LT281" s="1"/>
      <c r="LU281" s="1"/>
      <c r="LV281" s="1"/>
      <c r="LW281" s="1"/>
      <c r="LX281" s="1"/>
      <c r="LY281" s="1"/>
      <c r="LZ281" s="1"/>
      <c r="MA281" s="1"/>
      <c r="MB281" s="1"/>
      <c r="MC281" s="1"/>
      <c r="MD281" s="1"/>
      <c r="ME281" s="1"/>
      <c r="MF281" s="1"/>
      <c r="MG281" s="1"/>
      <c r="MH281" s="1"/>
      <c r="MI281" s="1"/>
      <c r="MJ281" s="1"/>
      <c r="MK281" s="1"/>
      <c r="ML281" s="1"/>
      <c r="MM281" s="1"/>
      <c r="MN281" s="1"/>
      <c r="MO281" s="1"/>
      <c r="MP281" s="1"/>
      <c r="MQ281" s="1"/>
      <c r="MR281" s="1"/>
      <c r="MS281" s="1"/>
      <c r="MT281" s="1"/>
      <c r="MU281" s="1"/>
      <c r="MV281" s="1"/>
      <c r="MW281" s="1"/>
      <c r="MX281" s="1"/>
      <c r="MY281" s="1"/>
      <c r="MZ281" s="1"/>
      <c r="NA281" s="1"/>
      <c r="NB281" s="1"/>
      <c r="NC281" s="1"/>
      <c r="ND281" s="1"/>
      <c r="NE281" s="1"/>
      <c r="NF281" s="1"/>
      <c r="NG281" s="1"/>
      <c r="NH281" s="1"/>
      <c r="NI281" s="1"/>
      <c r="NJ281" s="1"/>
      <c r="NK281" s="1"/>
      <c r="NL281" s="1"/>
      <c r="NM281" s="1"/>
      <c r="NN281" s="1"/>
      <c r="NO281" s="1"/>
      <c r="NP281" s="1"/>
      <c r="NQ281" s="1"/>
      <c r="NR281" s="1"/>
      <c r="NS281" s="1"/>
      <c r="NT281" s="1"/>
      <c r="NU281" s="1"/>
      <c r="NV281" s="1"/>
      <c r="NW281" s="1"/>
      <c r="NX281" s="1"/>
      <c r="NY281" s="1"/>
      <c r="NZ281" s="1"/>
      <c r="OA281" s="1"/>
      <c r="OB281" s="1"/>
      <c r="OC281" s="1"/>
      <c r="OD281" s="1"/>
      <c r="OE281" s="1"/>
      <c r="OF281" s="1"/>
      <c r="OG281" s="1"/>
      <c r="OH281" s="1"/>
      <c r="OI281" s="1"/>
      <c r="OJ281" s="1"/>
      <c r="OK281" s="1"/>
      <c r="OL281" s="1"/>
      <c r="OM281" s="1"/>
      <c r="ON281" s="1"/>
      <c r="OO281" s="1"/>
      <c r="OP281" s="1"/>
      <c r="OQ281" s="1"/>
      <c r="OR281" s="1"/>
      <c r="OS281" s="1"/>
      <c r="OT281" s="1"/>
      <c r="OU281" s="1"/>
      <c r="OV281" s="1"/>
      <c r="OW281" s="1"/>
      <c r="OX281" s="1"/>
      <c r="OY281" s="1"/>
      <c r="OZ281" s="1"/>
      <c r="PA281" s="1"/>
      <c r="PB281" s="1"/>
      <c r="PC281" s="1"/>
      <c r="PD281" s="1"/>
      <c r="PE281" s="1"/>
      <c r="PF281" s="1"/>
      <c r="PG281" s="1"/>
      <c r="PH281" s="1"/>
      <c r="PI281" s="1"/>
      <c r="PJ281" s="1"/>
      <c r="PK281" s="1"/>
      <c r="PL281" s="1"/>
      <c r="PM281" s="1"/>
      <c r="PN281" s="1"/>
      <c r="PO281" s="1"/>
      <c r="PP281" s="1"/>
      <c r="PQ281" s="1"/>
      <c r="PR281" s="1"/>
      <c r="PS281" s="1"/>
      <c r="PT281" s="1"/>
      <c r="PU281" s="1"/>
      <c r="PV281" s="1"/>
      <c r="PW281" s="1"/>
      <c r="PX281" s="1"/>
      <c r="PY281" s="1"/>
      <c r="PZ281" s="1"/>
      <c r="QA281" s="1"/>
      <c r="QB281" s="1"/>
      <c r="QC281" s="1"/>
      <c r="QD281" s="1"/>
      <c r="QE281" s="1"/>
      <c r="QF281" s="1"/>
      <c r="QG281" s="1"/>
      <c r="QH281" s="1"/>
      <c r="QI281" s="1"/>
      <c r="QJ281" s="1"/>
      <c r="QK281" s="1"/>
      <c r="QL281" s="1"/>
      <c r="QM281" s="1"/>
      <c r="QN281" s="1"/>
      <c r="QO281" s="1"/>
      <c r="QP281" s="1"/>
      <c r="QQ281" s="1"/>
      <c r="QR281" s="1"/>
      <c r="QS281" s="1"/>
      <c r="QT281" s="1"/>
      <c r="QU281" s="1"/>
      <c r="QV281" s="1"/>
      <c r="QW281" s="1"/>
      <c r="QX281" s="1"/>
      <c r="QY281" s="1"/>
      <c r="QZ281" s="1"/>
      <c r="RA281" s="1"/>
      <c r="RB281" s="1"/>
      <c r="RC281" s="1"/>
      <c r="RD281" s="1"/>
      <c r="RE281" s="1"/>
      <c r="RF281" s="1"/>
      <c r="RG281" s="1"/>
      <c r="RH281" s="1"/>
      <c r="RI281" s="1"/>
      <c r="RJ281" s="1"/>
      <c r="RK281" s="1"/>
      <c r="RL281" s="1"/>
      <c r="RM281" s="1"/>
      <c r="RN281" s="1"/>
      <c r="RO281" s="1"/>
      <c r="RP281" s="1"/>
      <c r="RQ281" s="1"/>
      <c r="RR281" s="1"/>
      <c r="RS281" s="1"/>
      <c r="RT281" s="1"/>
      <c r="RU281" s="1"/>
      <c r="RV281" s="1"/>
      <c r="RW281" s="1"/>
      <c r="RX281" s="1"/>
      <c r="RY281" s="1"/>
      <c r="RZ281" s="1"/>
      <c r="SA281" s="1"/>
      <c r="SB281" s="1"/>
      <c r="SC281" s="1"/>
      <c r="SD281" s="1"/>
      <c r="SE281" s="1"/>
      <c r="SF281" s="1"/>
      <c r="SG281" s="1"/>
      <c r="SH281" s="1"/>
      <c r="SI281" s="1"/>
      <c r="SJ281" s="1"/>
      <c r="SK281" s="1"/>
      <c r="SL281" s="1"/>
      <c r="SM281" s="1"/>
      <c r="SN281" s="1"/>
      <c r="SO281" s="1"/>
      <c r="SP281" s="1"/>
      <c r="SQ281" s="1"/>
      <c r="SR281" s="1"/>
      <c r="SS281" s="1"/>
      <c r="ST281" s="1"/>
      <c r="SU281" s="1"/>
      <c r="SV281" s="1"/>
      <c r="SW281" s="1"/>
      <c r="SX281" s="1"/>
      <c r="SY281" s="1"/>
      <c r="SZ281" s="1"/>
      <c r="TA281" s="1"/>
      <c r="TB281" s="1"/>
      <c r="TC281" s="1"/>
      <c r="TD281" s="1"/>
      <c r="TE281" s="1"/>
      <c r="TF281" s="1"/>
      <c r="TG281" s="1"/>
      <c r="TH281" s="1"/>
      <c r="TI281" s="1"/>
      <c r="TJ281" s="1"/>
      <c r="TK281" s="1"/>
      <c r="TL281" s="1"/>
      <c r="TM281" s="1"/>
      <c r="TN281" s="1"/>
      <c r="TO281" s="1"/>
      <c r="TP281" s="1"/>
      <c r="TQ281" s="1"/>
      <c r="TR281" s="1"/>
      <c r="TS281" s="1"/>
      <c r="TT281" s="1"/>
      <c r="TU281" s="1"/>
      <c r="TV281" s="1"/>
      <c r="TW281" s="1"/>
      <c r="TX281" s="1"/>
      <c r="TY281" s="1"/>
      <c r="TZ281" s="1"/>
      <c r="UA281" s="1"/>
      <c r="UB281" s="1"/>
      <c r="UC281" s="1"/>
      <c r="UD281" s="1"/>
      <c r="UE281" s="1"/>
      <c r="UF281" s="1"/>
      <c r="UG281" s="1"/>
      <c r="UH281" s="1"/>
      <c r="UI281" s="1"/>
      <c r="UJ281" s="1"/>
      <c r="UK281" s="1"/>
      <c r="UL281" s="1"/>
      <c r="UM281" s="1"/>
      <c r="UN281" s="1"/>
      <c r="UO281" s="1"/>
      <c r="UP281" s="1"/>
      <c r="UQ281" s="1"/>
      <c r="UR281" s="1"/>
      <c r="US281" s="1"/>
      <c r="UT281" s="1"/>
      <c r="UU281" s="1"/>
      <c r="UV281" s="1"/>
      <c r="UW281" s="1"/>
      <c r="UX281" s="1"/>
      <c r="UY281" s="1"/>
      <c r="UZ281" s="1"/>
      <c r="VA281" s="1"/>
      <c r="VB281" s="1"/>
      <c r="VC281" s="1"/>
      <c r="VD281" s="1"/>
      <c r="VE281" s="1"/>
      <c r="VF281" s="1"/>
      <c r="VG281" s="1"/>
      <c r="VH281" s="1"/>
      <c r="VI281" s="1"/>
      <c r="VJ281" s="1"/>
      <c r="VK281" s="1"/>
      <c r="VL281" s="1"/>
      <c r="VM281" s="1"/>
      <c r="VN281" s="1"/>
      <c r="VO281" s="1"/>
      <c r="VP281" s="1"/>
      <c r="VQ281" s="1"/>
      <c r="VR281" s="1"/>
      <c r="VS281" s="1"/>
      <c r="VT281" s="1"/>
      <c r="VU281" s="1"/>
      <c r="VV281" s="1"/>
      <c r="VW281" s="1"/>
      <c r="VX281" s="1"/>
      <c r="VY281" s="1"/>
      <c r="VZ281" s="1"/>
      <c r="WA281" s="1"/>
      <c r="WB281" s="1"/>
      <c r="WC281" s="1"/>
      <c r="WD281" s="1"/>
      <c r="WE281" s="1"/>
      <c r="WF281" s="1"/>
      <c r="WG281" s="1"/>
      <c r="WH281" s="1"/>
      <c r="WI281" s="1"/>
      <c r="WJ281" s="1"/>
      <c r="WK281" s="1"/>
      <c r="WL281" s="1"/>
      <c r="WM281" s="1"/>
      <c r="WN281" s="1"/>
      <c r="WO281" s="1"/>
      <c r="WP281" s="1"/>
      <c r="WQ281" s="1"/>
      <c r="WR281" s="1"/>
      <c r="WS281" s="1"/>
      <c r="WT281" s="1"/>
      <c r="WU281" s="1"/>
      <c r="WV281" s="1"/>
      <c r="WW281" s="1"/>
      <c r="WX281" s="1"/>
      <c r="WY281" s="1"/>
      <c r="WZ281" s="1"/>
      <c r="XA281" s="1"/>
      <c r="XB281" s="1"/>
      <c r="XC281" s="1"/>
      <c r="XD281" s="1"/>
      <c r="XE281" s="1"/>
      <c r="XF281" s="1"/>
      <c r="XG281" s="1"/>
      <c r="XH281" s="1"/>
      <c r="XI281" s="1"/>
      <c r="XJ281" s="1"/>
      <c r="XK281" s="1"/>
      <c r="XL281" s="1"/>
      <c r="XM281" s="1"/>
      <c r="XN281" s="1"/>
      <c r="XO281" s="1"/>
      <c r="XP281" s="1"/>
      <c r="XQ281" s="1"/>
      <c r="XR281" s="1"/>
      <c r="XS281" s="1"/>
      <c r="XT281" s="1"/>
      <c r="XU281" s="1"/>
      <c r="XV281" s="1"/>
      <c r="XW281" s="1"/>
      <c r="XX281" s="1"/>
      <c r="XY281" s="1"/>
      <c r="XZ281" s="1"/>
      <c r="YA281" s="1"/>
      <c r="YB281" s="1"/>
      <c r="YC281" s="1"/>
      <c r="YD281" s="1"/>
      <c r="YE281" s="1"/>
      <c r="YF281" s="1"/>
      <c r="YG281" s="1"/>
      <c r="YH281" s="1"/>
      <c r="YI281" s="1"/>
      <c r="YJ281" s="1"/>
      <c r="YK281" s="1"/>
      <c r="YL281" s="1"/>
      <c r="YM281" s="1"/>
      <c r="YN281" s="1"/>
      <c r="YO281" s="1"/>
      <c r="YP281" s="1"/>
      <c r="YQ281" s="1"/>
      <c r="YR281" s="1"/>
      <c r="YS281" s="1"/>
      <c r="YT281" s="1"/>
      <c r="YU281" s="1"/>
      <c r="YV281" s="1"/>
      <c r="YW281" s="1"/>
      <c r="YX281" s="1"/>
      <c r="YY281" s="1"/>
      <c r="YZ281" s="1"/>
      <c r="ZA281" s="1"/>
      <c r="ZB281" s="1"/>
      <c r="ZC281" s="1"/>
      <c r="ZD281" s="1"/>
      <c r="ZE281" s="1"/>
      <c r="ZF281" s="1"/>
      <c r="ZG281" s="1"/>
      <c r="ZH281" s="1"/>
      <c r="ZI281" s="1"/>
      <c r="ZJ281" s="1"/>
      <c r="ZK281" s="1"/>
      <c r="ZL281" s="1"/>
      <c r="ZM281" s="1"/>
      <c r="ZN281" s="1"/>
      <c r="ZO281" s="1"/>
      <c r="ZP281" s="1"/>
      <c r="ZQ281" s="1"/>
      <c r="ZR281" s="1"/>
      <c r="ZS281" s="1"/>
      <c r="ZT281" s="1"/>
      <c r="ZU281" s="1"/>
      <c r="ZV281" s="1"/>
      <c r="ZW281" s="1"/>
      <c r="ZX281" s="1"/>
      <c r="ZY281" s="1"/>
      <c r="ZZ281" s="1"/>
      <c r="AAA281" s="1"/>
      <c r="AAB281" s="1"/>
      <c r="AAC281" s="1"/>
      <c r="AAD281" s="1"/>
      <c r="AAE281" s="1"/>
      <c r="AAF281" s="1"/>
      <c r="AAG281" s="1"/>
      <c r="AAH281" s="1"/>
      <c r="AAI281" s="1"/>
      <c r="AAJ281" s="1"/>
      <c r="AAK281" s="1"/>
      <c r="AAL281" s="1"/>
      <c r="AAM281" s="1"/>
      <c r="AAN281" s="1"/>
      <c r="AAO281" s="1"/>
      <c r="AAP281" s="1"/>
      <c r="AAQ281" s="1"/>
      <c r="AAR281" s="1"/>
      <c r="AAS281" s="1"/>
      <c r="AAT281" s="1"/>
      <c r="AAU281" s="1"/>
      <c r="AAV281" s="1"/>
      <c r="AAW281" s="1"/>
      <c r="AAX281" s="1"/>
      <c r="AAY281" s="1"/>
      <c r="AAZ281" s="1"/>
      <c r="ABA281" s="1"/>
      <c r="ABB281" s="1"/>
      <c r="ABC281" s="1"/>
      <c r="ABD281" s="1"/>
      <c r="ABE281" s="1"/>
      <c r="ABF281" s="1"/>
      <c r="ABG281" s="1"/>
      <c r="ABH281" s="1"/>
      <c r="ABI281" s="1"/>
      <c r="ABJ281" s="1"/>
      <c r="ABK281" s="1"/>
      <c r="ABL281" s="1"/>
      <c r="ABM281" s="1"/>
      <c r="ABN281" s="1"/>
      <c r="ABO281" s="1"/>
      <c r="ABP281" s="1"/>
      <c r="ABQ281" s="1"/>
      <c r="ABR281" s="1"/>
      <c r="ABS281" s="1"/>
      <c r="ABT281" s="1"/>
      <c r="ABU281" s="1"/>
      <c r="ABV281" s="1"/>
      <c r="ABW281" s="1"/>
      <c r="ABX281" s="1"/>
      <c r="ABY281" s="1"/>
      <c r="ABZ281" s="1"/>
      <c r="ACA281" s="1"/>
      <c r="ACB281" s="1"/>
      <c r="ACC281" s="1"/>
      <c r="ACD281" s="1"/>
      <c r="ACE281" s="1"/>
      <c r="ACF281" s="1"/>
      <c r="ACG281" s="1"/>
      <c r="ACH281" s="1"/>
      <c r="ACI281" s="1"/>
      <c r="ACJ281" s="1"/>
      <c r="ACK281" s="1"/>
      <c r="ACL281" s="1"/>
      <c r="ACM281" s="1"/>
      <c r="ACN281" s="1"/>
      <c r="ACO281" s="1"/>
      <c r="ACP281" s="1"/>
      <c r="ACQ281" s="1"/>
      <c r="ACR281" s="1"/>
      <c r="ACS281" s="1"/>
      <c r="ACT281" s="1"/>
      <c r="ACU281" s="1"/>
      <c r="ACV281" s="1"/>
      <c r="ACW281" s="1"/>
      <c r="ACX281" s="1"/>
      <c r="ACY281" s="1"/>
      <c r="ACZ281" s="1"/>
      <c r="ADA281" s="1"/>
      <c r="ADB281" s="1"/>
      <c r="ADC281" s="1"/>
      <c r="ADD281" s="1"/>
      <c r="ADE281" s="1"/>
      <c r="ADF281" s="1"/>
      <c r="ADG281" s="1"/>
      <c r="ADH281" s="1"/>
      <c r="ADI281" s="1"/>
      <c r="ADJ281" s="1"/>
      <c r="ADK281" s="1"/>
      <c r="ADL281" s="1"/>
      <c r="ADM281" s="1"/>
      <c r="ADN281" s="1"/>
      <c r="ADO281" s="1"/>
      <c r="ADP281" s="1"/>
      <c r="ADQ281" s="1"/>
      <c r="ADR281" s="1"/>
      <c r="ADS281" s="1"/>
      <c r="ADT281" s="1"/>
      <c r="ADU281" s="1"/>
      <c r="ADV281" s="1"/>
      <c r="ADW281" s="1"/>
      <c r="ADX281" s="1"/>
      <c r="ADY281" s="1"/>
      <c r="ADZ281" s="1"/>
      <c r="AEA281" s="1"/>
      <c r="AEB281" s="1"/>
      <c r="AEC281" s="1"/>
      <c r="AED281" s="1"/>
      <c r="AEE281" s="1"/>
      <c r="AEF281" s="1"/>
      <c r="AEG281" s="1"/>
      <c r="AEH281" s="1"/>
      <c r="AEI281" s="1"/>
      <c r="AEJ281" s="1"/>
      <c r="AEK281" s="1"/>
      <c r="AEL281" s="1"/>
      <c r="AEM281" s="1"/>
      <c r="AEN281" s="1"/>
      <c r="AEO281" s="1"/>
      <c r="AEP281" s="1"/>
      <c r="AEQ281" s="1"/>
      <c r="AER281" s="1"/>
      <c r="AES281" s="1"/>
      <c r="AET281" s="1"/>
      <c r="AEU281" s="1"/>
      <c r="AEV281" s="1"/>
      <c r="AEW281" s="1"/>
      <c r="AEX281" s="1"/>
      <c r="AEY281" s="1"/>
      <c r="AEZ281" s="1"/>
      <c r="AFA281" s="1"/>
      <c r="AFB281" s="1"/>
      <c r="AFC281" s="1"/>
      <c r="AFD281" s="1"/>
      <c r="AFE281" s="1"/>
      <c r="AFF281" s="1"/>
      <c r="AFG281" s="1"/>
      <c r="AFH281" s="1"/>
      <c r="AFI281" s="1"/>
      <c r="AFJ281" s="1"/>
      <c r="AFK281" s="1"/>
      <c r="AFL281" s="1"/>
      <c r="AFM281" s="1"/>
      <c r="AFN281" s="1"/>
      <c r="AFO281" s="1"/>
      <c r="AFP281" s="1"/>
      <c r="AFQ281" s="1"/>
      <c r="AFR281" s="1"/>
      <c r="AFS281" s="1"/>
      <c r="AFT281" s="1"/>
      <c r="AFU281" s="1"/>
      <c r="AFV281" s="1"/>
      <c r="AFW281" s="1"/>
      <c r="AFX281" s="1"/>
      <c r="AFY281" s="1"/>
      <c r="AFZ281" s="1"/>
      <c r="AGA281" s="1"/>
      <c r="AGB281" s="1"/>
      <c r="AGC281" s="1"/>
      <c r="AGD281" s="1"/>
      <c r="AGE281" s="1"/>
      <c r="AGF281" s="1"/>
      <c r="AGG281" s="1"/>
      <c r="AGH281" s="1"/>
      <c r="AGI281" s="1"/>
      <c r="AGJ281" s="1"/>
      <c r="AGK281" s="1"/>
      <c r="AGL281" s="1"/>
      <c r="AGM281" s="1"/>
      <c r="AGN281" s="1"/>
      <c r="AGO281" s="1"/>
      <c r="AGP281" s="1"/>
      <c r="AGQ281" s="1"/>
      <c r="AGR281" s="1"/>
      <c r="AGS281" s="1"/>
      <c r="AGT281" s="1"/>
      <c r="AGU281" s="1"/>
      <c r="AGV281" s="1"/>
      <c r="AGW281" s="1"/>
      <c r="AGX281" s="1"/>
      <c r="AGY281" s="1"/>
      <c r="AGZ281" s="1"/>
      <c r="AHA281" s="1"/>
      <c r="AHB281" s="1"/>
      <c r="AHC281" s="1"/>
      <c r="AHD281" s="1"/>
      <c r="AHE281" s="1"/>
      <c r="AHF281" s="1"/>
      <c r="AHG281" s="1"/>
      <c r="AHH281" s="1"/>
      <c r="AHI281" s="1"/>
      <c r="AHJ281" s="1"/>
      <c r="AHK281" s="1"/>
      <c r="AHL281" s="1"/>
      <c r="AHM281" s="1"/>
      <c r="AHN281" s="1"/>
      <c r="AHO281" s="1"/>
      <c r="AHP281" s="1"/>
      <c r="AHQ281" s="1"/>
      <c r="AHR281" s="1"/>
      <c r="AHS281" s="1"/>
      <c r="AHT281" s="1"/>
      <c r="AHU281" s="1"/>
      <c r="AHV281" s="1"/>
      <c r="AHW281" s="1"/>
      <c r="AHX281" s="1"/>
      <c r="AHY281" s="1"/>
      <c r="AHZ281" s="1"/>
      <c r="AIA281" s="1"/>
      <c r="AIB281" s="1"/>
      <c r="AIC281" s="1"/>
      <c r="AID281" s="1"/>
      <c r="AIE281" s="1"/>
      <c r="AIF281" s="1"/>
      <c r="AIG281" s="1"/>
      <c r="AIH281" s="1"/>
      <c r="AII281" s="1"/>
      <c r="AIJ281" s="1"/>
      <c r="AIK281" s="1"/>
      <c r="AIL281" s="1"/>
      <c r="AIM281" s="1"/>
      <c r="AIN281" s="1"/>
      <c r="AIO281" s="1"/>
      <c r="AIP281" s="1"/>
      <c r="AIQ281" s="1"/>
      <c r="AIR281" s="1"/>
      <c r="AIS281" s="1"/>
      <c r="AIT281" s="1"/>
      <c r="AIU281" s="1"/>
      <c r="AIV281" s="1"/>
      <c r="AIW281" s="1"/>
      <c r="AIX281" s="1"/>
      <c r="AIY281" s="1"/>
      <c r="AIZ281" s="1"/>
      <c r="AJA281" s="1"/>
      <c r="AJB281" s="1"/>
      <c r="AJC281" s="1"/>
      <c r="AJD281" s="1"/>
      <c r="AJE281" s="1"/>
      <c r="AJF281" s="1"/>
      <c r="AJG281" s="1"/>
      <c r="AJH281" s="1"/>
      <c r="AJI281" s="1"/>
      <c r="AJJ281" s="1"/>
      <c r="AJK281" s="1"/>
      <c r="AJL281" s="1"/>
      <c r="AJM281" s="1"/>
      <c r="AJN281" s="1"/>
      <c r="AJO281" s="1"/>
      <c r="AJP281" s="1"/>
      <c r="AJQ281" s="1"/>
      <c r="AJR281" s="1"/>
      <c r="AJS281" s="1"/>
      <c r="AJT281" s="1"/>
      <c r="AJU281" s="1"/>
      <c r="AJV281" s="1"/>
      <c r="AJW281" s="1"/>
      <c r="AJX281" s="1"/>
      <c r="AJY281" s="1"/>
      <c r="AJZ281" s="1"/>
      <c r="AKA281" s="1"/>
      <c r="AKB281" s="1"/>
      <c r="AKC281" s="1"/>
      <c r="AKD281" s="1"/>
      <c r="AKE281" s="1"/>
      <c r="AKF281" s="1"/>
      <c r="AKG281" s="1"/>
      <c r="AKH281" s="1"/>
      <c r="AKI281" s="1"/>
      <c r="AKJ281" s="1"/>
      <c r="AKK281" s="1"/>
    </row>
    <row r="282" spans="1:973">
      <c r="A282" s="40">
        <v>269</v>
      </c>
      <c r="B282" s="41" t="s">
        <v>273</v>
      </c>
      <c r="C282" s="42" t="s">
        <v>272</v>
      </c>
      <c r="D282" s="40">
        <v>6</v>
      </c>
      <c r="E282" s="18">
        <v>0</v>
      </c>
      <c r="F282" s="18">
        <v>0</v>
      </c>
      <c r="G282" s="18">
        <v>0</v>
      </c>
      <c r="H282" s="18">
        <v>0</v>
      </c>
      <c r="I282" s="43">
        <f>SUM(E282:H282)</f>
        <v>0</v>
      </c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  <c r="IE282" s="1"/>
      <c r="IF282" s="1"/>
      <c r="IG282" s="1"/>
      <c r="IH282" s="1"/>
      <c r="II282" s="1"/>
      <c r="IJ282" s="1"/>
      <c r="IK282" s="1"/>
      <c r="IL282" s="1"/>
      <c r="IM282" s="1"/>
      <c r="IN282" s="1"/>
      <c r="IO282" s="1"/>
      <c r="IP282" s="1"/>
      <c r="IQ282" s="1"/>
      <c r="IR282" s="1"/>
      <c r="IS282" s="1"/>
      <c r="IT282" s="1"/>
      <c r="IU282" s="1"/>
      <c r="IV282" s="1"/>
      <c r="IW282" s="1"/>
      <c r="IX282" s="1"/>
      <c r="IY282" s="1"/>
      <c r="IZ282" s="1"/>
      <c r="JA282" s="1"/>
      <c r="JB282" s="1"/>
      <c r="JC282" s="1"/>
      <c r="JD282" s="1"/>
      <c r="JE282" s="1"/>
      <c r="JF282" s="1"/>
      <c r="JG282" s="1"/>
      <c r="JH282" s="1"/>
      <c r="JI282" s="1"/>
      <c r="JJ282" s="1"/>
      <c r="JK282" s="1"/>
      <c r="JL282" s="1"/>
      <c r="JM282" s="1"/>
      <c r="JN282" s="1"/>
      <c r="JO282" s="1"/>
      <c r="JP282" s="1"/>
      <c r="JQ282" s="1"/>
      <c r="JR282" s="1"/>
      <c r="JS282" s="1"/>
      <c r="JT282" s="1"/>
      <c r="JU282" s="1"/>
      <c r="JV282" s="1"/>
      <c r="JW282" s="1"/>
      <c r="JX282" s="1"/>
      <c r="JY282" s="1"/>
      <c r="JZ282" s="1"/>
      <c r="KA282" s="1"/>
      <c r="KB282" s="1"/>
      <c r="KC282" s="1"/>
      <c r="KD282" s="1"/>
      <c r="KE282" s="1"/>
      <c r="KF282" s="1"/>
      <c r="KG282" s="1"/>
      <c r="KH282" s="1"/>
      <c r="KI282" s="1"/>
      <c r="KJ282" s="1"/>
      <c r="KK282" s="1"/>
      <c r="KL282" s="1"/>
      <c r="KM282" s="1"/>
      <c r="KN282" s="1"/>
      <c r="KO282" s="1"/>
      <c r="KP282" s="1"/>
      <c r="KQ282" s="1"/>
      <c r="KR282" s="1"/>
      <c r="KS282" s="1"/>
      <c r="KT282" s="1"/>
      <c r="KU282" s="1"/>
      <c r="KV282" s="1"/>
      <c r="KW282" s="1"/>
      <c r="KX282" s="1"/>
      <c r="KY282" s="1"/>
      <c r="KZ282" s="1"/>
      <c r="LA282" s="1"/>
      <c r="LB282" s="1"/>
      <c r="LC282" s="1"/>
      <c r="LD282" s="1"/>
      <c r="LE282" s="1"/>
      <c r="LF282" s="1"/>
      <c r="LG282" s="1"/>
      <c r="LH282" s="1"/>
      <c r="LI282" s="1"/>
      <c r="LJ282" s="1"/>
      <c r="LK282" s="1"/>
      <c r="LL282" s="1"/>
      <c r="LM282" s="1"/>
      <c r="LN282" s="1"/>
      <c r="LO282" s="1"/>
      <c r="LP282" s="1"/>
      <c r="LQ282" s="1"/>
      <c r="LR282" s="1"/>
      <c r="LS282" s="1"/>
      <c r="LT282" s="1"/>
      <c r="LU282" s="1"/>
      <c r="LV282" s="1"/>
      <c r="LW282" s="1"/>
      <c r="LX282" s="1"/>
      <c r="LY282" s="1"/>
      <c r="LZ282" s="1"/>
      <c r="MA282" s="1"/>
      <c r="MB282" s="1"/>
      <c r="MC282" s="1"/>
      <c r="MD282" s="1"/>
      <c r="ME282" s="1"/>
      <c r="MF282" s="1"/>
      <c r="MG282" s="1"/>
      <c r="MH282" s="1"/>
      <c r="MI282" s="1"/>
      <c r="MJ282" s="1"/>
      <c r="MK282" s="1"/>
      <c r="ML282" s="1"/>
      <c r="MM282" s="1"/>
      <c r="MN282" s="1"/>
      <c r="MO282" s="1"/>
      <c r="MP282" s="1"/>
      <c r="MQ282" s="1"/>
      <c r="MR282" s="1"/>
      <c r="MS282" s="1"/>
      <c r="MT282" s="1"/>
      <c r="MU282" s="1"/>
      <c r="MV282" s="1"/>
      <c r="MW282" s="1"/>
      <c r="MX282" s="1"/>
      <c r="MY282" s="1"/>
      <c r="MZ282" s="1"/>
      <c r="NA282" s="1"/>
      <c r="NB282" s="1"/>
      <c r="NC282" s="1"/>
      <c r="ND282" s="1"/>
      <c r="NE282" s="1"/>
      <c r="NF282" s="1"/>
      <c r="NG282" s="1"/>
      <c r="NH282" s="1"/>
      <c r="NI282" s="1"/>
      <c r="NJ282" s="1"/>
      <c r="NK282" s="1"/>
      <c r="NL282" s="1"/>
      <c r="NM282" s="1"/>
      <c r="NN282" s="1"/>
      <c r="NO282" s="1"/>
      <c r="NP282" s="1"/>
      <c r="NQ282" s="1"/>
      <c r="NR282" s="1"/>
      <c r="NS282" s="1"/>
      <c r="NT282" s="1"/>
      <c r="NU282" s="1"/>
      <c r="NV282" s="1"/>
      <c r="NW282" s="1"/>
      <c r="NX282" s="1"/>
      <c r="NY282" s="1"/>
      <c r="NZ282" s="1"/>
      <c r="OA282" s="1"/>
      <c r="OB282" s="1"/>
      <c r="OC282" s="1"/>
      <c r="OD282" s="1"/>
      <c r="OE282" s="1"/>
      <c r="OF282" s="1"/>
      <c r="OG282" s="1"/>
      <c r="OH282" s="1"/>
      <c r="OI282" s="1"/>
      <c r="OJ282" s="1"/>
      <c r="OK282" s="1"/>
      <c r="OL282" s="1"/>
      <c r="OM282" s="1"/>
      <c r="ON282" s="1"/>
      <c r="OO282" s="1"/>
      <c r="OP282" s="1"/>
      <c r="OQ282" s="1"/>
      <c r="OR282" s="1"/>
      <c r="OS282" s="1"/>
      <c r="OT282" s="1"/>
      <c r="OU282" s="1"/>
      <c r="OV282" s="1"/>
      <c r="OW282" s="1"/>
      <c r="OX282" s="1"/>
      <c r="OY282" s="1"/>
      <c r="OZ282" s="1"/>
      <c r="PA282" s="1"/>
      <c r="PB282" s="1"/>
      <c r="PC282" s="1"/>
      <c r="PD282" s="1"/>
      <c r="PE282" s="1"/>
      <c r="PF282" s="1"/>
      <c r="PG282" s="1"/>
      <c r="PH282" s="1"/>
      <c r="PI282" s="1"/>
      <c r="PJ282" s="1"/>
      <c r="PK282" s="1"/>
      <c r="PL282" s="1"/>
      <c r="PM282" s="1"/>
      <c r="PN282" s="1"/>
      <c r="PO282" s="1"/>
      <c r="PP282" s="1"/>
      <c r="PQ282" s="1"/>
      <c r="PR282" s="1"/>
      <c r="PS282" s="1"/>
      <c r="PT282" s="1"/>
      <c r="PU282" s="1"/>
      <c r="PV282" s="1"/>
      <c r="PW282" s="1"/>
      <c r="PX282" s="1"/>
      <c r="PY282" s="1"/>
      <c r="PZ282" s="1"/>
      <c r="QA282" s="1"/>
      <c r="QB282" s="1"/>
      <c r="QC282" s="1"/>
      <c r="QD282" s="1"/>
      <c r="QE282" s="1"/>
      <c r="QF282" s="1"/>
      <c r="QG282" s="1"/>
      <c r="QH282" s="1"/>
      <c r="QI282" s="1"/>
      <c r="QJ282" s="1"/>
      <c r="QK282" s="1"/>
      <c r="QL282" s="1"/>
      <c r="QM282" s="1"/>
      <c r="QN282" s="1"/>
      <c r="QO282" s="1"/>
      <c r="QP282" s="1"/>
      <c r="QQ282" s="1"/>
      <c r="QR282" s="1"/>
      <c r="QS282" s="1"/>
      <c r="QT282" s="1"/>
      <c r="QU282" s="1"/>
      <c r="QV282" s="1"/>
      <c r="QW282" s="1"/>
      <c r="QX282" s="1"/>
      <c r="QY282" s="1"/>
      <c r="QZ282" s="1"/>
      <c r="RA282" s="1"/>
      <c r="RB282" s="1"/>
      <c r="RC282" s="1"/>
      <c r="RD282" s="1"/>
      <c r="RE282" s="1"/>
      <c r="RF282" s="1"/>
      <c r="RG282" s="1"/>
      <c r="RH282" s="1"/>
      <c r="RI282" s="1"/>
      <c r="RJ282" s="1"/>
      <c r="RK282" s="1"/>
      <c r="RL282" s="1"/>
      <c r="RM282" s="1"/>
      <c r="RN282" s="1"/>
      <c r="RO282" s="1"/>
      <c r="RP282" s="1"/>
      <c r="RQ282" s="1"/>
      <c r="RR282" s="1"/>
      <c r="RS282" s="1"/>
      <c r="RT282" s="1"/>
      <c r="RU282" s="1"/>
      <c r="RV282" s="1"/>
      <c r="RW282" s="1"/>
      <c r="RX282" s="1"/>
      <c r="RY282" s="1"/>
      <c r="RZ282" s="1"/>
      <c r="SA282" s="1"/>
      <c r="SB282" s="1"/>
      <c r="SC282" s="1"/>
      <c r="SD282" s="1"/>
      <c r="SE282" s="1"/>
      <c r="SF282" s="1"/>
      <c r="SG282" s="1"/>
      <c r="SH282" s="1"/>
      <c r="SI282" s="1"/>
      <c r="SJ282" s="1"/>
      <c r="SK282" s="1"/>
      <c r="SL282" s="1"/>
      <c r="SM282" s="1"/>
      <c r="SN282" s="1"/>
      <c r="SO282" s="1"/>
      <c r="SP282" s="1"/>
      <c r="SQ282" s="1"/>
      <c r="SR282" s="1"/>
      <c r="SS282" s="1"/>
      <c r="ST282" s="1"/>
      <c r="SU282" s="1"/>
      <c r="SV282" s="1"/>
      <c r="SW282" s="1"/>
      <c r="SX282" s="1"/>
      <c r="SY282" s="1"/>
      <c r="SZ282" s="1"/>
      <c r="TA282" s="1"/>
      <c r="TB282" s="1"/>
      <c r="TC282" s="1"/>
      <c r="TD282" s="1"/>
      <c r="TE282" s="1"/>
      <c r="TF282" s="1"/>
      <c r="TG282" s="1"/>
      <c r="TH282" s="1"/>
      <c r="TI282" s="1"/>
      <c r="TJ282" s="1"/>
      <c r="TK282" s="1"/>
      <c r="TL282" s="1"/>
      <c r="TM282" s="1"/>
      <c r="TN282" s="1"/>
      <c r="TO282" s="1"/>
      <c r="TP282" s="1"/>
      <c r="TQ282" s="1"/>
      <c r="TR282" s="1"/>
      <c r="TS282" s="1"/>
      <c r="TT282" s="1"/>
      <c r="TU282" s="1"/>
      <c r="TV282" s="1"/>
      <c r="TW282" s="1"/>
      <c r="TX282" s="1"/>
      <c r="TY282" s="1"/>
      <c r="TZ282" s="1"/>
      <c r="UA282" s="1"/>
      <c r="UB282" s="1"/>
      <c r="UC282" s="1"/>
      <c r="UD282" s="1"/>
      <c r="UE282" s="1"/>
      <c r="UF282" s="1"/>
      <c r="UG282" s="1"/>
      <c r="UH282" s="1"/>
      <c r="UI282" s="1"/>
      <c r="UJ282" s="1"/>
      <c r="UK282" s="1"/>
      <c r="UL282" s="1"/>
      <c r="UM282" s="1"/>
      <c r="UN282" s="1"/>
      <c r="UO282" s="1"/>
      <c r="UP282" s="1"/>
      <c r="UQ282" s="1"/>
      <c r="UR282" s="1"/>
      <c r="US282" s="1"/>
      <c r="UT282" s="1"/>
      <c r="UU282" s="1"/>
      <c r="UV282" s="1"/>
      <c r="UW282" s="1"/>
      <c r="UX282" s="1"/>
      <c r="UY282" s="1"/>
      <c r="UZ282" s="1"/>
      <c r="VA282" s="1"/>
      <c r="VB282" s="1"/>
      <c r="VC282" s="1"/>
      <c r="VD282" s="1"/>
      <c r="VE282" s="1"/>
      <c r="VF282" s="1"/>
      <c r="VG282" s="1"/>
      <c r="VH282" s="1"/>
      <c r="VI282" s="1"/>
      <c r="VJ282" s="1"/>
      <c r="VK282" s="1"/>
      <c r="VL282" s="1"/>
      <c r="VM282" s="1"/>
      <c r="VN282" s="1"/>
      <c r="VO282" s="1"/>
      <c r="VP282" s="1"/>
      <c r="VQ282" s="1"/>
      <c r="VR282" s="1"/>
      <c r="VS282" s="1"/>
      <c r="VT282" s="1"/>
      <c r="VU282" s="1"/>
      <c r="VV282" s="1"/>
      <c r="VW282" s="1"/>
      <c r="VX282" s="1"/>
      <c r="VY282" s="1"/>
      <c r="VZ282" s="1"/>
      <c r="WA282" s="1"/>
      <c r="WB282" s="1"/>
      <c r="WC282" s="1"/>
      <c r="WD282" s="1"/>
      <c r="WE282" s="1"/>
      <c r="WF282" s="1"/>
      <c r="WG282" s="1"/>
      <c r="WH282" s="1"/>
      <c r="WI282" s="1"/>
      <c r="WJ282" s="1"/>
      <c r="WK282" s="1"/>
      <c r="WL282" s="1"/>
      <c r="WM282" s="1"/>
      <c r="WN282" s="1"/>
      <c r="WO282" s="1"/>
      <c r="WP282" s="1"/>
      <c r="WQ282" s="1"/>
      <c r="WR282" s="1"/>
      <c r="WS282" s="1"/>
      <c r="WT282" s="1"/>
      <c r="WU282" s="1"/>
      <c r="WV282" s="1"/>
      <c r="WW282" s="1"/>
      <c r="WX282" s="1"/>
      <c r="WY282" s="1"/>
      <c r="WZ282" s="1"/>
      <c r="XA282" s="1"/>
      <c r="XB282" s="1"/>
      <c r="XC282" s="1"/>
      <c r="XD282" s="1"/>
      <c r="XE282" s="1"/>
      <c r="XF282" s="1"/>
      <c r="XG282" s="1"/>
      <c r="XH282" s="1"/>
      <c r="XI282" s="1"/>
      <c r="XJ282" s="1"/>
      <c r="XK282" s="1"/>
      <c r="XL282" s="1"/>
      <c r="XM282" s="1"/>
      <c r="XN282" s="1"/>
      <c r="XO282" s="1"/>
      <c r="XP282" s="1"/>
      <c r="XQ282" s="1"/>
      <c r="XR282" s="1"/>
      <c r="XS282" s="1"/>
      <c r="XT282" s="1"/>
      <c r="XU282" s="1"/>
      <c r="XV282" s="1"/>
      <c r="XW282" s="1"/>
      <c r="XX282" s="1"/>
      <c r="XY282" s="1"/>
      <c r="XZ282" s="1"/>
      <c r="YA282" s="1"/>
      <c r="YB282" s="1"/>
      <c r="YC282" s="1"/>
      <c r="YD282" s="1"/>
      <c r="YE282" s="1"/>
      <c r="YF282" s="1"/>
      <c r="YG282" s="1"/>
      <c r="YH282" s="1"/>
      <c r="YI282" s="1"/>
      <c r="YJ282" s="1"/>
      <c r="YK282" s="1"/>
      <c r="YL282" s="1"/>
      <c r="YM282" s="1"/>
      <c r="YN282" s="1"/>
      <c r="YO282" s="1"/>
      <c r="YP282" s="1"/>
      <c r="YQ282" s="1"/>
      <c r="YR282" s="1"/>
      <c r="YS282" s="1"/>
      <c r="YT282" s="1"/>
      <c r="YU282" s="1"/>
      <c r="YV282" s="1"/>
      <c r="YW282" s="1"/>
      <c r="YX282" s="1"/>
      <c r="YY282" s="1"/>
      <c r="YZ282" s="1"/>
      <c r="ZA282" s="1"/>
      <c r="ZB282" s="1"/>
      <c r="ZC282" s="1"/>
      <c r="ZD282" s="1"/>
      <c r="ZE282" s="1"/>
      <c r="ZF282" s="1"/>
      <c r="ZG282" s="1"/>
      <c r="ZH282" s="1"/>
      <c r="ZI282" s="1"/>
      <c r="ZJ282" s="1"/>
      <c r="ZK282" s="1"/>
      <c r="ZL282" s="1"/>
      <c r="ZM282" s="1"/>
      <c r="ZN282" s="1"/>
      <c r="ZO282" s="1"/>
      <c r="ZP282" s="1"/>
      <c r="ZQ282" s="1"/>
      <c r="ZR282" s="1"/>
      <c r="ZS282" s="1"/>
      <c r="ZT282" s="1"/>
      <c r="ZU282" s="1"/>
      <c r="ZV282" s="1"/>
      <c r="ZW282" s="1"/>
      <c r="ZX282" s="1"/>
      <c r="ZY282" s="1"/>
      <c r="ZZ282" s="1"/>
      <c r="AAA282" s="1"/>
      <c r="AAB282" s="1"/>
      <c r="AAC282" s="1"/>
      <c r="AAD282" s="1"/>
      <c r="AAE282" s="1"/>
      <c r="AAF282" s="1"/>
      <c r="AAG282" s="1"/>
      <c r="AAH282" s="1"/>
      <c r="AAI282" s="1"/>
      <c r="AAJ282" s="1"/>
      <c r="AAK282" s="1"/>
      <c r="AAL282" s="1"/>
      <c r="AAM282" s="1"/>
      <c r="AAN282" s="1"/>
      <c r="AAO282" s="1"/>
      <c r="AAP282" s="1"/>
      <c r="AAQ282" s="1"/>
      <c r="AAR282" s="1"/>
      <c r="AAS282" s="1"/>
      <c r="AAT282" s="1"/>
      <c r="AAU282" s="1"/>
      <c r="AAV282" s="1"/>
      <c r="AAW282" s="1"/>
      <c r="AAX282" s="1"/>
      <c r="AAY282" s="1"/>
      <c r="AAZ282" s="1"/>
      <c r="ABA282" s="1"/>
      <c r="ABB282" s="1"/>
      <c r="ABC282" s="1"/>
      <c r="ABD282" s="1"/>
      <c r="ABE282" s="1"/>
      <c r="ABF282" s="1"/>
      <c r="ABG282" s="1"/>
      <c r="ABH282" s="1"/>
      <c r="ABI282" s="1"/>
      <c r="ABJ282" s="1"/>
      <c r="ABK282" s="1"/>
      <c r="ABL282" s="1"/>
      <c r="ABM282" s="1"/>
      <c r="ABN282" s="1"/>
      <c r="ABO282" s="1"/>
      <c r="ABP282" s="1"/>
      <c r="ABQ282" s="1"/>
      <c r="ABR282" s="1"/>
      <c r="ABS282" s="1"/>
      <c r="ABT282" s="1"/>
      <c r="ABU282" s="1"/>
      <c r="ABV282" s="1"/>
      <c r="ABW282" s="1"/>
      <c r="ABX282" s="1"/>
      <c r="ABY282" s="1"/>
      <c r="ABZ282" s="1"/>
      <c r="ACA282" s="1"/>
      <c r="ACB282" s="1"/>
      <c r="ACC282" s="1"/>
      <c r="ACD282" s="1"/>
      <c r="ACE282" s="1"/>
      <c r="ACF282" s="1"/>
      <c r="ACG282" s="1"/>
      <c r="ACH282" s="1"/>
      <c r="ACI282" s="1"/>
      <c r="ACJ282" s="1"/>
      <c r="ACK282" s="1"/>
      <c r="ACL282" s="1"/>
      <c r="ACM282" s="1"/>
      <c r="ACN282" s="1"/>
      <c r="ACO282" s="1"/>
      <c r="ACP282" s="1"/>
      <c r="ACQ282" s="1"/>
      <c r="ACR282" s="1"/>
      <c r="ACS282" s="1"/>
      <c r="ACT282" s="1"/>
      <c r="ACU282" s="1"/>
      <c r="ACV282" s="1"/>
      <c r="ACW282" s="1"/>
      <c r="ACX282" s="1"/>
      <c r="ACY282" s="1"/>
      <c r="ACZ282" s="1"/>
      <c r="ADA282" s="1"/>
      <c r="ADB282" s="1"/>
      <c r="ADC282" s="1"/>
      <c r="ADD282" s="1"/>
      <c r="ADE282" s="1"/>
      <c r="ADF282" s="1"/>
      <c r="ADG282" s="1"/>
      <c r="ADH282" s="1"/>
      <c r="ADI282" s="1"/>
      <c r="ADJ282" s="1"/>
      <c r="ADK282" s="1"/>
      <c r="ADL282" s="1"/>
      <c r="ADM282" s="1"/>
      <c r="ADN282" s="1"/>
      <c r="ADO282" s="1"/>
      <c r="ADP282" s="1"/>
      <c r="ADQ282" s="1"/>
      <c r="ADR282" s="1"/>
      <c r="ADS282" s="1"/>
      <c r="ADT282" s="1"/>
      <c r="ADU282" s="1"/>
      <c r="ADV282" s="1"/>
      <c r="ADW282" s="1"/>
      <c r="ADX282" s="1"/>
      <c r="ADY282" s="1"/>
      <c r="ADZ282" s="1"/>
      <c r="AEA282" s="1"/>
      <c r="AEB282" s="1"/>
      <c r="AEC282" s="1"/>
      <c r="AED282" s="1"/>
      <c r="AEE282" s="1"/>
      <c r="AEF282" s="1"/>
      <c r="AEG282" s="1"/>
      <c r="AEH282" s="1"/>
      <c r="AEI282" s="1"/>
      <c r="AEJ282" s="1"/>
      <c r="AEK282" s="1"/>
      <c r="AEL282" s="1"/>
      <c r="AEM282" s="1"/>
      <c r="AEN282" s="1"/>
      <c r="AEO282" s="1"/>
      <c r="AEP282" s="1"/>
      <c r="AEQ282" s="1"/>
      <c r="AER282" s="1"/>
      <c r="AES282" s="1"/>
      <c r="AET282" s="1"/>
      <c r="AEU282" s="1"/>
      <c r="AEV282" s="1"/>
      <c r="AEW282" s="1"/>
      <c r="AEX282" s="1"/>
      <c r="AEY282" s="1"/>
      <c r="AEZ282" s="1"/>
      <c r="AFA282" s="1"/>
      <c r="AFB282" s="1"/>
      <c r="AFC282" s="1"/>
      <c r="AFD282" s="1"/>
      <c r="AFE282" s="1"/>
      <c r="AFF282" s="1"/>
      <c r="AFG282" s="1"/>
      <c r="AFH282" s="1"/>
      <c r="AFI282" s="1"/>
      <c r="AFJ282" s="1"/>
      <c r="AFK282" s="1"/>
      <c r="AFL282" s="1"/>
      <c r="AFM282" s="1"/>
      <c r="AFN282" s="1"/>
      <c r="AFO282" s="1"/>
      <c r="AFP282" s="1"/>
      <c r="AFQ282" s="1"/>
      <c r="AFR282" s="1"/>
      <c r="AFS282" s="1"/>
      <c r="AFT282" s="1"/>
      <c r="AFU282" s="1"/>
      <c r="AFV282" s="1"/>
      <c r="AFW282" s="1"/>
      <c r="AFX282" s="1"/>
      <c r="AFY282" s="1"/>
      <c r="AFZ282" s="1"/>
      <c r="AGA282" s="1"/>
      <c r="AGB282" s="1"/>
      <c r="AGC282" s="1"/>
      <c r="AGD282" s="1"/>
      <c r="AGE282" s="1"/>
      <c r="AGF282" s="1"/>
      <c r="AGG282" s="1"/>
      <c r="AGH282" s="1"/>
      <c r="AGI282" s="1"/>
      <c r="AGJ282" s="1"/>
      <c r="AGK282" s="1"/>
      <c r="AGL282" s="1"/>
      <c r="AGM282" s="1"/>
      <c r="AGN282" s="1"/>
      <c r="AGO282" s="1"/>
      <c r="AGP282" s="1"/>
      <c r="AGQ282" s="1"/>
      <c r="AGR282" s="1"/>
      <c r="AGS282" s="1"/>
      <c r="AGT282" s="1"/>
      <c r="AGU282" s="1"/>
      <c r="AGV282" s="1"/>
      <c r="AGW282" s="1"/>
      <c r="AGX282" s="1"/>
      <c r="AGY282" s="1"/>
      <c r="AGZ282" s="1"/>
      <c r="AHA282" s="1"/>
      <c r="AHB282" s="1"/>
      <c r="AHC282" s="1"/>
      <c r="AHD282" s="1"/>
      <c r="AHE282" s="1"/>
      <c r="AHF282" s="1"/>
      <c r="AHG282" s="1"/>
      <c r="AHH282" s="1"/>
      <c r="AHI282" s="1"/>
      <c r="AHJ282" s="1"/>
      <c r="AHK282" s="1"/>
      <c r="AHL282" s="1"/>
      <c r="AHM282" s="1"/>
      <c r="AHN282" s="1"/>
      <c r="AHO282" s="1"/>
      <c r="AHP282" s="1"/>
      <c r="AHQ282" s="1"/>
      <c r="AHR282" s="1"/>
      <c r="AHS282" s="1"/>
      <c r="AHT282" s="1"/>
      <c r="AHU282" s="1"/>
      <c r="AHV282" s="1"/>
      <c r="AHW282" s="1"/>
      <c r="AHX282" s="1"/>
      <c r="AHY282" s="1"/>
      <c r="AHZ282" s="1"/>
      <c r="AIA282" s="1"/>
      <c r="AIB282" s="1"/>
      <c r="AIC282" s="1"/>
      <c r="AID282" s="1"/>
      <c r="AIE282" s="1"/>
      <c r="AIF282" s="1"/>
      <c r="AIG282" s="1"/>
      <c r="AIH282" s="1"/>
      <c r="AII282" s="1"/>
      <c r="AIJ282" s="1"/>
      <c r="AIK282" s="1"/>
      <c r="AIL282" s="1"/>
      <c r="AIM282" s="1"/>
      <c r="AIN282" s="1"/>
      <c r="AIO282" s="1"/>
      <c r="AIP282" s="1"/>
      <c r="AIQ282" s="1"/>
      <c r="AIR282" s="1"/>
      <c r="AIS282" s="1"/>
      <c r="AIT282" s="1"/>
      <c r="AIU282" s="1"/>
      <c r="AIV282" s="1"/>
      <c r="AIW282" s="1"/>
      <c r="AIX282" s="1"/>
      <c r="AIY282" s="1"/>
      <c r="AIZ282" s="1"/>
      <c r="AJA282" s="1"/>
      <c r="AJB282" s="1"/>
      <c r="AJC282" s="1"/>
      <c r="AJD282" s="1"/>
      <c r="AJE282" s="1"/>
      <c r="AJF282" s="1"/>
      <c r="AJG282" s="1"/>
      <c r="AJH282" s="1"/>
      <c r="AJI282" s="1"/>
      <c r="AJJ282" s="1"/>
      <c r="AJK282" s="1"/>
      <c r="AJL282" s="1"/>
      <c r="AJM282" s="1"/>
      <c r="AJN282" s="1"/>
      <c r="AJO282" s="1"/>
      <c r="AJP282" s="1"/>
      <c r="AJQ282" s="1"/>
      <c r="AJR282" s="1"/>
      <c r="AJS282" s="1"/>
      <c r="AJT282" s="1"/>
      <c r="AJU282" s="1"/>
      <c r="AJV282" s="1"/>
      <c r="AJW282" s="1"/>
      <c r="AJX282" s="1"/>
      <c r="AJY282" s="1"/>
      <c r="AJZ282" s="1"/>
      <c r="AKA282" s="1"/>
      <c r="AKB282" s="1"/>
      <c r="AKC282" s="1"/>
      <c r="AKD282" s="1"/>
      <c r="AKE282" s="1"/>
      <c r="AKF282" s="1"/>
      <c r="AKG282" s="1"/>
      <c r="AKH282" s="1"/>
      <c r="AKI282" s="1"/>
      <c r="AKJ282" s="1"/>
      <c r="AKK282" s="1"/>
    </row>
    <row r="283" spans="1:973">
      <c r="A283" s="40">
        <v>270</v>
      </c>
      <c r="B283" s="41" t="s">
        <v>274</v>
      </c>
      <c r="C283" s="42" t="s">
        <v>272</v>
      </c>
      <c r="D283" s="40">
        <v>6</v>
      </c>
      <c r="E283" s="18">
        <v>0</v>
      </c>
      <c r="F283" s="18">
        <v>0</v>
      </c>
      <c r="G283" s="18">
        <v>0</v>
      </c>
      <c r="H283" s="18">
        <v>0</v>
      </c>
      <c r="I283" s="43">
        <f t="shared" ref="I283:I295" si="15">SUM(E283:H283)</f>
        <v>0</v>
      </c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  <c r="FS283" s="1"/>
      <c r="FT283" s="1"/>
      <c r="FU283" s="1"/>
      <c r="FV283" s="1"/>
      <c r="FW283" s="1"/>
      <c r="FX283" s="1"/>
      <c r="FY283" s="1"/>
      <c r="FZ283" s="1"/>
      <c r="GA283" s="1"/>
      <c r="GB283" s="1"/>
      <c r="GC283" s="1"/>
      <c r="GD283" s="1"/>
      <c r="GE283" s="1"/>
      <c r="GF283" s="1"/>
      <c r="GG283" s="1"/>
      <c r="GH283" s="1"/>
      <c r="GI283" s="1"/>
      <c r="GJ283" s="1"/>
      <c r="GK283" s="1"/>
      <c r="GL283" s="1"/>
      <c r="GM283" s="1"/>
      <c r="GN283" s="1"/>
      <c r="GO283" s="1"/>
      <c r="GP283" s="1"/>
      <c r="GQ283" s="1"/>
      <c r="GR283" s="1"/>
      <c r="GS283" s="1"/>
      <c r="GT283" s="1"/>
      <c r="GU283" s="1"/>
      <c r="GV283" s="1"/>
      <c r="GW283" s="1"/>
      <c r="GX283" s="1"/>
      <c r="GY283" s="1"/>
      <c r="GZ283" s="1"/>
      <c r="HA283" s="1"/>
      <c r="HB283" s="1"/>
      <c r="HC283" s="1"/>
      <c r="HD283" s="1"/>
      <c r="HE283" s="1"/>
      <c r="HF283" s="1"/>
      <c r="HG283" s="1"/>
      <c r="HH283" s="1"/>
      <c r="HI283" s="1"/>
      <c r="HJ283" s="1"/>
      <c r="HK283" s="1"/>
      <c r="HL283" s="1"/>
      <c r="HM283" s="1"/>
      <c r="HN283" s="1"/>
      <c r="HO283" s="1"/>
      <c r="HP283" s="1"/>
      <c r="HQ283" s="1"/>
      <c r="HR283" s="1"/>
      <c r="HS283" s="1"/>
      <c r="HT283" s="1"/>
      <c r="HU283" s="1"/>
      <c r="HV283" s="1"/>
      <c r="HW283" s="1"/>
      <c r="HX283" s="1"/>
      <c r="HY283" s="1"/>
      <c r="HZ283" s="1"/>
      <c r="IA283" s="1"/>
      <c r="IB283" s="1"/>
      <c r="IC283" s="1"/>
      <c r="ID283" s="1"/>
      <c r="IE283" s="1"/>
      <c r="IF283" s="1"/>
      <c r="IG283" s="1"/>
      <c r="IH283" s="1"/>
      <c r="II283" s="1"/>
      <c r="IJ283" s="1"/>
      <c r="IK283" s="1"/>
      <c r="IL283" s="1"/>
      <c r="IM283" s="1"/>
      <c r="IN283" s="1"/>
      <c r="IO283" s="1"/>
      <c r="IP283" s="1"/>
      <c r="IQ283" s="1"/>
      <c r="IR283" s="1"/>
      <c r="IS283" s="1"/>
      <c r="IT283" s="1"/>
      <c r="IU283" s="1"/>
      <c r="IV283" s="1"/>
      <c r="IW283" s="1"/>
      <c r="IX283" s="1"/>
      <c r="IY283" s="1"/>
      <c r="IZ283" s="1"/>
      <c r="JA283" s="1"/>
      <c r="JB283" s="1"/>
      <c r="JC283" s="1"/>
      <c r="JD283" s="1"/>
      <c r="JE283" s="1"/>
      <c r="JF283" s="1"/>
      <c r="JG283" s="1"/>
      <c r="JH283" s="1"/>
      <c r="JI283" s="1"/>
      <c r="JJ283" s="1"/>
      <c r="JK283" s="1"/>
      <c r="JL283" s="1"/>
      <c r="JM283" s="1"/>
      <c r="JN283" s="1"/>
      <c r="JO283" s="1"/>
      <c r="JP283" s="1"/>
      <c r="JQ283" s="1"/>
      <c r="JR283" s="1"/>
      <c r="JS283" s="1"/>
      <c r="JT283" s="1"/>
      <c r="JU283" s="1"/>
      <c r="JV283" s="1"/>
      <c r="JW283" s="1"/>
      <c r="JX283" s="1"/>
      <c r="JY283" s="1"/>
      <c r="JZ283" s="1"/>
      <c r="KA283" s="1"/>
      <c r="KB283" s="1"/>
      <c r="KC283" s="1"/>
      <c r="KD283" s="1"/>
      <c r="KE283" s="1"/>
      <c r="KF283" s="1"/>
      <c r="KG283" s="1"/>
      <c r="KH283" s="1"/>
      <c r="KI283" s="1"/>
      <c r="KJ283" s="1"/>
      <c r="KK283" s="1"/>
      <c r="KL283" s="1"/>
      <c r="KM283" s="1"/>
      <c r="KN283" s="1"/>
      <c r="KO283" s="1"/>
      <c r="KP283" s="1"/>
      <c r="KQ283" s="1"/>
      <c r="KR283" s="1"/>
      <c r="KS283" s="1"/>
      <c r="KT283" s="1"/>
      <c r="KU283" s="1"/>
      <c r="KV283" s="1"/>
      <c r="KW283" s="1"/>
      <c r="KX283" s="1"/>
      <c r="KY283" s="1"/>
      <c r="KZ283" s="1"/>
      <c r="LA283" s="1"/>
      <c r="LB283" s="1"/>
      <c r="LC283" s="1"/>
      <c r="LD283" s="1"/>
      <c r="LE283" s="1"/>
      <c r="LF283" s="1"/>
      <c r="LG283" s="1"/>
      <c r="LH283" s="1"/>
      <c r="LI283" s="1"/>
      <c r="LJ283" s="1"/>
      <c r="LK283" s="1"/>
      <c r="LL283" s="1"/>
      <c r="LM283" s="1"/>
      <c r="LN283" s="1"/>
      <c r="LO283" s="1"/>
      <c r="LP283" s="1"/>
      <c r="LQ283" s="1"/>
      <c r="LR283" s="1"/>
      <c r="LS283" s="1"/>
      <c r="LT283" s="1"/>
      <c r="LU283" s="1"/>
      <c r="LV283" s="1"/>
      <c r="LW283" s="1"/>
      <c r="LX283" s="1"/>
      <c r="LY283" s="1"/>
      <c r="LZ283" s="1"/>
      <c r="MA283" s="1"/>
      <c r="MB283" s="1"/>
      <c r="MC283" s="1"/>
      <c r="MD283" s="1"/>
      <c r="ME283" s="1"/>
      <c r="MF283" s="1"/>
      <c r="MG283" s="1"/>
      <c r="MH283" s="1"/>
      <c r="MI283" s="1"/>
      <c r="MJ283" s="1"/>
      <c r="MK283" s="1"/>
      <c r="ML283" s="1"/>
      <c r="MM283" s="1"/>
      <c r="MN283" s="1"/>
      <c r="MO283" s="1"/>
      <c r="MP283" s="1"/>
      <c r="MQ283" s="1"/>
      <c r="MR283" s="1"/>
      <c r="MS283" s="1"/>
      <c r="MT283" s="1"/>
      <c r="MU283" s="1"/>
      <c r="MV283" s="1"/>
      <c r="MW283" s="1"/>
      <c r="MX283" s="1"/>
      <c r="MY283" s="1"/>
      <c r="MZ283" s="1"/>
      <c r="NA283" s="1"/>
      <c r="NB283" s="1"/>
      <c r="NC283" s="1"/>
      <c r="ND283" s="1"/>
      <c r="NE283" s="1"/>
      <c r="NF283" s="1"/>
      <c r="NG283" s="1"/>
      <c r="NH283" s="1"/>
      <c r="NI283" s="1"/>
      <c r="NJ283" s="1"/>
      <c r="NK283" s="1"/>
      <c r="NL283" s="1"/>
      <c r="NM283" s="1"/>
      <c r="NN283" s="1"/>
      <c r="NO283" s="1"/>
      <c r="NP283" s="1"/>
      <c r="NQ283" s="1"/>
      <c r="NR283" s="1"/>
      <c r="NS283" s="1"/>
      <c r="NT283" s="1"/>
      <c r="NU283" s="1"/>
      <c r="NV283" s="1"/>
      <c r="NW283" s="1"/>
      <c r="NX283" s="1"/>
      <c r="NY283" s="1"/>
      <c r="NZ283" s="1"/>
      <c r="OA283" s="1"/>
      <c r="OB283" s="1"/>
      <c r="OC283" s="1"/>
      <c r="OD283" s="1"/>
      <c r="OE283" s="1"/>
      <c r="OF283" s="1"/>
      <c r="OG283" s="1"/>
      <c r="OH283" s="1"/>
      <c r="OI283" s="1"/>
      <c r="OJ283" s="1"/>
      <c r="OK283" s="1"/>
      <c r="OL283" s="1"/>
      <c r="OM283" s="1"/>
      <c r="ON283" s="1"/>
      <c r="OO283" s="1"/>
      <c r="OP283" s="1"/>
      <c r="OQ283" s="1"/>
      <c r="OR283" s="1"/>
      <c r="OS283" s="1"/>
      <c r="OT283" s="1"/>
      <c r="OU283" s="1"/>
      <c r="OV283" s="1"/>
      <c r="OW283" s="1"/>
      <c r="OX283" s="1"/>
      <c r="OY283" s="1"/>
      <c r="OZ283" s="1"/>
      <c r="PA283" s="1"/>
      <c r="PB283" s="1"/>
      <c r="PC283" s="1"/>
      <c r="PD283" s="1"/>
      <c r="PE283" s="1"/>
      <c r="PF283" s="1"/>
      <c r="PG283" s="1"/>
      <c r="PH283" s="1"/>
      <c r="PI283" s="1"/>
      <c r="PJ283" s="1"/>
      <c r="PK283" s="1"/>
      <c r="PL283" s="1"/>
      <c r="PM283" s="1"/>
      <c r="PN283" s="1"/>
      <c r="PO283" s="1"/>
      <c r="PP283" s="1"/>
      <c r="PQ283" s="1"/>
      <c r="PR283" s="1"/>
      <c r="PS283" s="1"/>
      <c r="PT283" s="1"/>
      <c r="PU283" s="1"/>
      <c r="PV283" s="1"/>
      <c r="PW283" s="1"/>
      <c r="PX283" s="1"/>
      <c r="PY283" s="1"/>
      <c r="PZ283" s="1"/>
      <c r="QA283" s="1"/>
      <c r="QB283" s="1"/>
      <c r="QC283" s="1"/>
      <c r="QD283" s="1"/>
      <c r="QE283" s="1"/>
      <c r="QF283" s="1"/>
      <c r="QG283" s="1"/>
      <c r="QH283" s="1"/>
      <c r="QI283" s="1"/>
      <c r="QJ283" s="1"/>
      <c r="QK283" s="1"/>
      <c r="QL283" s="1"/>
      <c r="QM283" s="1"/>
      <c r="QN283" s="1"/>
      <c r="QO283" s="1"/>
      <c r="QP283" s="1"/>
      <c r="QQ283" s="1"/>
      <c r="QR283" s="1"/>
      <c r="QS283" s="1"/>
      <c r="QT283" s="1"/>
      <c r="QU283" s="1"/>
      <c r="QV283" s="1"/>
      <c r="QW283" s="1"/>
      <c r="QX283" s="1"/>
      <c r="QY283" s="1"/>
      <c r="QZ283" s="1"/>
      <c r="RA283" s="1"/>
      <c r="RB283" s="1"/>
      <c r="RC283" s="1"/>
      <c r="RD283" s="1"/>
      <c r="RE283" s="1"/>
      <c r="RF283" s="1"/>
      <c r="RG283" s="1"/>
      <c r="RH283" s="1"/>
      <c r="RI283" s="1"/>
      <c r="RJ283" s="1"/>
      <c r="RK283" s="1"/>
      <c r="RL283" s="1"/>
      <c r="RM283" s="1"/>
      <c r="RN283" s="1"/>
      <c r="RO283" s="1"/>
      <c r="RP283" s="1"/>
      <c r="RQ283" s="1"/>
      <c r="RR283" s="1"/>
      <c r="RS283" s="1"/>
      <c r="RT283" s="1"/>
      <c r="RU283" s="1"/>
      <c r="RV283" s="1"/>
      <c r="RW283" s="1"/>
      <c r="RX283" s="1"/>
      <c r="RY283" s="1"/>
      <c r="RZ283" s="1"/>
      <c r="SA283" s="1"/>
      <c r="SB283" s="1"/>
      <c r="SC283" s="1"/>
      <c r="SD283" s="1"/>
      <c r="SE283" s="1"/>
      <c r="SF283" s="1"/>
      <c r="SG283" s="1"/>
      <c r="SH283" s="1"/>
      <c r="SI283" s="1"/>
      <c r="SJ283" s="1"/>
      <c r="SK283" s="1"/>
      <c r="SL283" s="1"/>
      <c r="SM283" s="1"/>
      <c r="SN283" s="1"/>
      <c r="SO283" s="1"/>
      <c r="SP283" s="1"/>
      <c r="SQ283" s="1"/>
      <c r="SR283" s="1"/>
      <c r="SS283" s="1"/>
      <c r="ST283" s="1"/>
      <c r="SU283" s="1"/>
      <c r="SV283" s="1"/>
      <c r="SW283" s="1"/>
      <c r="SX283" s="1"/>
      <c r="SY283" s="1"/>
      <c r="SZ283" s="1"/>
      <c r="TA283" s="1"/>
      <c r="TB283" s="1"/>
      <c r="TC283" s="1"/>
      <c r="TD283" s="1"/>
      <c r="TE283" s="1"/>
      <c r="TF283" s="1"/>
      <c r="TG283" s="1"/>
      <c r="TH283" s="1"/>
      <c r="TI283" s="1"/>
      <c r="TJ283" s="1"/>
      <c r="TK283" s="1"/>
      <c r="TL283" s="1"/>
      <c r="TM283" s="1"/>
      <c r="TN283" s="1"/>
      <c r="TO283" s="1"/>
      <c r="TP283" s="1"/>
      <c r="TQ283" s="1"/>
      <c r="TR283" s="1"/>
      <c r="TS283" s="1"/>
      <c r="TT283" s="1"/>
      <c r="TU283" s="1"/>
      <c r="TV283" s="1"/>
      <c r="TW283" s="1"/>
      <c r="TX283" s="1"/>
      <c r="TY283" s="1"/>
      <c r="TZ283" s="1"/>
      <c r="UA283" s="1"/>
      <c r="UB283" s="1"/>
      <c r="UC283" s="1"/>
      <c r="UD283" s="1"/>
      <c r="UE283" s="1"/>
      <c r="UF283" s="1"/>
      <c r="UG283" s="1"/>
      <c r="UH283" s="1"/>
      <c r="UI283" s="1"/>
      <c r="UJ283" s="1"/>
      <c r="UK283" s="1"/>
      <c r="UL283" s="1"/>
      <c r="UM283" s="1"/>
      <c r="UN283" s="1"/>
      <c r="UO283" s="1"/>
      <c r="UP283" s="1"/>
      <c r="UQ283" s="1"/>
      <c r="UR283" s="1"/>
      <c r="US283" s="1"/>
      <c r="UT283" s="1"/>
      <c r="UU283" s="1"/>
      <c r="UV283" s="1"/>
      <c r="UW283" s="1"/>
      <c r="UX283" s="1"/>
      <c r="UY283" s="1"/>
      <c r="UZ283" s="1"/>
      <c r="VA283" s="1"/>
      <c r="VB283" s="1"/>
      <c r="VC283" s="1"/>
      <c r="VD283" s="1"/>
      <c r="VE283" s="1"/>
      <c r="VF283" s="1"/>
      <c r="VG283" s="1"/>
      <c r="VH283" s="1"/>
      <c r="VI283" s="1"/>
      <c r="VJ283" s="1"/>
      <c r="VK283" s="1"/>
      <c r="VL283" s="1"/>
      <c r="VM283" s="1"/>
      <c r="VN283" s="1"/>
      <c r="VO283" s="1"/>
      <c r="VP283" s="1"/>
      <c r="VQ283" s="1"/>
      <c r="VR283" s="1"/>
      <c r="VS283" s="1"/>
      <c r="VT283" s="1"/>
      <c r="VU283" s="1"/>
      <c r="VV283" s="1"/>
      <c r="VW283" s="1"/>
      <c r="VX283" s="1"/>
      <c r="VY283" s="1"/>
      <c r="VZ283" s="1"/>
      <c r="WA283" s="1"/>
      <c r="WB283" s="1"/>
      <c r="WC283" s="1"/>
      <c r="WD283" s="1"/>
      <c r="WE283" s="1"/>
      <c r="WF283" s="1"/>
      <c r="WG283" s="1"/>
      <c r="WH283" s="1"/>
      <c r="WI283" s="1"/>
      <c r="WJ283" s="1"/>
      <c r="WK283" s="1"/>
      <c r="WL283" s="1"/>
      <c r="WM283" s="1"/>
      <c r="WN283" s="1"/>
      <c r="WO283" s="1"/>
      <c r="WP283" s="1"/>
      <c r="WQ283" s="1"/>
      <c r="WR283" s="1"/>
      <c r="WS283" s="1"/>
      <c r="WT283" s="1"/>
      <c r="WU283" s="1"/>
      <c r="WV283" s="1"/>
      <c r="WW283" s="1"/>
      <c r="WX283" s="1"/>
      <c r="WY283" s="1"/>
      <c r="WZ283" s="1"/>
      <c r="XA283" s="1"/>
      <c r="XB283" s="1"/>
      <c r="XC283" s="1"/>
      <c r="XD283" s="1"/>
      <c r="XE283" s="1"/>
      <c r="XF283" s="1"/>
      <c r="XG283" s="1"/>
      <c r="XH283" s="1"/>
      <c r="XI283" s="1"/>
      <c r="XJ283" s="1"/>
      <c r="XK283" s="1"/>
      <c r="XL283" s="1"/>
      <c r="XM283" s="1"/>
      <c r="XN283" s="1"/>
      <c r="XO283" s="1"/>
      <c r="XP283" s="1"/>
      <c r="XQ283" s="1"/>
      <c r="XR283" s="1"/>
      <c r="XS283" s="1"/>
      <c r="XT283" s="1"/>
      <c r="XU283" s="1"/>
      <c r="XV283" s="1"/>
      <c r="XW283" s="1"/>
      <c r="XX283" s="1"/>
      <c r="XY283" s="1"/>
      <c r="XZ283" s="1"/>
      <c r="YA283" s="1"/>
      <c r="YB283" s="1"/>
      <c r="YC283" s="1"/>
      <c r="YD283" s="1"/>
      <c r="YE283" s="1"/>
      <c r="YF283" s="1"/>
      <c r="YG283" s="1"/>
      <c r="YH283" s="1"/>
      <c r="YI283" s="1"/>
      <c r="YJ283" s="1"/>
      <c r="YK283" s="1"/>
      <c r="YL283" s="1"/>
      <c r="YM283" s="1"/>
      <c r="YN283" s="1"/>
      <c r="YO283" s="1"/>
      <c r="YP283" s="1"/>
      <c r="YQ283" s="1"/>
      <c r="YR283" s="1"/>
      <c r="YS283" s="1"/>
      <c r="YT283" s="1"/>
      <c r="YU283" s="1"/>
      <c r="YV283" s="1"/>
      <c r="YW283" s="1"/>
      <c r="YX283" s="1"/>
      <c r="YY283" s="1"/>
      <c r="YZ283" s="1"/>
      <c r="ZA283" s="1"/>
      <c r="ZB283" s="1"/>
      <c r="ZC283" s="1"/>
      <c r="ZD283" s="1"/>
      <c r="ZE283" s="1"/>
      <c r="ZF283" s="1"/>
      <c r="ZG283" s="1"/>
      <c r="ZH283" s="1"/>
      <c r="ZI283" s="1"/>
      <c r="ZJ283" s="1"/>
      <c r="ZK283" s="1"/>
      <c r="ZL283" s="1"/>
      <c r="ZM283" s="1"/>
      <c r="ZN283" s="1"/>
      <c r="ZO283" s="1"/>
      <c r="ZP283" s="1"/>
      <c r="ZQ283" s="1"/>
      <c r="ZR283" s="1"/>
      <c r="ZS283" s="1"/>
      <c r="ZT283" s="1"/>
      <c r="ZU283" s="1"/>
      <c r="ZV283" s="1"/>
      <c r="ZW283" s="1"/>
      <c r="ZX283" s="1"/>
      <c r="ZY283" s="1"/>
      <c r="ZZ283" s="1"/>
      <c r="AAA283" s="1"/>
      <c r="AAB283" s="1"/>
      <c r="AAC283" s="1"/>
      <c r="AAD283" s="1"/>
      <c r="AAE283" s="1"/>
      <c r="AAF283" s="1"/>
      <c r="AAG283" s="1"/>
      <c r="AAH283" s="1"/>
      <c r="AAI283" s="1"/>
      <c r="AAJ283" s="1"/>
      <c r="AAK283" s="1"/>
      <c r="AAL283" s="1"/>
      <c r="AAM283" s="1"/>
      <c r="AAN283" s="1"/>
      <c r="AAO283" s="1"/>
      <c r="AAP283" s="1"/>
      <c r="AAQ283" s="1"/>
      <c r="AAR283" s="1"/>
      <c r="AAS283" s="1"/>
      <c r="AAT283" s="1"/>
      <c r="AAU283" s="1"/>
      <c r="AAV283" s="1"/>
      <c r="AAW283" s="1"/>
      <c r="AAX283" s="1"/>
      <c r="AAY283" s="1"/>
      <c r="AAZ283" s="1"/>
      <c r="ABA283" s="1"/>
      <c r="ABB283" s="1"/>
      <c r="ABC283" s="1"/>
      <c r="ABD283" s="1"/>
      <c r="ABE283" s="1"/>
      <c r="ABF283" s="1"/>
      <c r="ABG283" s="1"/>
      <c r="ABH283" s="1"/>
      <c r="ABI283" s="1"/>
      <c r="ABJ283" s="1"/>
      <c r="ABK283" s="1"/>
      <c r="ABL283" s="1"/>
      <c r="ABM283" s="1"/>
      <c r="ABN283" s="1"/>
      <c r="ABO283" s="1"/>
      <c r="ABP283" s="1"/>
      <c r="ABQ283" s="1"/>
      <c r="ABR283" s="1"/>
      <c r="ABS283" s="1"/>
      <c r="ABT283" s="1"/>
      <c r="ABU283" s="1"/>
      <c r="ABV283" s="1"/>
      <c r="ABW283" s="1"/>
      <c r="ABX283" s="1"/>
      <c r="ABY283" s="1"/>
      <c r="ABZ283" s="1"/>
      <c r="ACA283" s="1"/>
      <c r="ACB283" s="1"/>
      <c r="ACC283" s="1"/>
      <c r="ACD283" s="1"/>
      <c r="ACE283" s="1"/>
      <c r="ACF283" s="1"/>
      <c r="ACG283" s="1"/>
      <c r="ACH283" s="1"/>
      <c r="ACI283" s="1"/>
      <c r="ACJ283" s="1"/>
      <c r="ACK283" s="1"/>
      <c r="ACL283" s="1"/>
      <c r="ACM283" s="1"/>
      <c r="ACN283" s="1"/>
      <c r="ACO283" s="1"/>
      <c r="ACP283" s="1"/>
      <c r="ACQ283" s="1"/>
      <c r="ACR283" s="1"/>
      <c r="ACS283" s="1"/>
      <c r="ACT283" s="1"/>
      <c r="ACU283" s="1"/>
      <c r="ACV283" s="1"/>
      <c r="ACW283" s="1"/>
      <c r="ACX283" s="1"/>
      <c r="ACY283" s="1"/>
      <c r="ACZ283" s="1"/>
      <c r="ADA283" s="1"/>
      <c r="ADB283" s="1"/>
      <c r="ADC283" s="1"/>
      <c r="ADD283" s="1"/>
      <c r="ADE283" s="1"/>
      <c r="ADF283" s="1"/>
      <c r="ADG283" s="1"/>
      <c r="ADH283" s="1"/>
      <c r="ADI283" s="1"/>
      <c r="ADJ283" s="1"/>
      <c r="ADK283" s="1"/>
      <c r="ADL283" s="1"/>
      <c r="ADM283" s="1"/>
      <c r="ADN283" s="1"/>
      <c r="ADO283" s="1"/>
      <c r="ADP283" s="1"/>
      <c r="ADQ283" s="1"/>
      <c r="ADR283" s="1"/>
      <c r="ADS283" s="1"/>
      <c r="ADT283" s="1"/>
      <c r="ADU283" s="1"/>
      <c r="ADV283" s="1"/>
      <c r="ADW283" s="1"/>
      <c r="ADX283" s="1"/>
      <c r="ADY283" s="1"/>
      <c r="ADZ283" s="1"/>
      <c r="AEA283" s="1"/>
      <c r="AEB283" s="1"/>
      <c r="AEC283" s="1"/>
      <c r="AED283" s="1"/>
      <c r="AEE283" s="1"/>
      <c r="AEF283" s="1"/>
      <c r="AEG283" s="1"/>
      <c r="AEH283" s="1"/>
      <c r="AEI283" s="1"/>
      <c r="AEJ283" s="1"/>
      <c r="AEK283" s="1"/>
      <c r="AEL283" s="1"/>
      <c r="AEM283" s="1"/>
      <c r="AEN283" s="1"/>
      <c r="AEO283" s="1"/>
      <c r="AEP283" s="1"/>
      <c r="AEQ283" s="1"/>
      <c r="AER283" s="1"/>
      <c r="AES283" s="1"/>
      <c r="AET283" s="1"/>
      <c r="AEU283" s="1"/>
      <c r="AEV283" s="1"/>
      <c r="AEW283" s="1"/>
      <c r="AEX283" s="1"/>
      <c r="AEY283" s="1"/>
      <c r="AEZ283" s="1"/>
      <c r="AFA283" s="1"/>
      <c r="AFB283" s="1"/>
      <c r="AFC283" s="1"/>
      <c r="AFD283" s="1"/>
      <c r="AFE283" s="1"/>
      <c r="AFF283" s="1"/>
      <c r="AFG283" s="1"/>
      <c r="AFH283" s="1"/>
      <c r="AFI283" s="1"/>
      <c r="AFJ283" s="1"/>
      <c r="AFK283" s="1"/>
      <c r="AFL283" s="1"/>
      <c r="AFM283" s="1"/>
      <c r="AFN283" s="1"/>
      <c r="AFO283" s="1"/>
      <c r="AFP283" s="1"/>
      <c r="AFQ283" s="1"/>
      <c r="AFR283" s="1"/>
      <c r="AFS283" s="1"/>
      <c r="AFT283" s="1"/>
      <c r="AFU283" s="1"/>
      <c r="AFV283" s="1"/>
      <c r="AFW283" s="1"/>
      <c r="AFX283" s="1"/>
      <c r="AFY283" s="1"/>
      <c r="AFZ283" s="1"/>
      <c r="AGA283" s="1"/>
      <c r="AGB283" s="1"/>
      <c r="AGC283" s="1"/>
      <c r="AGD283" s="1"/>
      <c r="AGE283" s="1"/>
      <c r="AGF283" s="1"/>
      <c r="AGG283" s="1"/>
      <c r="AGH283" s="1"/>
      <c r="AGI283" s="1"/>
      <c r="AGJ283" s="1"/>
      <c r="AGK283" s="1"/>
      <c r="AGL283" s="1"/>
      <c r="AGM283" s="1"/>
      <c r="AGN283" s="1"/>
      <c r="AGO283" s="1"/>
      <c r="AGP283" s="1"/>
      <c r="AGQ283" s="1"/>
      <c r="AGR283" s="1"/>
      <c r="AGS283" s="1"/>
      <c r="AGT283" s="1"/>
      <c r="AGU283" s="1"/>
      <c r="AGV283" s="1"/>
      <c r="AGW283" s="1"/>
      <c r="AGX283" s="1"/>
      <c r="AGY283" s="1"/>
      <c r="AGZ283" s="1"/>
      <c r="AHA283" s="1"/>
      <c r="AHB283" s="1"/>
      <c r="AHC283" s="1"/>
      <c r="AHD283" s="1"/>
      <c r="AHE283" s="1"/>
      <c r="AHF283" s="1"/>
      <c r="AHG283" s="1"/>
      <c r="AHH283" s="1"/>
      <c r="AHI283" s="1"/>
      <c r="AHJ283" s="1"/>
      <c r="AHK283" s="1"/>
      <c r="AHL283" s="1"/>
      <c r="AHM283" s="1"/>
      <c r="AHN283" s="1"/>
      <c r="AHO283" s="1"/>
      <c r="AHP283" s="1"/>
      <c r="AHQ283" s="1"/>
      <c r="AHR283" s="1"/>
      <c r="AHS283" s="1"/>
      <c r="AHT283" s="1"/>
      <c r="AHU283" s="1"/>
      <c r="AHV283" s="1"/>
      <c r="AHW283" s="1"/>
      <c r="AHX283" s="1"/>
      <c r="AHY283" s="1"/>
      <c r="AHZ283" s="1"/>
      <c r="AIA283" s="1"/>
      <c r="AIB283" s="1"/>
      <c r="AIC283" s="1"/>
      <c r="AID283" s="1"/>
      <c r="AIE283" s="1"/>
      <c r="AIF283" s="1"/>
      <c r="AIG283" s="1"/>
      <c r="AIH283" s="1"/>
      <c r="AII283" s="1"/>
      <c r="AIJ283" s="1"/>
      <c r="AIK283" s="1"/>
      <c r="AIL283" s="1"/>
      <c r="AIM283" s="1"/>
      <c r="AIN283" s="1"/>
      <c r="AIO283" s="1"/>
      <c r="AIP283" s="1"/>
      <c r="AIQ283" s="1"/>
      <c r="AIR283" s="1"/>
      <c r="AIS283" s="1"/>
      <c r="AIT283" s="1"/>
      <c r="AIU283" s="1"/>
      <c r="AIV283" s="1"/>
      <c r="AIW283" s="1"/>
      <c r="AIX283" s="1"/>
      <c r="AIY283" s="1"/>
      <c r="AIZ283" s="1"/>
      <c r="AJA283" s="1"/>
      <c r="AJB283" s="1"/>
      <c r="AJC283" s="1"/>
      <c r="AJD283" s="1"/>
      <c r="AJE283" s="1"/>
      <c r="AJF283" s="1"/>
      <c r="AJG283" s="1"/>
      <c r="AJH283" s="1"/>
      <c r="AJI283" s="1"/>
      <c r="AJJ283" s="1"/>
      <c r="AJK283" s="1"/>
      <c r="AJL283" s="1"/>
      <c r="AJM283" s="1"/>
      <c r="AJN283" s="1"/>
      <c r="AJO283" s="1"/>
      <c r="AJP283" s="1"/>
      <c r="AJQ283" s="1"/>
      <c r="AJR283" s="1"/>
      <c r="AJS283" s="1"/>
      <c r="AJT283" s="1"/>
      <c r="AJU283" s="1"/>
      <c r="AJV283" s="1"/>
      <c r="AJW283" s="1"/>
      <c r="AJX283" s="1"/>
      <c r="AJY283" s="1"/>
      <c r="AJZ283" s="1"/>
      <c r="AKA283" s="1"/>
      <c r="AKB283" s="1"/>
      <c r="AKC283" s="1"/>
      <c r="AKD283" s="1"/>
      <c r="AKE283" s="1"/>
      <c r="AKF283" s="1"/>
      <c r="AKG283" s="1"/>
      <c r="AKH283" s="1"/>
      <c r="AKI283" s="1"/>
      <c r="AKJ283" s="1"/>
      <c r="AKK283" s="1"/>
    </row>
    <row r="284" spans="1:973">
      <c r="A284" s="40">
        <v>271</v>
      </c>
      <c r="B284" s="41" t="s">
        <v>275</v>
      </c>
      <c r="C284" s="42" t="s">
        <v>272</v>
      </c>
      <c r="D284" s="40">
        <v>6</v>
      </c>
      <c r="E284" s="18">
        <v>0</v>
      </c>
      <c r="F284" s="18">
        <v>0</v>
      </c>
      <c r="G284" s="18">
        <v>0</v>
      </c>
      <c r="H284" s="18">
        <v>0</v>
      </c>
      <c r="I284" s="43">
        <f t="shared" si="15"/>
        <v>0</v>
      </c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  <c r="FS284" s="1"/>
      <c r="FT284" s="1"/>
      <c r="FU284" s="1"/>
      <c r="FV284" s="1"/>
      <c r="FW284" s="1"/>
      <c r="FX284" s="1"/>
      <c r="FY284" s="1"/>
      <c r="FZ284" s="1"/>
      <c r="GA284" s="1"/>
      <c r="GB284" s="1"/>
      <c r="GC284" s="1"/>
      <c r="GD284" s="1"/>
      <c r="GE284" s="1"/>
      <c r="GF284" s="1"/>
      <c r="GG284" s="1"/>
      <c r="GH284" s="1"/>
      <c r="GI284" s="1"/>
      <c r="GJ284" s="1"/>
      <c r="GK284" s="1"/>
      <c r="GL284" s="1"/>
      <c r="GM284" s="1"/>
      <c r="GN284" s="1"/>
      <c r="GO284" s="1"/>
      <c r="GP284" s="1"/>
      <c r="GQ284" s="1"/>
      <c r="GR284" s="1"/>
      <c r="GS284" s="1"/>
      <c r="GT284" s="1"/>
      <c r="GU284" s="1"/>
      <c r="GV284" s="1"/>
      <c r="GW284" s="1"/>
      <c r="GX284" s="1"/>
      <c r="GY284" s="1"/>
      <c r="GZ284" s="1"/>
      <c r="HA284" s="1"/>
      <c r="HB284" s="1"/>
      <c r="HC284" s="1"/>
      <c r="HD284" s="1"/>
      <c r="HE284" s="1"/>
      <c r="HF284" s="1"/>
      <c r="HG284" s="1"/>
      <c r="HH284" s="1"/>
      <c r="HI284" s="1"/>
      <c r="HJ284" s="1"/>
      <c r="HK284" s="1"/>
      <c r="HL284" s="1"/>
      <c r="HM284" s="1"/>
      <c r="HN284" s="1"/>
      <c r="HO284" s="1"/>
      <c r="HP284" s="1"/>
      <c r="HQ284" s="1"/>
      <c r="HR284" s="1"/>
      <c r="HS284" s="1"/>
      <c r="HT284" s="1"/>
      <c r="HU284" s="1"/>
      <c r="HV284" s="1"/>
      <c r="HW284" s="1"/>
      <c r="HX284" s="1"/>
      <c r="HY284" s="1"/>
      <c r="HZ284" s="1"/>
      <c r="IA284" s="1"/>
      <c r="IB284" s="1"/>
      <c r="IC284" s="1"/>
      <c r="ID284" s="1"/>
      <c r="IE284" s="1"/>
      <c r="IF284" s="1"/>
      <c r="IG284" s="1"/>
      <c r="IH284" s="1"/>
      <c r="II284" s="1"/>
      <c r="IJ284" s="1"/>
      <c r="IK284" s="1"/>
      <c r="IL284" s="1"/>
      <c r="IM284" s="1"/>
      <c r="IN284" s="1"/>
      <c r="IO284" s="1"/>
      <c r="IP284" s="1"/>
      <c r="IQ284" s="1"/>
      <c r="IR284" s="1"/>
      <c r="IS284" s="1"/>
      <c r="IT284" s="1"/>
      <c r="IU284" s="1"/>
      <c r="IV284" s="1"/>
      <c r="IW284" s="1"/>
      <c r="IX284" s="1"/>
      <c r="IY284" s="1"/>
      <c r="IZ284" s="1"/>
      <c r="JA284" s="1"/>
      <c r="JB284" s="1"/>
      <c r="JC284" s="1"/>
      <c r="JD284" s="1"/>
      <c r="JE284" s="1"/>
      <c r="JF284" s="1"/>
      <c r="JG284" s="1"/>
      <c r="JH284" s="1"/>
      <c r="JI284" s="1"/>
      <c r="JJ284" s="1"/>
      <c r="JK284" s="1"/>
      <c r="JL284" s="1"/>
      <c r="JM284" s="1"/>
      <c r="JN284" s="1"/>
      <c r="JO284" s="1"/>
      <c r="JP284" s="1"/>
      <c r="JQ284" s="1"/>
      <c r="JR284" s="1"/>
      <c r="JS284" s="1"/>
      <c r="JT284" s="1"/>
      <c r="JU284" s="1"/>
      <c r="JV284" s="1"/>
      <c r="JW284" s="1"/>
      <c r="JX284" s="1"/>
      <c r="JY284" s="1"/>
      <c r="JZ284" s="1"/>
      <c r="KA284" s="1"/>
      <c r="KB284" s="1"/>
      <c r="KC284" s="1"/>
      <c r="KD284" s="1"/>
      <c r="KE284" s="1"/>
      <c r="KF284" s="1"/>
      <c r="KG284" s="1"/>
      <c r="KH284" s="1"/>
      <c r="KI284" s="1"/>
      <c r="KJ284" s="1"/>
      <c r="KK284" s="1"/>
      <c r="KL284" s="1"/>
      <c r="KM284" s="1"/>
      <c r="KN284" s="1"/>
      <c r="KO284" s="1"/>
      <c r="KP284" s="1"/>
      <c r="KQ284" s="1"/>
      <c r="KR284" s="1"/>
      <c r="KS284" s="1"/>
      <c r="KT284" s="1"/>
      <c r="KU284" s="1"/>
      <c r="KV284" s="1"/>
      <c r="KW284" s="1"/>
      <c r="KX284" s="1"/>
      <c r="KY284" s="1"/>
      <c r="KZ284" s="1"/>
      <c r="LA284" s="1"/>
      <c r="LB284" s="1"/>
      <c r="LC284" s="1"/>
      <c r="LD284" s="1"/>
      <c r="LE284" s="1"/>
      <c r="LF284" s="1"/>
      <c r="LG284" s="1"/>
      <c r="LH284" s="1"/>
      <c r="LI284" s="1"/>
      <c r="LJ284" s="1"/>
      <c r="LK284" s="1"/>
      <c r="LL284" s="1"/>
      <c r="LM284" s="1"/>
      <c r="LN284" s="1"/>
      <c r="LO284" s="1"/>
      <c r="LP284" s="1"/>
      <c r="LQ284" s="1"/>
      <c r="LR284" s="1"/>
      <c r="LS284" s="1"/>
      <c r="LT284" s="1"/>
      <c r="LU284" s="1"/>
      <c r="LV284" s="1"/>
      <c r="LW284" s="1"/>
      <c r="LX284" s="1"/>
      <c r="LY284" s="1"/>
      <c r="LZ284" s="1"/>
      <c r="MA284" s="1"/>
      <c r="MB284" s="1"/>
      <c r="MC284" s="1"/>
      <c r="MD284" s="1"/>
      <c r="ME284" s="1"/>
      <c r="MF284" s="1"/>
      <c r="MG284" s="1"/>
      <c r="MH284" s="1"/>
      <c r="MI284" s="1"/>
      <c r="MJ284" s="1"/>
      <c r="MK284" s="1"/>
      <c r="ML284" s="1"/>
      <c r="MM284" s="1"/>
      <c r="MN284" s="1"/>
      <c r="MO284" s="1"/>
      <c r="MP284" s="1"/>
      <c r="MQ284" s="1"/>
      <c r="MR284" s="1"/>
      <c r="MS284" s="1"/>
      <c r="MT284" s="1"/>
      <c r="MU284" s="1"/>
      <c r="MV284" s="1"/>
      <c r="MW284" s="1"/>
      <c r="MX284" s="1"/>
      <c r="MY284" s="1"/>
      <c r="MZ284" s="1"/>
      <c r="NA284" s="1"/>
      <c r="NB284" s="1"/>
      <c r="NC284" s="1"/>
      <c r="ND284" s="1"/>
      <c r="NE284" s="1"/>
      <c r="NF284" s="1"/>
      <c r="NG284" s="1"/>
      <c r="NH284" s="1"/>
      <c r="NI284" s="1"/>
      <c r="NJ284" s="1"/>
      <c r="NK284" s="1"/>
      <c r="NL284" s="1"/>
      <c r="NM284" s="1"/>
      <c r="NN284" s="1"/>
      <c r="NO284" s="1"/>
      <c r="NP284" s="1"/>
      <c r="NQ284" s="1"/>
      <c r="NR284" s="1"/>
      <c r="NS284" s="1"/>
      <c r="NT284" s="1"/>
      <c r="NU284" s="1"/>
      <c r="NV284" s="1"/>
      <c r="NW284" s="1"/>
      <c r="NX284" s="1"/>
      <c r="NY284" s="1"/>
      <c r="NZ284" s="1"/>
      <c r="OA284" s="1"/>
      <c r="OB284" s="1"/>
      <c r="OC284" s="1"/>
      <c r="OD284" s="1"/>
      <c r="OE284" s="1"/>
      <c r="OF284" s="1"/>
      <c r="OG284" s="1"/>
      <c r="OH284" s="1"/>
      <c r="OI284" s="1"/>
      <c r="OJ284" s="1"/>
      <c r="OK284" s="1"/>
      <c r="OL284" s="1"/>
      <c r="OM284" s="1"/>
      <c r="ON284" s="1"/>
      <c r="OO284" s="1"/>
      <c r="OP284" s="1"/>
      <c r="OQ284" s="1"/>
      <c r="OR284" s="1"/>
      <c r="OS284" s="1"/>
      <c r="OT284" s="1"/>
      <c r="OU284" s="1"/>
      <c r="OV284" s="1"/>
      <c r="OW284" s="1"/>
      <c r="OX284" s="1"/>
      <c r="OY284" s="1"/>
      <c r="OZ284" s="1"/>
      <c r="PA284" s="1"/>
      <c r="PB284" s="1"/>
      <c r="PC284" s="1"/>
      <c r="PD284" s="1"/>
      <c r="PE284" s="1"/>
      <c r="PF284" s="1"/>
      <c r="PG284" s="1"/>
      <c r="PH284" s="1"/>
      <c r="PI284" s="1"/>
      <c r="PJ284" s="1"/>
      <c r="PK284" s="1"/>
      <c r="PL284" s="1"/>
      <c r="PM284" s="1"/>
      <c r="PN284" s="1"/>
      <c r="PO284" s="1"/>
      <c r="PP284" s="1"/>
      <c r="PQ284" s="1"/>
      <c r="PR284" s="1"/>
      <c r="PS284" s="1"/>
      <c r="PT284" s="1"/>
      <c r="PU284" s="1"/>
      <c r="PV284" s="1"/>
      <c r="PW284" s="1"/>
      <c r="PX284" s="1"/>
      <c r="PY284" s="1"/>
      <c r="PZ284" s="1"/>
      <c r="QA284" s="1"/>
      <c r="QB284" s="1"/>
      <c r="QC284" s="1"/>
      <c r="QD284" s="1"/>
      <c r="QE284" s="1"/>
      <c r="QF284" s="1"/>
      <c r="QG284" s="1"/>
      <c r="QH284" s="1"/>
      <c r="QI284" s="1"/>
      <c r="QJ284" s="1"/>
      <c r="QK284" s="1"/>
      <c r="QL284" s="1"/>
      <c r="QM284" s="1"/>
      <c r="QN284" s="1"/>
      <c r="QO284" s="1"/>
      <c r="QP284" s="1"/>
      <c r="QQ284" s="1"/>
      <c r="QR284" s="1"/>
      <c r="QS284" s="1"/>
      <c r="QT284" s="1"/>
      <c r="QU284" s="1"/>
      <c r="QV284" s="1"/>
      <c r="QW284" s="1"/>
      <c r="QX284" s="1"/>
      <c r="QY284" s="1"/>
      <c r="QZ284" s="1"/>
      <c r="RA284" s="1"/>
      <c r="RB284" s="1"/>
      <c r="RC284" s="1"/>
      <c r="RD284" s="1"/>
      <c r="RE284" s="1"/>
      <c r="RF284" s="1"/>
      <c r="RG284" s="1"/>
      <c r="RH284" s="1"/>
      <c r="RI284" s="1"/>
      <c r="RJ284" s="1"/>
      <c r="RK284" s="1"/>
      <c r="RL284" s="1"/>
      <c r="RM284" s="1"/>
      <c r="RN284" s="1"/>
      <c r="RO284" s="1"/>
      <c r="RP284" s="1"/>
      <c r="RQ284" s="1"/>
      <c r="RR284" s="1"/>
      <c r="RS284" s="1"/>
      <c r="RT284" s="1"/>
      <c r="RU284" s="1"/>
      <c r="RV284" s="1"/>
      <c r="RW284" s="1"/>
      <c r="RX284" s="1"/>
      <c r="RY284" s="1"/>
      <c r="RZ284" s="1"/>
      <c r="SA284" s="1"/>
      <c r="SB284" s="1"/>
      <c r="SC284" s="1"/>
      <c r="SD284" s="1"/>
      <c r="SE284" s="1"/>
      <c r="SF284" s="1"/>
      <c r="SG284" s="1"/>
      <c r="SH284" s="1"/>
      <c r="SI284" s="1"/>
      <c r="SJ284" s="1"/>
      <c r="SK284" s="1"/>
      <c r="SL284" s="1"/>
      <c r="SM284" s="1"/>
      <c r="SN284" s="1"/>
      <c r="SO284" s="1"/>
      <c r="SP284" s="1"/>
      <c r="SQ284" s="1"/>
      <c r="SR284" s="1"/>
      <c r="SS284" s="1"/>
      <c r="ST284" s="1"/>
      <c r="SU284" s="1"/>
      <c r="SV284" s="1"/>
      <c r="SW284" s="1"/>
      <c r="SX284" s="1"/>
      <c r="SY284" s="1"/>
      <c r="SZ284" s="1"/>
      <c r="TA284" s="1"/>
      <c r="TB284" s="1"/>
      <c r="TC284" s="1"/>
      <c r="TD284" s="1"/>
      <c r="TE284" s="1"/>
      <c r="TF284" s="1"/>
      <c r="TG284" s="1"/>
      <c r="TH284" s="1"/>
      <c r="TI284" s="1"/>
      <c r="TJ284" s="1"/>
      <c r="TK284" s="1"/>
      <c r="TL284" s="1"/>
      <c r="TM284" s="1"/>
      <c r="TN284" s="1"/>
      <c r="TO284" s="1"/>
      <c r="TP284" s="1"/>
      <c r="TQ284" s="1"/>
      <c r="TR284" s="1"/>
      <c r="TS284" s="1"/>
      <c r="TT284" s="1"/>
      <c r="TU284" s="1"/>
      <c r="TV284" s="1"/>
      <c r="TW284" s="1"/>
      <c r="TX284" s="1"/>
      <c r="TY284" s="1"/>
      <c r="TZ284" s="1"/>
      <c r="UA284" s="1"/>
      <c r="UB284" s="1"/>
      <c r="UC284" s="1"/>
      <c r="UD284" s="1"/>
      <c r="UE284" s="1"/>
      <c r="UF284" s="1"/>
      <c r="UG284" s="1"/>
      <c r="UH284" s="1"/>
      <c r="UI284" s="1"/>
      <c r="UJ284" s="1"/>
      <c r="UK284" s="1"/>
      <c r="UL284" s="1"/>
      <c r="UM284" s="1"/>
      <c r="UN284" s="1"/>
      <c r="UO284" s="1"/>
      <c r="UP284" s="1"/>
      <c r="UQ284" s="1"/>
      <c r="UR284" s="1"/>
      <c r="US284" s="1"/>
      <c r="UT284" s="1"/>
      <c r="UU284" s="1"/>
      <c r="UV284" s="1"/>
      <c r="UW284" s="1"/>
      <c r="UX284" s="1"/>
      <c r="UY284" s="1"/>
      <c r="UZ284" s="1"/>
      <c r="VA284" s="1"/>
      <c r="VB284" s="1"/>
      <c r="VC284" s="1"/>
      <c r="VD284" s="1"/>
      <c r="VE284" s="1"/>
      <c r="VF284" s="1"/>
      <c r="VG284" s="1"/>
      <c r="VH284" s="1"/>
      <c r="VI284" s="1"/>
      <c r="VJ284" s="1"/>
      <c r="VK284" s="1"/>
      <c r="VL284" s="1"/>
      <c r="VM284" s="1"/>
      <c r="VN284" s="1"/>
      <c r="VO284" s="1"/>
      <c r="VP284" s="1"/>
      <c r="VQ284" s="1"/>
      <c r="VR284" s="1"/>
      <c r="VS284" s="1"/>
      <c r="VT284" s="1"/>
      <c r="VU284" s="1"/>
      <c r="VV284" s="1"/>
      <c r="VW284" s="1"/>
      <c r="VX284" s="1"/>
      <c r="VY284" s="1"/>
      <c r="VZ284" s="1"/>
      <c r="WA284" s="1"/>
      <c r="WB284" s="1"/>
      <c r="WC284" s="1"/>
      <c r="WD284" s="1"/>
      <c r="WE284" s="1"/>
      <c r="WF284" s="1"/>
      <c r="WG284" s="1"/>
      <c r="WH284" s="1"/>
      <c r="WI284" s="1"/>
      <c r="WJ284" s="1"/>
      <c r="WK284" s="1"/>
      <c r="WL284" s="1"/>
      <c r="WM284" s="1"/>
      <c r="WN284" s="1"/>
      <c r="WO284" s="1"/>
      <c r="WP284" s="1"/>
      <c r="WQ284" s="1"/>
      <c r="WR284" s="1"/>
      <c r="WS284" s="1"/>
      <c r="WT284" s="1"/>
      <c r="WU284" s="1"/>
      <c r="WV284" s="1"/>
      <c r="WW284" s="1"/>
      <c r="WX284" s="1"/>
      <c r="WY284" s="1"/>
      <c r="WZ284" s="1"/>
      <c r="XA284" s="1"/>
      <c r="XB284" s="1"/>
      <c r="XC284" s="1"/>
      <c r="XD284" s="1"/>
      <c r="XE284" s="1"/>
      <c r="XF284" s="1"/>
      <c r="XG284" s="1"/>
      <c r="XH284" s="1"/>
      <c r="XI284" s="1"/>
      <c r="XJ284" s="1"/>
      <c r="XK284" s="1"/>
      <c r="XL284" s="1"/>
      <c r="XM284" s="1"/>
      <c r="XN284" s="1"/>
      <c r="XO284" s="1"/>
      <c r="XP284" s="1"/>
      <c r="XQ284" s="1"/>
      <c r="XR284" s="1"/>
      <c r="XS284" s="1"/>
      <c r="XT284" s="1"/>
      <c r="XU284" s="1"/>
      <c r="XV284" s="1"/>
      <c r="XW284" s="1"/>
      <c r="XX284" s="1"/>
      <c r="XY284" s="1"/>
      <c r="XZ284" s="1"/>
      <c r="YA284" s="1"/>
      <c r="YB284" s="1"/>
      <c r="YC284" s="1"/>
      <c r="YD284" s="1"/>
      <c r="YE284" s="1"/>
      <c r="YF284" s="1"/>
      <c r="YG284" s="1"/>
      <c r="YH284" s="1"/>
      <c r="YI284" s="1"/>
      <c r="YJ284" s="1"/>
      <c r="YK284" s="1"/>
      <c r="YL284" s="1"/>
      <c r="YM284" s="1"/>
      <c r="YN284" s="1"/>
      <c r="YO284" s="1"/>
      <c r="YP284" s="1"/>
      <c r="YQ284" s="1"/>
      <c r="YR284" s="1"/>
      <c r="YS284" s="1"/>
      <c r="YT284" s="1"/>
      <c r="YU284" s="1"/>
      <c r="YV284" s="1"/>
      <c r="YW284" s="1"/>
      <c r="YX284" s="1"/>
      <c r="YY284" s="1"/>
      <c r="YZ284" s="1"/>
      <c r="ZA284" s="1"/>
      <c r="ZB284" s="1"/>
      <c r="ZC284" s="1"/>
      <c r="ZD284" s="1"/>
      <c r="ZE284" s="1"/>
      <c r="ZF284" s="1"/>
      <c r="ZG284" s="1"/>
      <c r="ZH284" s="1"/>
      <c r="ZI284" s="1"/>
      <c r="ZJ284" s="1"/>
      <c r="ZK284" s="1"/>
      <c r="ZL284" s="1"/>
      <c r="ZM284" s="1"/>
      <c r="ZN284" s="1"/>
      <c r="ZO284" s="1"/>
      <c r="ZP284" s="1"/>
      <c r="ZQ284" s="1"/>
      <c r="ZR284" s="1"/>
      <c r="ZS284" s="1"/>
      <c r="ZT284" s="1"/>
      <c r="ZU284" s="1"/>
      <c r="ZV284" s="1"/>
      <c r="ZW284" s="1"/>
      <c r="ZX284" s="1"/>
      <c r="ZY284" s="1"/>
      <c r="ZZ284" s="1"/>
      <c r="AAA284" s="1"/>
      <c r="AAB284" s="1"/>
      <c r="AAC284" s="1"/>
      <c r="AAD284" s="1"/>
      <c r="AAE284" s="1"/>
      <c r="AAF284" s="1"/>
      <c r="AAG284" s="1"/>
      <c r="AAH284" s="1"/>
      <c r="AAI284" s="1"/>
      <c r="AAJ284" s="1"/>
      <c r="AAK284" s="1"/>
      <c r="AAL284" s="1"/>
      <c r="AAM284" s="1"/>
      <c r="AAN284" s="1"/>
      <c r="AAO284" s="1"/>
      <c r="AAP284" s="1"/>
      <c r="AAQ284" s="1"/>
      <c r="AAR284" s="1"/>
      <c r="AAS284" s="1"/>
      <c r="AAT284" s="1"/>
      <c r="AAU284" s="1"/>
      <c r="AAV284" s="1"/>
      <c r="AAW284" s="1"/>
      <c r="AAX284" s="1"/>
      <c r="AAY284" s="1"/>
      <c r="AAZ284" s="1"/>
      <c r="ABA284" s="1"/>
      <c r="ABB284" s="1"/>
      <c r="ABC284" s="1"/>
      <c r="ABD284" s="1"/>
      <c r="ABE284" s="1"/>
      <c r="ABF284" s="1"/>
      <c r="ABG284" s="1"/>
      <c r="ABH284" s="1"/>
      <c r="ABI284" s="1"/>
      <c r="ABJ284" s="1"/>
      <c r="ABK284" s="1"/>
      <c r="ABL284" s="1"/>
      <c r="ABM284" s="1"/>
      <c r="ABN284" s="1"/>
      <c r="ABO284" s="1"/>
      <c r="ABP284" s="1"/>
      <c r="ABQ284" s="1"/>
      <c r="ABR284" s="1"/>
      <c r="ABS284" s="1"/>
      <c r="ABT284" s="1"/>
      <c r="ABU284" s="1"/>
      <c r="ABV284" s="1"/>
      <c r="ABW284" s="1"/>
      <c r="ABX284" s="1"/>
      <c r="ABY284" s="1"/>
      <c r="ABZ284" s="1"/>
      <c r="ACA284" s="1"/>
      <c r="ACB284" s="1"/>
      <c r="ACC284" s="1"/>
      <c r="ACD284" s="1"/>
      <c r="ACE284" s="1"/>
      <c r="ACF284" s="1"/>
      <c r="ACG284" s="1"/>
      <c r="ACH284" s="1"/>
      <c r="ACI284" s="1"/>
      <c r="ACJ284" s="1"/>
      <c r="ACK284" s="1"/>
      <c r="ACL284" s="1"/>
      <c r="ACM284" s="1"/>
      <c r="ACN284" s="1"/>
      <c r="ACO284" s="1"/>
      <c r="ACP284" s="1"/>
      <c r="ACQ284" s="1"/>
      <c r="ACR284" s="1"/>
      <c r="ACS284" s="1"/>
      <c r="ACT284" s="1"/>
      <c r="ACU284" s="1"/>
      <c r="ACV284" s="1"/>
      <c r="ACW284" s="1"/>
      <c r="ACX284" s="1"/>
      <c r="ACY284" s="1"/>
      <c r="ACZ284" s="1"/>
      <c r="ADA284" s="1"/>
      <c r="ADB284" s="1"/>
      <c r="ADC284" s="1"/>
      <c r="ADD284" s="1"/>
      <c r="ADE284" s="1"/>
      <c r="ADF284" s="1"/>
      <c r="ADG284" s="1"/>
      <c r="ADH284" s="1"/>
      <c r="ADI284" s="1"/>
      <c r="ADJ284" s="1"/>
      <c r="ADK284" s="1"/>
      <c r="ADL284" s="1"/>
      <c r="ADM284" s="1"/>
      <c r="ADN284" s="1"/>
      <c r="ADO284" s="1"/>
      <c r="ADP284" s="1"/>
      <c r="ADQ284" s="1"/>
      <c r="ADR284" s="1"/>
      <c r="ADS284" s="1"/>
      <c r="ADT284" s="1"/>
      <c r="ADU284" s="1"/>
      <c r="ADV284" s="1"/>
      <c r="ADW284" s="1"/>
      <c r="ADX284" s="1"/>
      <c r="ADY284" s="1"/>
      <c r="ADZ284" s="1"/>
      <c r="AEA284" s="1"/>
      <c r="AEB284" s="1"/>
      <c r="AEC284" s="1"/>
      <c r="AED284" s="1"/>
      <c r="AEE284" s="1"/>
      <c r="AEF284" s="1"/>
      <c r="AEG284" s="1"/>
      <c r="AEH284" s="1"/>
      <c r="AEI284" s="1"/>
      <c r="AEJ284" s="1"/>
      <c r="AEK284" s="1"/>
      <c r="AEL284" s="1"/>
      <c r="AEM284" s="1"/>
      <c r="AEN284" s="1"/>
      <c r="AEO284" s="1"/>
      <c r="AEP284" s="1"/>
      <c r="AEQ284" s="1"/>
      <c r="AER284" s="1"/>
      <c r="AES284" s="1"/>
      <c r="AET284" s="1"/>
      <c r="AEU284" s="1"/>
      <c r="AEV284" s="1"/>
      <c r="AEW284" s="1"/>
      <c r="AEX284" s="1"/>
      <c r="AEY284" s="1"/>
      <c r="AEZ284" s="1"/>
      <c r="AFA284" s="1"/>
      <c r="AFB284" s="1"/>
      <c r="AFC284" s="1"/>
      <c r="AFD284" s="1"/>
      <c r="AFE284" s="1"/>
      <c r="AFF284" s="1"/>
      <c r="AFG284" s="1"/>
      <c r="AFH284" s="1"/>
      <c r="AFI284" s="1"/>
      <c r="AFJ284" s="1"/>
      <c r="AFK284" s="1"/>
      <c r="AFL284" s="1"/>
      <c r="AFM284" s="1"/>
      <c r="AFN284" s="1"/>
      <c r="AFO284" s="1"/>
      <c r="AFP284" s="1"/>
      <c r="AFQ284" s="1"/>
      <c r="AFR284" s="1"/>
      <c r="AFS284" s="1"/>
      <c r="AFT284" s="1"/>
      <c r="AFU284" s="1"/>
      <c r="AFV284" s="1"/>
      <c r="AFW284" s="1"/>
      <c r="AFX284" s="1"/>
      <c r="AFY284" s="1"/>
      <c r="AFZ284" s="1"/>
      <c r="AGA284" s="1"/>
      <c r="AGB284" s="1"/>
      <c r="AGC284" s="1"/>
      <c r="AGD284" s="1"/>
      <c r="AGE284" s="1"/>
      <c r="AGF284" s="1"/>
      <c r="AGG284" s="1"/>
      <c r="AGH284" s="1"/>
      <c r="AGI284" s="1"/>
      <c r="AGJ284" s="1"/>
      <c r="AGK284" s="1"/>
      <c r="AGL284" s="1"/>
      <c r="AGM284" s="1"/>
      <c r="AGN284" s="1"/>
      <c r="AGO284" s="1"/>
      <c r="AGP284" s="1"/>
      <c r="AGQ284" s="1"/>
      <c r="AGR284" s="1"/>
      <c r="AGS284" s="1"/>
      <c r="AGT284" s="1"/>
      <c r="AGU284" s="1"/>
      <c r="AGV284" s="1"/>
      <c r="AGW284" s="1"/>
      <c r="AGX284" s="1"/>
      <c r="AGY284" s="1"/>
      <c r="AGZ284" s="1"/>
      <c r="AHA284" s="1"/>
      <c r="AHB284" s="1"/>
      <c r="AHC284" s="1"/>
      <c r="AHD284" s="1"/>
      <c r="AHE284" s="1"/>
      <c r="AHF284" s="1"/>
      <c r="AHG284" s="1"/>
      <c r="AHH284" s="1"/>
      <c r="AHI284" s="1"/>
      <c r="AHJ284" s="1"/>
      <c r="AHK284" s="1"/>
      <c r="AHL284" s="1"/>
      <c r="AHM284" s="1"/>
      <c r="AHN284" s="1"/>
      <c r="AHO284" s="1"/>
      <c r="AHP284" s="1"/>
      <c r="AHQ284" s="1"/>
      <c r="AHR284" s="1"/>
      <c r="AHS284" s="1"/>
      <c r="AHT284" s="1"/>
      <c r="AHU284" s="1"/>
      <c r="AHV284" s="1"/>
      <c r="AHW284" s="1"/>
      <c r="AHX284" s="1"/>
      <c r="AHY284" s="1"/>
      <c r="AHZ284" s="1"/>
      <c r="AIA284" s="1"/>
      <c r="AIB284" s="1"/>
      <c r="AIC284" s="1"/>
      <c r="AID284" s="1"/>
      <c r="AIE284" s="1"/>
      <c r="AIF284" s="1"/>
      <c r="AIG284" s="1"/>
      <c r="AIH284" s="1"/>
      <c r="AII284" s="1"/>
      <c r="AIJ284" s="1"/>
      <c r="AIK284" s="1"/>
      <c r="AIL284" s="1"/>
      <c r="AIM284" s="1"/>
      <c r="AIN284" s="1"/>
      <c r="AIO284" s="1"/>
      <c r="AIP284" s="1"/>
      <c r="AIQ284" s="1"/>
      <c r="AIR284" s="1"/>
      <c r="AIS284" s="1"/>
      <c r="AIT284" s="1"/>
      <c r="AIU284" s="1"/>
      <c r="AIV284" s="1"/>
      <c r="AIW284" s="1"/>
      <c r="AIX284" s="1"/>
      <c r="AIY284" s="1"/>
      <c r="AIZ284" s="1"/>
      <c r="AJA284" s="1"/>
      <c r="AJB284" s="1"/>
      <c r="AJC284" s="1"/>
      <c r="AJD284" s="1"/>
      <c r="AJE284" s="1"/>
      <c r="AJF284" s="1"/>
      <c r="AJG284" s="1"/>
      <c r="AJH284" s="1"/>
      <c r="AJI284" s="1"/>
      <c r="AJJ284" s="1"/>
      <c r="AJK284" s="1"/>
      <c r="AJL284" s="1"/>
      <c r="AJM284" s="1"/>
      <c r="AJN284" s="1"/>
      <c r="AJO284" s="1"/>
      <c r="AJP284" s="1"/>
      <c r="AJQ284" s="1"/>
      <c r="AJR284" s="1"/>
      <c r="AJS284" s="1"/>
      <c r="AJT284" s="1"/>
      <c r="AJU284" s="1"/>
      <c r="AJV284" s="1"/>
      <c r="AJW284" s="1"/>
      <c r="AJX284" s="1"/>
      <c r="AJY284" s="1"/>
      <c r="AJZ284" s="1"/>
      <c r="AKA284" s="1"/>
      <c r="AKB284" s="1"/>
      <c r="AKC284" s="1"/>
      <c r="AKD284" s="1"/>
      <c r="AKE284" s="1"/>
      <c r="AKF284" s="1"/>
      <c r="AKG284" s="1"/>
      <c r="AKH284" s="1"/>
      <c r="AKI284" s="1"/>
      <c r="AKJ284" s="1"/>
      <c r="AKK284" s="1"/>
    </row>
    <row r="285" spans="1:973">
      <c r="A285" s="40">
        <v>272</v>
      </c>
      <c r="B285" s="41" t="s">
        <v>276</v>
      </c>
      <c r="C285" s="42" t="s">
        <v>272</v>
      </c>
      <c r="D285" s="40">
        <v>6</v>
      </c>
      <c r="E285" s="18">
        <v>0</v>
      </c>
      <c r="F285" s="18">
        <v>0</v>
      </c>
      <c r="G285" s="18">
        <v>0</v>
      </c>
      <c r="H285" s="18">
        <v>0</v>
      </c>
      <c r="I285" s="43">
        <f t="shared" si="15"/>
        <v>0</v>
      </c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  <c r="IE285" s="1"/>
      <c r="IF285" s="1"/>
      <c r="IG285" s="1"/>
      <c r="IH285" s="1"/>
      <c r="II285" s="1"/>
      <c r="IJ285" s="1"/>
      <c r="IK285" s="1"/>
      <c r="IL285" s="1"/>
      <c r="IM285" s="1"/>
      <c r="IN285" s="1"/>
      <c r="IO285" s="1"/>
      <c r="IP285" s="1"/>
      <c r="IQ285" s="1"/>
      <c r="IR285" s="1"/>
      <c r="IS285" s="1"/>
      <c r="IT285" s="1"/>
      <c r="IU285" s="1"/>
      <c r="IV285" s="1"/>
      <c r="IW285" s="1"/>
      <c r="IX285" s="1"/>
      <c r="IY285" s="1"/>
      <c r="IZ285" s="1"/>
      <c r="JA285" s="1"/>
      <c r="JB285" s="1"/>
      <c r="JC285" s="1"/>
      <c r="JD285" s="1"/>
      <c r="JE285" s="1"/>
      <c r="JF285" s="1"/>
      <c r="JG285" s="1"/>
      <c r="JH285" s="1"/>
      <c r="JI285" s="1"/>
      <c r="JJ285" s="1"/>
      <c r="JK285" s="1"/>
      <c r="JL285" s="1"/>
      <c r="JM285" s="1"/>
      <c r="JN285" s="1"/>
      <c r="JO285" s="1"/>
      <c r="JP285" s="1"/>
      <c r="JQ285" s="1"/>
      <c r="JR285" s="1"/>
      <c r="JS285" s="1"/>
      <c r="JT285" s="1"/>
      <c r="JU285" s="1"/>
      <c r="JV285" s="1"/>
      <c r="JW285" s="1"/>
      <c r="JX285" s="1"/>
      <c r="JY285" s="1"/>
      <c r="JZ285" s="1"/>
      <c r="KA285" s="1"/>
      <c r="KB285" s="1"/>
      <c r="KC285" s="1"/>
      <c r="KD285" s="1"/>
      <c r="KE285" s="1"/>
      <c r="KF285" s="1"/>
      <c r="KG285" s="1"/>
      <c r="KH285" s="1"/>
      <c r="KI285" s="1"/>
      <c r="KJ285" s="1"/>
      <c r="KK285" s="1"/>
      <c r="KL285" s="1"/>
      <c r="KM285" s="1"/>
      <c r="KN285" s="1"/>
      <c r="KO285" s="1"/>
      <c r="KP285" s="1"/>
      <c r="KQ285" s="1"/>
      <c r="KR285" s="1"/>
      <c r="KS285" s="1"/>
      <c r="KT285" s="1"/>
      <c r="KU285" s="1"/>
      <c r="KV285" s="1"/>
      <c r="KW285" s="1"/>
      <c r="KX285" s="1"/>
      <c r="KY285" s="1"/>
      <c r="KZ285" s="1"/>
      <c r="LA285" s="1"/>
      <c r="LB285" s="1"/>
      <c r="LC285" s="1"/>
      <c r="LD285" s="1"/>
      <c r="LE285" s="1"/>
      <c r="LF285" s="1"/>
      <c r="LG285" s="1"/>
      <c r="LH285" s="1"/>
      <c r="LI285" s="1"/>
      <c r="LJ285" s="1"/>
      <c r="LK285" s="1"/>
      <c r="LL285" s="1"/>
      <c r="LM285" s="1"/>
      <c r="LN285" s="1"/>
      <c r="LO285" s="1"/>
      <c r="LP285" s="1"/>
      <c r="LQ285" s="1"/>
      <c r="LR285" s="1"/>
      <c r="LS285" s="1"/>
      <c r="LT285" s="1"/>
      <c r="LU285" s="1"/>
      <c r="LV285" s="1"/>
      <c r="LW285" s="1"/>
      <c r="LX285" s="1"/>
      <c r="LY285" s="1"/>
      <c r="LZ285" s="1"/>
      <c r="MA285" s="1"/>
      <c r="MB285" s="1"/>
      <c r="MC285" s="1"/>
      <c r="MD285" s="1"/>
      <c r="ME285" s="1"/>
      <c r="MF285" s="1"/>
      <c r="MG285" s="1"/>
      <c r="MH285" s="1"/>
      <c r="MI285" s="1"/>
      <c r="MJ285" s="1"/>
      <c r="MK285" s="1"/>
      <c r="ML285" s="1"/>
      <c r="MM285" s="1"/>
      <c r="MN285" s="1"/>
      <c r="MO285" s="1"/>
      <c r="MP285" s="1"/>
      <c r="MQ285" s="1"/>
      <c r="MR285" s="1"/>
      <c r="MS285" s="1"/>
      <c r="MT285" s="1"/>
      <c r="MU285" s="1"/>
      <c r="MV285" s="1"/>
      <c r="MW285" s="1"/>
      <c r="MX285" s="1"/>
      <c r="MY285" s="1"/>
      <c r="MZ285" s="1"/>
      <c r="NA285" s="1"/>
      <c r="NB285" s="1"/>
      <c r="NC285" s="1"/>
      <c r="ND285" s="1"/>
      <c r="NE285" s="1"/>
      <c r="NF285" s="1"/>
      <c r="NG285" s="1"/>
      <c r="NH285" s="1"/>
      <c r="NI285" s="1"/>
      <c r="NJ285" s="1"/>
      <c r="NK285" s="1"/>
      <c r="NL285" s="1"/>
      <c r="NM285" s="1"/>
      <c r="NN285" s="1"/>
      <c r="NO285" s="1"/>
      <c r="NP285" s="1"/>
      <c r="NQ285" s="1"/>
      <c r="NR285" s="1"/>
      <c r="NS285" s="1"/>
      <c r="NT285" s="1"/>
      <c r="NU285" s="1"/>
      <c r="NV285" s="1"/>
      <c r="NW285" s="1"/>
      <c r="NX285" s="1"/>
      <c r="NY285" s="1"/>
      <c r="NZ285" s="1"/>
      <c r="OA285" s="1"/>
      <c r="OB285" s="1"/>
      <c r="OC285" s="1"/>
      <c r="OD285" s="1"/>
      <c r="OE285" s="1"/>
      <c r="OF285" s="1"/>
      <c r="OG285" s="1"/>
      <c r="OH285" s="1"/>
      <c r="OI285" s="1"/>
      <c r="OJ285" s="1"/>
      <c r="OK285" s="1"/>
      <c r="OL285" s="1"/>
      <c r="OM285" s="1"/>
      <c r="ON285" s="1"/>
      <c r="OO285" s="1"/>
      <c r="OP285" s="1"/>
      <c r="OQ285" s="1"/>
      <c r="OR285" s="1"/>
      <c r="OS285" s="1"/>
      <c r="OT285" s="1"/>
      <c r="OU285" s="1"/>
      <c r="OV285" s="1"/>
      <c r="OW285" s="1"/>
      <c r="OX285" s="1"/>
      <c r="OY285" s="1"/>
      <c r="OZ285" s="1"/>
      <c r="PA285" s="1"/>
      <c r="PB285" s="1"/>
      <c r="PC285" s="1"/>
      <c r="PD285" s="1"/>
      <c r="PE285" s="1"/>
      <c r="PF285" s="1"/>
      <c r="PG285" s="1"/>
      <c r="PH285" s="1"/>
      <c r="PI285" s="1"/>
      <c r="PJ285" s="1"/>
      <c r="PK285" s="1"/>
      <c r="PL285" s="1"/>
      <c r="PM285" s="1"/>
      <c r="PN285" s="1"/>
      <c r="PO285" s="1"/>
      <c r="PP285" s="1"/>
      <c r="PQ285" s="1"/>
      <c r="PR285" s="1"/>
      <c r="PS285" s="1"/>
      <c r="PT285" s="1"/>
      <c r="PU285" s="1"/>
      <c r="PV285" s="1"/>
      <c r="PW285" s="1"/>
      <c r="PX285" s="1"/>
      <c r="PY285" s="1"/>
      <c r="PZ285" s="1"/>
      <c r="QA285" s="1"/>
      <c r="QB285" s="1"/>
      <c r="QC285" s="1"/>
      <c r="QD285" s="1"/>
      <c r="QE285" s="1"/>
      <c r="QF285" s="1"/>
      <c r="QG285" s="1"/>
      <c r="QH285" s="1"/>
      <c r="QI285" s="1"/>
      <c r="QJ285" s="1"/>
      <c r="QK285" s="1"/>
      <c r="QL285" s="1"/>
      <c r="QM285" s="1"/>
      <c r="QN285" s="1"/>
      <c r="QO285" s="1"/>
      <c r="QP285" s="1"/>
      <c r="QQ285" s="1"/>
      <c r="QR285" s="1"/>
      <c r="QS285" s="1"/>
      <c r="QT285" s="1"/>
      <c r="QU285" s="1"/>
      <c r="QV285" s="1"/>
      <c r="QW285" s="1"/>
      <c r="QX285" s="1"/>
      <c r="QY285" s="1"/>
      <c r="QZ285" s="1"/>
      <c r="RA285" s="1"/>
      <c r="RB285" s="1"/>
      <c r="RC285" s="1"/>
      <c r="RD285" s="1"/>
      <c r="RE285" s="1"/>
      <c r="RF285" s="1"/>
      <c r="RG285" s="1"/>
      <c r="RH285" s="1"/>
      <c r="RI285" s="1"/>
      <c r="RJ285" s="1"/>
      <c r="RK285" s="1"/>
      <c r="RL285" s="1"/>
      <c r="RM285" s="1"/>
      <c r="RN285" s="1"/>
      <c r="RO285" s="1"/>
      <c r="RP285" s="1"/>
      <c r="RQ285" s="1"/>
      <c r="RR285" s="1"/>
      <c r="RS285" s="1"/>
      <c r="RT285" s="1"/>
      <c r="RU285" s="1"/>
      <c r="RV285" s="1"/>
      <c r="RW285" s="1"/>
      <c r="RX285" s="1"/>
      <c r="RY285" s="1"/>
      <c r="RZ285" s="1"/>
      <c r="SA285" s="1"/>
      <c r="SB285" s="1"/>
      <c r="SC285" s="1"/>
      <c r="SD285" s="1"/>
      <c r="SE285" s="1"/>
      <c r="SF285" s="1"/>
      <c r="SG285" s="1"/>
      <c r="SH285" s="1"/>
      <c r="SI285" s="1"/>
      <c r="SJ285" s="1"/>
      <c r="SK285" s="1"/>
      <c r="SL285" s="1"/>
      <c r="SM285" s="1"/>
      <c r="SN285" s="1"/>
      <c r="SO285" s="1"/>
      <c r="SP285" s="1"/>
      <c r="SQ285" s="1"/>
      <c r="SR285" s="1"/>
      <c r="SS285" s="1"/>
      <c r="ST285" s="1"/>
      <c r="SU285" s="1"/>
      <c r="SV285" s="1"/>
      <c r="SW285" s="1"/>
      <c r="SX285" s="1"/>
      <c r="SY285" s="1"/>
      <c r="SZ285" s="1"/>
      <c r="TA285" s="1"/>
      <c r="TB285" s="1"/>
      <c r="TC285" s="1"/>
      <c r="TD285" s="1"/>
      <c r="TE285" s="1"/>
      <c r="TF285" s="1"/>
      <c r="TG285" s="1"/>
      <c r="TH285" s="1"/>
      <c r="TI285" s="1"/>
      <c r="TJ285" s="1"/>
      <c r="TK285" s="1"/>
      <c r="TL285" s="1"/>
      <c r="TM285" s="1"/>
      <c r="TN285" s="1"/>
      <c r="TO285" s="1"/>
      <c r="TP285" s="1"/>
      <c r="TQ285" s="1"/>
      <c r="TR285" s="1"/>
      <c r="TS285" s="1"/>
      <c r="TT285" s="1"/>
      <c r="TU285" s="1"/>
      <c r="TV285" s="1"/>
      <c r="TW285" s="1"/>
      <c r="TX285" s="1"/>
      <c r="TY285" s="1"/>
      <c r="TZ285" s="1"/>
      <c r="UA285" s="1"/>
      <c r="UB285" s="1"/>
      <c r="UC285" s="1"/>
      <c r="UD285" s="1"/>
      <c r="UE285" s="1"/>
      <c r="UF285" s="1"/>
      <c r="UG285" s="1"/>
      <c r="UH285" s="1"/>
      <c r="UI285" s="1"/>
      <c r="UJ285" s="1"/>
      <c r="UK285" s="1"/>
      <c r="UL285" s="1"/>
      <c r="UM285" s="1"/>
      <c r="UN285" s="1"/>
      <c r="UO285" s="1"/>
      <c r="UP285" s="1"/>
      <c r="UQ285" s="1"/>
      <c r="UR285" s="1"/>
      <c r="US285" s="1"/>
      <c r="UT285" s="1"/>
      <c r="UU285" s="1"/>
      <c r="UV285" s="1"/>
      <c r="UW285" s="1"/>
      <c r="UX285" s="1"/>
      <c r="UY285" s="1"/>
      <c r="UZ285" s="1"/>
      <c r="VA285" s="1"/>
      <c r="VB285" s="1"/>
      <c r="VC285" s="1"/>
      <c r="VD285" s="1"/>
      <c r="VE285" s="1"/>
      <c r="VF285" s="1"/>
      <c r="VG285" s="1"/>
      <c r="VH285" s="1"/>
      <c r="VI285" s="1"/>
      <c r="VJ285" s="1"/>
      <c r="VK285" s="1"/>
      <c r="VL285" s="1"/>
      <c r="VM285" s="1"/>
      <c r="VN285" s="1"/>
      <c r="VO285" s="1"/>
      <c r="VP285" s="1"/>
      <c r="VQ285" s="1"/>
      <c r="VR285" s="1"/>
      <c r="VS285" s="1"/>
      <c r="VT285" s="1"/>
      <c r="VU285" s="1"/>
      <c r="VV285" s="1"/>
      <c r="VW285" s="1"/>
      <c r="VX285" s="1"/>
      <c r="VY285" s="1"/>
      <c r="VZ285" s="1"/>
      <c r="WA285" s="1"/>
      <c r="WB285" s="1"/>
      <c r="WC285" s="1"/>
      <c r="WD285" s="1"/>
      <c r="WE285" s="1"/>
      <c r="WF285" s="1"/>
      <c r="WG285" s="1"/>
      <c r="WH285" s="1"/>
      <c r="WI285" s="1"/>
      <c r="WJ285" s="1"/>
      <c r="WK285" s="1"/>
      <c r="WL285" s="1"/>
      <c r="WM285" s="1"/>
      <c r="WN285" s="1"/>
      <c r="WO285" s="1"/>
      <c r="WP285" s="1"/>
      <c r="WQ285" s="1"/>
      <c r="WR285" s="1"/>
      <c r="WS285" s="1"/>
      <c r="WT285" s="1"/>
      <c r="WU285" s="1"/>
      <c r="WV285" s="1"/>
      <c r="WW285" s="1"/>
      <c r="WX285" s="1"/>
      <c r="WY285" s="1"/>
      <c r="WZ285" s="1"/>
      <c r="XA285" s="1"/>
      <c r="XB285" s="1"/>
      <c r="XC285" s="1"/>
      <c r="XD285" s="1"/>
      <c r="XE285" s="1"/>
      <c r="XF285" s="1"/>
      <c r="XG285" s="1"/>
      <c r="XH285" s="1"/>
      <c r="XI285" s="1"/>
      <c r="XJ285" s="1"/>
      <c r="XK285" s="1"/>
      <c r="XL285" s="1"/>
      <c r="XM285" s="1"/>
      <c r="XN285" s="1"/>
      <c r="XO285" s="1"/>
      <c r="XP285" s="1"/>
      <c r="XQ285" s="1"/>
      <c r="XR285" s="1"/>
      <c r="XS285" s="1"/>
      <c r="XT285" s="1"/>
      <c r="XU285" s="1"/>
      <c r="XV285" s="1"/>
      <c r="XW285" s="1"/>
      <c r="XX285" s="1"/>
      <c r="XY285" s="1"/>
      <c r="XZ285" s="1"/>
      <c r="YA285" s="1"/>
      <c r="YB285" s="1"/>
      <c r="YC285" s="1"/>
      <c r="YD285" s="1"/>
      <c r="YE285" s="1"/>
      <c r="YF285" s="1"/>
      <c r="YG285" s="1"/>
      <c r="YH285" s="1"/>
      <c r="YI285" s="1"/>
      <c r="YJ285" s="1"/>
      <c r="YK285" s="1"/>
      <c r="YL285" s="1"/>
      <c r="YM285" s="1"/>
      <c r="YN285" s="1"/>
      <c r="YO285" s="1"/>
      <c r="YP285" s="1"/>
      <c r="YQ285" s="1"/>
      <c r="YR285" s="1"/>
      <c r="YS285" s="1"/>
      <c r="YT285" s="1"/>
      <c r="YU285" s="1"/>
      <c r="YV285" s="1"/>
      <c r="YW285" s="1"/>
      <c r="YX285" s="1"/>
      <c r="YY285" s="1"/>
      <c r="YZ285" s="1"/>
      <c r="ZA285" s="1"/>
      <c r="ZB285" s="1"/>
      <c r="ZC285" s="1"/>
      <c r="ZD285" s="1"/>
      <c r="ZE285" s="1"/>
      <c r="ZF285" s="1"/>
      <c r="ZG285" s="1"/>
      <c r="ZH285" s="1"/>
      <c r="ZI285" s="1"/>
      <c r="ZJ285" s="1"/>
      <c r="ZK285" s="1"/>
      <c r="ZL285" s="1"/>
      <c r="ZM285" s="1"/>
      <c r="ZN285" s="1"/>
      <c r="ZO285" s="1"/>
      <c r="ZP285" s="1"/>
      <c r="ZQ285" s="1"/>
      <c r="ZR285" s="1"/>
      <c r="ZS285" s="1"/>
      <c r="ZT285" s="1"/>
      <c r="ZU285" s="1"/>
      <c r="ZV285" s="1"/>
      <c r="ZW285" s="1"/>
      <c r="ZX285" s="1"/>
      <c r="ZY285" s="1"/>
      <c r="ZZ285" s="1"/>
      <c r="AAA285" s="1"/>
      <c r="AAB285" s="1"/>
      <c r="AAC285" s="1"/>
      <c r="AAD285" s="1"/>
      <c r="AAE285" s="1"/>
      <c r="AAF285" s="1"/>
      <c r="AAG285" s="1"/>
      <c r="AAH285" s="1"/>
      <c r="AAI285" s="1"/>
      <c r="AAJ285" s="1"/>
      <c r="AAK285" s="1"/>
      <c r="AAL285" s="1"/>
      <c r="AAM285" s="1"/>
      <c r="AAN285" s="1"/>
      <c r="AAO285" s="1"/>
      <c r="AAP285" s="1"/>
      <c r="AAQ285" s="1"/>
      <c r="AAR285" s="1"/>
      <c r="AAS285" s="1"/>
      <c r="AAT285" s="1"/>
      <c r="AAU285" s="1"/>
      <c r="AAV285" s="1"/>
      <c r="AAW285" s="1"/>
      <c r="AAX285" s="1"/>
      <c r="AAY285" s="1"/>
      <c r="AAZ285" s="1"/>
      <c r="ABA285" s="1"/>
      <c r="ABB285" s="1"/>
      <c r="ABC285" s="1"/>
      <c r="ABD285" s="1"/>
      <c r="ABE285" s="1"/>
      <c r="ABF285" s="1"/>
      <c r="ABG285" s="1"/>
      <c r="ABH285" s="1"/>
      <c r="ABI285" s="1"/>
      <c r="ABJ285" s="1"/>
      <c r="ABK285" s="1"/>
      <c r="ABL285" s="1"/>
      <c r="ABM285" s="1"/>
      <c r="ABN285" s="1"/>
      <c r="ABO285" s="1"/>
      <c r="ABP285" s="1"/>
      <c r="ABQ285" s="1"/>
      <c r="ABR285" s="1"/>
      <c r="ABS285" s="1"/>
      <c r="ABT285" s="1"/>
      <c r="ABU285" s="1"/>
      <c r="ABV285" s="1"/>
      <c r="ABW285" s="1"/>
      <c r="ABX285" s="1"/>
      <c r="ABY285" s="1"/>
      <c r="ABZ285" s="1"/>
      <c r="ACA285" s="1"/>
      <c r="ACB285" s="1"/>
      <c r="ACC285" s="1"/>
      <c r="ACD285" s="1"/>
      <c r="ACE285" s="1"/>
      <c r="ACF285" s="1"/>
      <c r="ACG285" s="1"/>
      <c r="ACH285" s="1"/>
      <c r="ACI285" s="1"/>
      <c r="ACJ285" s="1"/>
      <c r="ACK285" s="1"/>
      <c r="ACL285" s="1"/>
      <c r="ACM285" s="1"/>
      <c r="ACN285" s="1"/>
      <c r="ACO285" s="1"/>
      <c r="ACP285" s="1"/>
      <c r="ACQ285" s="1"/>
      <c r="ACR285" s="1"/>
      <c r="ACS285" s="1"/>
      <c r="ACT285" s="1"/>
      <c r="ACU285" s="1"/>
      <c r="ACV285" s="1"/>
      <c r="ACW285" s="1"/>
      <c r="ACX285" s="1"/>
      <c r="ACY285" s="1"/>
      <c r="ACZ285" s="1"/>
      <c r="ADA285" s="1"/>
      <c r="ADB285" s="1"/>
      <c r="ADC285" s="1"/>
      <c r="ADD285" s="1"/>
      <c r="ADE285" s="1"/>
      <c r="ADF285" s="1"/>
      <c r="ADG285" s="1"/>
      <c r="ADH285" s="1"/>
      <c r="ADI285" s="1"/>
      <c r="ADJ285" s="1"/>
      <c r="ADK285" s="1"/>
      <c r="ADL285" s="1"/>
      <c r="ADM285" s="1"/>
      <c r="ADN285" s="1"/>
      <c r="ADO285" s="1"/>
      <c r="ADP285" s="1"/>
      <c r="ADQ285" s="1"/>
      <c r="ADR285" s="1"/>
      <c r="ADS285" s="1"/>
      <c r="ADT285" s="1"/>
      <c r="ADU285" s="1"/>
      <c r="ADV285" s="1"/>
      <c r="ADW285" s="1"/>
      <c r="ADX285" s="1"/>
      <c r="ADY285" s="1"/>
      <c r="ADZ285" s="1"/>
      <c r="AEA285" s="1"/>
      <c r="AEB285" s="1"/>
      <c r="AEC285" s="1"/>
      <c r="AED285" s="1"/>
      <c r="AEE285" s="1"/>
      <c r="AEF285" s="1"/>
      <c r="AEG285" s="1"/>
      <c r="AEH285" s="1"/>
      <c r="AEI285" s="1"/>
      <c r="AEJ285" s="1"/>
      <c r="AEK285" s="1"/>
      <c r="AEL285" s="1"/>
      <c r="AEM285" s="1"/>
      <c r="AEN285" s="1"/>
      <c r="AEO285" s="1"/>
      <c r="AEP285" s="1"/>
      <c r="AEQ285" s="1"/>
      <c r="AER285" s="1"/>
      <c r="AES285" s="1"/>
      <c r="AET285" s="1"/>
      <c r="AEU285" s="1"/>
      <c r="AEV285" s="1"/>
      <c r="AEW285" s="1"/>
      <c r="AEX285" s="1"/>
      <c r="AEY285" s="1"/>
      <c r="AEZ285" s="1"/>
      <c r="AFA285" s="1"/>
      <c r="AFB285" s="1"/>
      <c r="AFC285" s="1"/>
      <c r="AFD285" s="1"/>
      <c r="AFE285" s="1"/>
      <c r="AFF285" s="1"/>
      <c r="AFG285" s="1"/>
      <c r="AFH285" s="1"/>
      <c r="AFI285" s="1"/>
      <c r="AFJ285" s="1"/>
      <c r="AFK285" s="1"/>
      <c r="AFL285" s="1"/>
      <c r="AFM285" s="1"/>
      <c r="AFN285" s="1"/>
      <c r="AFO285" s="1"/>
      <c r="AFP285" s="1"/>
      <c r="AFQ285" s="1"/>
      <c r="AFR285" s="1"/>
      <c r="AFS285" s="1"/>
      <c r="AFT285" s="1"/>
      <c r="AFU285" s="1"/>
      <c r="AFV285" s="1"/>
      <c r="AFW285" s="1"/>
      <c r="AFX285" s="1"/>
      <c r="AFY285" s="1"/>
      <c r="AFZ285" s="1"/>
      <c r="AGA285" s="1"/>
      <c r="AGB285" s="1"/>
      <c r="AGC285" s="1"/>
      <c r="AGD285" s="1"/>
      <c r="AGE285" s="1"/>
      <c r="AGF285" s="1"/>
      <c r="AGG285" s="1"/>
      <c r="AGH285" s="1"/>
      <c r="AGI285" s="1"/>
      <c r="AGJ285" s="1"/>
      <c r="AGK285" s="1"/>
      <c r="AGL285" s="1"/>
      <c r="AGM285" s="1"/>
      <c r="AGN285" s="1"/>
      <c r="AGO285" s="1"/>
      <c r="AGP285" s="1"/>
      <c r="AGQ285" s="1"/>
      <c r="AGR285" s="1"/>
      <c r="AGS285" s="1"/>
      <c r="AGT285" s="1"/>
      <c r="AGU285" s="1"/>
      <c r="AGV285" s="1"/>
      <c r="AGW285" s="1"/>
      <c r="AGX285" s="1"/>
      <c r="AGY285" s="1"/>
      <c r="AGZ285" s="1"/>
      <c r="AHA285" s="1"/>
      <c r="AHB285" s="1"/>
      <c r="AHC285" s="1"/>
      <c r="AHD285" s="1"/>
      <c r="AHE285" s="1"/>
      <c r="AHF285" s="1"/>
      <c r="AHG285" s="1"/>
      <c r="AHH285" s="1"/>
      <c r="AHI285" s="1"/>
      <c r="AHJ285" s="1"/>
      <c r="AHK285" s="1"/>
      <c r="AHL285" s="1"/>
      <c r="AHM285" s="1"/>
      <c r="AHN285" s="1"/>
      <c r="AHO285" s="1"/>
      <c r="AHP285" s="1"/>
      <c r="AHQ285" s="1"/>
      <c r="AHR285" s="1"/>
      <c r="AHS285" s="1"/>
      <c r="AHT285" s="1"/>
      <c r="AHU285" s="1"/>
      <c r="AHV285" s="1"/>
      <c r="AHW285" s="1"/>
      <c r="AHX285" s="1"/>
      <c r="AHY285" s="1"/>
      <c r="AHZ285" s="1"/>
      <c r="AIA285" s="1"/>
      <c r="AIB285" s="1"/>
      <c r="AIC285" s="1"/>
      <c r="AID285" s="1"/>
      <c r="AIE285" s="1"/>
      <c r="AIF285" s="1"/>
      <c r="AIG285" s="1"/>
      <c r="AIH285" s="1"/>
      <c r="AII285" s="1"/>
      <c r="AIJ285" s="1"/>
      <c r="AIK285" s="1"/>
      <c r="AIL285" s="1"/>
      <c r="AIM285" s="1"/>
      <c r="AIN285" s="1"/>
      <c r="AIO285" s="1"/>
      <c r="AIP285" s="1"/>
      <c r="AIQ285" s="1"/>
      <c r="AIR285" s="1"/>
      <c r="AIS285" s="1"/>
      <c r="AIT285" s="1"/>
      <c r="AIU285" s="1"/>
      <c r="AIV285" s="1"/>
      <c r="AIW285" s="1"/>
      <c r="AIX285" s="1"/>
      <c r="AIY285" s="1"/>
      <c r="AIZ285" s="1"/>
      <c r="AJA285" s="1"/>
      <c r="AJB285" s="1"/>
      <c r="AJC285" s="1"/>
      <c r="AJD285" s="1"/>
      <c r="AJE285" s="1"/>
      <c r="AJF285" s="1"/>
      <c r="AJG285" s="1"/>
      <c r="AJH285" s="1"/>
      <c r="AJI285" s="1"/>
      <c r="AJJ285" s="1"/>
      <c r="AJK285" s="1"/>
      <c r="AJL285" s="1"/>
      <c r="AJM285" s="1"/>
      <c r="AJN285" s="1"/>
      <c r="AJO285" s="1"/>
      <c r="AJP285" s="1"/>
      <c r="AJQ285" s="1"/>
      <c r="AJR285" s="1"/>
      <c r="AJS285" s="1"/>
      <c r="AJT285" s="1"/>
      <c r="AJU285" s="1"/>
      <c r="AJV285" s="1"/>
      <c r="AJW285" s="1"/>
      <c r="AJX285" s="1"/>
      <c r="AJY285" s="1"/>
      <c r="AJZ285" s="1"/>
      <c r="AKA285" s="1"/>
      <c r="AKB285" s="1"/>
      <c r="AKC285" s="1"/>
      <c r="AKD285" s="1"/>
      <c r="AKE285" s="1"/>
      <c r="AKF285" s="1"/>
      <c r="AKG285" s="1"/>
      <c r="AKH285" s="1"/>
      <c r="AKI285" s="1"/>
      <c r="AKJ285" s="1"/>
      <c r="AKK285" s="1"/>
    </row>
    <row r="286" spans="1:973">
      <c r="A286" s="40">
        <v>273</v>
      </c>
      <c r="B286" s="41" t="s">
        <v>277</v>
      </c>
      <c r="C286" s="42" t="s">
        <v>272</v>
      </c>
      <c r="D286" s="40">
        <v>6</v>
      </c>
      <c r="E286" s="18">
        <v>0</v>
      </c>
      <c r="F286" s="18">
        <v>0</v>
      </c>
      <c r="G286" s="18">
        <v>0</v>
      </c>
      <c r="H286" s="18">
        <v>0</v>
      </c>
      <c r="I286" s="43">
        <f t="shared" si="15"/>
        <v>0</v>
      </c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  <c r="IE286" s="1"/>
      <c r="IF286" s="1"/>
      <c r="IG286" s="1"/>
      <c r="IH286" s="1"/>
      <c r="II286" s="1"/>
      <c r="IJ286" s="1"/>
      <c r="IK286" s="1"/>
      <c r="IL286" s="1"/>
      <c r="IM286" s="1"/>
      <c r="IN286" s="1"/>
      <c r="IO286" s="1"/>
      <c r="IP286" s="1"/>
      <c r="IQ286" s="1"/>
      <c r="IR286" s="1"/>
      <c r="IS286" s="1"/>
      <c r="IT286" s="1"/>
      <c r="IU286" s="1"/>
      <c r="IV286" s="1"/>
      <c r="IW286" s="1"/>
      <c r="IX286" s="1"/>
      <c r="IY286" s="1"/>
      <c r="IZ286" s="1"/>
      <c r="JA286" s="1"/>
      <c r="JB286" s="1"/>
      <c r="JC286" s="1"/>
      <c r="JD286" s="1"/>
      <c r="JE286" s="1"/>
      <c r="JF286" s="1"/>
      <c r="JG286" s="1"/>
      <c r="JH286" s="1"/>
      <c r="JI286" s="1"/>
      <c r="JJ286" s="1"/>
      <c r="JK286" s="1"/>
      <c r="JL286" s="1"/>
      <c r="JM286" s="1"/>
      <c r="JN286" s="1"/>
      <c r="JO286" s="1"/>
      <c r="JP286" s="1"/>
      <c r="JQ286" s="1"/>
      <c r="JR286" s="1"/>
      <c r="JS286" s="1"/>
      <c r="JT286" s="1"/>
      <c r="JU286" s="1"/>
      <c r="JV286" s="1"/>
      <c r="JW286" s="1"/>
      <c r="JX286" s="1"/>
      <c r="JY286" s="1"/>
      <c r="JZ286" s="1"/>
      <c r="KA286" s="1"/>
      <c r="KB286" s="1"/>
      <c r="KC286" s="1"/>
      <c r="KD286" s="1"/>
      <c r="KE286" s="1"/>
      <c r="KF286" s="1"/>
      <c r="KG286" s="1"/>
      <c r="KH286" s="1"/>
      <c r="KI286" s="1"/>
      <c r="KJ286" s="1"/>
      <c r="KK286" s="1"/>
      <c r="KL286" s="1"/>
      <c r="KM286" s="1"/>
      <c r="KN286" s="1"/>
      <c r="KO286" s="1"/>
      <c r="KP286" s="1"/>
      <c r="KQ286" s="1"/>
      <c r="KR286" s="1"/>
      <c r="KS286" s="1"/>
      <c r="KT286" s="1"/>
      <c r="KU286" s="1"/>
      <c r="KV286" s="1"/>
      <c r="KW286" s="1"/>
      <c r="KX286" s="1"/>
      <c r="KY286" s="1"/>
      <c r="KZ286" s="1"/>
      <c r="LA286" s="1"/>
      <c r="LB286" s="1"/>
      <c r="LC286" s="1"/>
      <c r="LD286" s="1"/>
      <c r="LE286" s="1"/>
      <c r="LF286" s="1"/>
      <c r="LG286" s="1"/>
      <c r="LH286" s="1"/>
      <c r="LI286" s="1"/>
      <c r="LJ286" s="1"/>
      <c r="LK286" s="1"/>
      <c r="LL286" s="1"/>
      <c r="LM286" s="1"/>
      <c r="LN286" s="1"/>
      <c r="LO286" s="1"/>
      <c r="LP286" s="1"/>
      <c r="LQ286" s="1"/>
      <c r="LR286" s="1"/>
      <c r="LS286" s="1"/>
      <c r="LT286" s="1"/>
      <c r="LU286" s="1"/>
      <c r="LV286" s="1"/>
      <c r="LW286" s="1"/>
      <c r="LX286" s="1"/>
      <c r="LY286" s="1"/>
      <c r="LZ286" s="1"/>
      <c r="MA286" s="1"/>
      <c r="MB286" s="1"/>
      <c r="MC286" s="1"/>
      <c r="MD286" s="1"/>
      <c r="ME286" s="1"/>
      <c r="MF286" s="1"/>
      <c r="MG286" s="1"/>
      <c r="MH286" s="1"/>
      <c r="MI286" s="1"/>
      <c r="MJ286" s="1"/>
      <c r="MK286" s="1"/>
      <c r="ML286" s="1"/>
      <c r="MM286" s="1"/>
      <c r="MN286" s="1"/>
      <c r="MO286" s="1"/>
      <c r="MP286" s="1"/>
      <c r="MQ286" s="1"/>
      <c r="MR286" s="1"/>
      <c r="MS286" s="1"/>
      <c r="MT286" s="1"/>
      <c r="MU286" s="1"/>
      <c r="MV286" s="1"/>
      <c r="MW286" s="1"/>
      <c r="MX286" s="1"/>
      <c r="MY286" s="1"/>
      <c r="MZ286" s="1"/>
      <c r="NA286" s="1"/>
      <c r="NB286" s="1"/>
      <c r="NC286" s="1"/>
      <c r="ND286" s="1"/>
      <c r="NE286" s="1"/>
      <c r="NF286" s="1"/>
      <c r="NG286" s="1"/>
      <c r="NH286" s="1"/>
      <c r="NI286" s="1"/>
      <c r="NJ286" s="1"/>
      <c r="NK286" s="1"/>
      <c r="NL286" s="1"/>
      <c r="NM286" s="1"/>
      <c r="NN286" s="1"/>
      <c r="NO286" s="1"/>
      <c r="NP286" s="1"/>
      <c r="NQ286" s="1"/>
      <c r="NR286" s="1"/>
      <c r="NS286" s="1"/>
      <c r="NT286" s="1"/>
      <c r="NU286" s="1"/>
      <c r="NV286" s="1"/>
      <c r="NW286" s="1"/>
      <c r="NX286" s="1"/>
      <c r="NY286" s="1"/>
      <c r="NZ286" s="1"/>
      <c r="OA286" s="1"/>
      <c r="OB286" s="1"/>
      <c r="OC286" s="1"/>
      <c r="OD286" s="1"/>
      <c r="OE286" s="1"/>
      <c r="OF286" s="1"/>
      <c r="OG286" s="1"/>
      <c r="OH286" s="1"/>
      <c r="OI286" s="1"/>
      <c r="OJ286" s="1"/>
      <c r="OK286" s="1"/>
      <c r="OL286" s="1"/>
      <c r="OM286" s="1"/>
      <c r="ON286" s="1"/>
      <c r="OO286" s="1"/>
      <c r="OP286" s="1"/>
      <c r="OQ286" s="1"/>
      <c r="OR286" s="1"/>
      <c r="OS286" s="1"/>
      <c r="OT286" s="1"/>
      <c r="OU286" s="1"/>
      <c r="OV286" s="1"/>
      <c r="OW286" s="1"/>
      <c r="OX286" s="1"/>
      <c r="OY286" s="1"/>
      <c r="OZ286" s="1"/>
      <c r="PA286" s="1"/>
      <c r="PB286" s="1"/>
      <c r="PC286" s="1"/>
      <c r="PD286" s="1"/>
      <c r="PE286" s="1"/>
      <c r="PF286" s="1"/>
      <c r="PG286" s="1"/>
      <c r="PH286" s="1"/>
      <c r="PI286" s="1"/>
      <c r="PJ286" s="1"/>
      <c r="PK286" s="1"/>
      <c r="PL286" s="1"/>
      <c r="PM286" s="1"/>
      <c r="PN286" s="1"/>
      <c r="PO286" s="1"/>
      <c r="PP286" s="1"/>
      <c r="PQ286" s="1"/>
      <c r="PR286" s="1"/>
      <c r="PS286" s="1"/>
      <c r="PT286" s="1"/>
      <c r="PU286" s="1"/>
      <c r="PV286" s="1"/>
      <c r="PW286" s="1"/>
      <c r="PX286" s="1"/>
      <c r="PY286" s="1"/>
      <c r="PZ286" s="1"/>
      <c r="QA286" s="1"/>
      <c r="QB286" s="1"/>
      <c r="QC286" s="1"/>
      <c r="QD286" s="1"/>
      <c r="QE286" s="1"/>
      <c r="QF286" s="1"/>
      <c r="QG286" s="1"/>
      <c r="QH286" s="1"/>
      <c r="QI286" s="1"/>
      <c r="QJ286" s="1"/>
      <c r="QK286" s="1"/>
      <c r="QL286" s="1"/>
      <c r="QM286" s="1"/>
      <c r="QN286" s="1"/>
      <c r="QO286" s="1"/>
      <c r="QP286" s="1"/>
      <c r="QQ286" s="1"/>
      <c r="QR286" s="1"/>
      <c r="QS286" s="1"/>
      <c r="QT286" s="1"/>
      <c r="QU286" s="1"/>
      <c r="QV286" s="1"/>
      <c r="QW286" s="1"/>
      <c r="QX286" s="1"/>
      <c r="QY286" s="1"/>
      <c r="QZ286" s="1"/>
      <c r="RA286" s="1"/>
      <c r="RB286" s="1"/>
      <c r="RC286" s="1"/>
      <c r="RD286" s="1"/>
      <c r="RE286" s="1"/>
      <c r="RF286" s="1"/>
      <c r="RG286" s="1"/>
      <c r="RH286" s="1"/>
      <c r="RI286" s="1"/>
      <c r="RJ286" s="1"/>
      <c r="RK286" s="1"/>
      <c r="RL286" s="1"/>
      <c r="RM286" s="1"/>
      <c r="RN286" s="1"/>
      <c r="RO286" s="1"/>
      <c r="RP286" s="1"/>
      <c r="RQ286" s="1"/>
      <c r="RR286" s="1"/>
      <c r="RS286" s="1"/>
      <c r="RT286" s="1"/>
      <c r="RU286" s="1"/>
      <c r="RV286" s="1"/>
      <c r="RW286" s="1"/>
      <c r="RX286" s="1"/>
      <c r="RY286" s="1"/>
      <c r="RZ286" s="1"/>
      <c r="SA286" s="1"/>
      <c r="SB286" s="1"/>
      <c r="SC286" s="1"/>
      <c r="SD286" s="1"/>
      <c r="SE286" s="1"/>
      <c r="SF286" s="1"/>
      <c r="SG286" s="1"/>
      <c r="SH286" s="1"/>
      <c r="SI286" s="1"/>
      <c r="SJ286" s="1"/>
      <c r="SK286" s="1"/>
      <c r="SL286" s="1"/>
      <c r="SM286" s="1"/>
      <c r="SN286" s="1"/>
      <c r="SO286" s="1"/>
      <c r="SP286" s="1"/>
      <c r="SQ286" s="1"/>
      <c r="SR286" s="1"/>
      <c r="SS286" s="1"/>
      <c r="ST286" s="1"/>
      <c r="SU286" s="1"/>
      <c r="SV286" s="1"/>
      <c r="SW286" s="1"/>
      <c r="SX286" s="1"/>
      <c r="SY286" s="1"/>
      <c r="SZ286" s="1"/>
      <c r="TA286" s="1"/>
      <c r="TB286" s="1"/>
      <c r="TC286" s="1"/>
      <c r="TD286" s="1"/>
      <c r="TE286" s="1"/>
      <c r="TF286" s="1"/>
      <c r="TG286" s="1"/>
      <c r="TH286" s="1"/>
      <c r="TI286" s="1"/>
      <c r="TJ286" s="1"/>
      <c r="TK286" s="1"/>
      <c r="TL286" s="1"/>
      <c r="TM286" s="1"/>
      <c r="TN286" s="1"/>
      <c r="TO286" s="1"/>
      <c r="TP286" s="1"/>
      <c r="TQ286" s="1"/>
      <c r="TR286" s="1"/>
      <c r="TS286" s="1"/>
      <c r="TT286" s="1"/>
      <c r="TU286" s="1"/>
      <c r="TV286" s="1"/>
      <c r="TW286" s="1"/>
      <c r="TX286" s="1"/>
      <c r="TY286" s="1"/>
      <c r="TZ286" s="1"/>
      <c r="UA286" s="1"/>
      <c r="UB286" s="1"/>
      <c r="UC286" s="1"/>
      <c r="UD286" s="1"/>
      <c r="UE286" s="1"/>
      <c r="UF286" s="1"/>
      <c r="UG286" s="1"/>
      <c r="UH286" s="1"/>
      <c r="UI286" s="1"/>
      <c r="UJ286" s="1"/>
      <c r="UK286" s="1"/>
      <c r="UL286" s="1"/>
      <c r="UM286" s="1"/>
      <c r="UN286" s="1"/>
      <c r="UO286" s="1"/>
      <c r="UP286" s="1"/>
      <c r="UQ286" s="1"/>
      <c r="UR286" s="1"/>
      <c r="US286" s="1"/>
      <c r="UT286" s="1"/>
      <c r="UU286" s="1"/>
      <c r="UV286" s="1"/>
      <c r="UW286" s="1"/>
      <c r="UX286" s="1"/>
      <c r="UY286" s="1"/>
      <c r="UZ286" s="1"/>
      <c r="VA286" s="1"/>
      <c r="VB286" s="1"/>
      <c r="VC286" s="1"/>
      <c r="VD286" s="1"/>
      <c r="VE286" s="1"/>
      <c r="VF286" s="1"/>
      <c r="VG286" s="1"/>
      <c r="VH286" s="1"/>
      <c r="VI286" s="1"/>
      <c r="VJ286" s="1"/>
      <c r="VK286" s="1"/>
      <c r="VL286" s="1"/>
      <c r="VM286" s="1"/>
      <c r="VN286" s="1"/>
      <c r="VO286" s="1"/>
      <c r="VP286" s="1"/>
      <c r="VQ286" s="1"/>
      <c r="VR286" s="1"/>
      <c r="VS286" s="1"/>
      <c r="VT286" s="1"/>
      <c r="VU286" s="1"/>
      <c r="VV286" s="1"/>
      <c r="VW286" s="1"/>
      <c r="VX286" s="1"/>
      <c r="VY286" s="1"/>
      <c r="VZ286" s="1"/>
      <c r="WA286" s="1"/>
      <c r="WB286" s="1"/>
      <c r="WC286" s="1"/>
      <c r="WD286" s="1"/>
      <c r="WE286" s="1"/>
      <c r="WF286" s="1"/>
      <c r="WG286" s="1"/>
      <c r="WH286" s="1"/>
      <c r="WI286" s="1"/>
      <c r="WJ286" s="1"/>
      <c r="WK286" s="1"/>
      <c r="WL286" s="1"/>
      <c r="WM286" s="1"/>
      <c r="WN286" s="1"/>
      <c r="WO286" s="1"/>
      <c r="WP286" s="1"/>
      <c r="WQ286" s="1"/>
      <c r="WR286" s="1"/>
      <c r="WS286" s="1"/>
      <c r="WT286" s="1"/>
      <c r="WU286" s="1"/>
      <c r="WV286" s="1"/>
      <c r="WW286" s="1"/>
      <c r="WX286" s="1"/>
      <c r="WY286" s="1"/>
      <c r="WZ286" s="1"/>
      <c r="XA286" s="1"/>
      <c r="XB286" s="1"/>
      <c r="XC286" s="1"/>
      <c r="XD286" s="1"/>
      <c r="XE286" s="1"/>
      <c r="XF286" s="1"/>
      <c r="XG286" s="1"/>
      <c r="XH286" s="1"/>
      <c r="XI286" s="1"/>
      <c r="XJ286" s="1"/>
      <c r="XK286" s="1"/>
      <c r="XL286" s="1"/>
      <c r="XM286" s="1"/>
      <c r="XN286" s="1"/>
      <c r="XO286" s="1"/>
      <c r="XP286" s="1"/>
      <c r="XQ286" s="1"/>
      <c r="XR286" s="1"/>
      <c r="XS286" s="1"/>
      <c r="XT286" s="1"/>
      <c r="XU286" s="1"/>
      <c r="XV286" s="1"/>
      <c r="XW286" s="1"/>
      <c r="XX286" s="1"/>
      <c r="XY286" s="1"/>
      <c r="XZ286" s="1"/>
      <c r="YA286" s="1"/>
      <c r="YB286" s="1"/>
      <c r="YC286" s="1"/>
      <c r="YD286" s="1"/>
      <c r="YE286" s="1"/>
      <c r="YF286" s="1"/>
      <c r="YG286" s="1"/>
      <c r="YH286" s="1"/>
      <c r="YI286" s="1"/>
      <c r="YJ286" s="1"/>
      <c r="YK286" s="1"/>
      <c r="YL286" s="1"/>
      <c r="YM286" s="1"/>
      <c r="YN286" s="1"/>
      <c r="YO286" s="1"/>
      <c r="YP286" s="1"/>
      <c r="YQ286" s="1"/>
      <c r="YR286" s="1"/>
      <c r="YS286" s="1"/>
      <c r="YT286" s="1"/>
      <c r="YU286" s="1"/>
      <c r="YV286" s="1"/>
      <c r="YW286" s="1"/>
      <c r="YX286" s="1"/>
      <c r="YY286" s="1"/>
      <c r="YZ286" s="1"/>
      <c r="ZA286" s="1"/>
      <c r="ZB286" s="1"/>
      <c r="ZC286" s="1"/>
      <c r="ZD286" s="1"/>
      <c r="ZE286" s="1"/>
      <c r="ZF286" s="1"/>
      <c r="ZG286" s="1"/>
      <c r="ZH286" s="1"/>
      <c r="ZI286" s="1"/>
      <c r="ZJ286" s="1"/>
      <c r="ZK286" s="1"/>
      <c r="ZL286" s="1"/>
      <c r="ZM286" s="1"/>
      <c r="ZN286" s="1"/>
      <c r="ZO286" s="1"/>
      <c r="ZP286" s="1"/>
      <c r="ZQ286" s="1"/>
      <c r="ZR286" s="1"/>
      <c r="ZS286" s="1"/>
      <c r="ZT286" s="1"/>
      <c r="ZU286" s="1"/>
      <c r="ZV286" s="1"/>
      <c r="ZW286" s="1"/>
      <c r="ZX286" s="1"/>
      <c r="ZY286" s="1"/>
      <c r="ZZ286" s="1"/>
      <c r="AAA286" s="1"/>
      <c r="AAB286" s="1"/>
      <c r="AAC286" s="1"/>
      <c r="AAD286" s="1"/>
      <c r="AAE286" s="1"/>
      <c r="AAF286" s="1"/>
      <c r="AAG286" s="1"/>
      <c r="AAH286" s="1"/>
      <c r="AAI286" s="1"/>
      <c r="AAJ286" s="1"/>
      <c r="AAK286" s="1"/>
      <c r="AAL286" s="1"/>
      <c r="AAM286" s="1"/>
      <c r="AAN286" s="1"/>
      <c r="AAO286" s="1"/>
      <c r="AAP286" s="1"/>
      <c r="AAQ286" s="1"/>
      <c r="AAR286" s="1"/>
      <c r="AAS286" s="1"/>
      <c r="AAT286" s="1"/>
      <c r="AAU286" s="1"/>
      <c r="AAV286" s="1"/>
      <c r="AAW286" s="1"/>
      <c r="AAX286" s="1"/>
      <c r="AAY286" s="1"/>
      <c r="AAZ286" s="1"/>
      <c r="ABA286" s="1"/>
      <c r="ABB286" s="1"/>
      <c r="ABC286" s="1"/>
      <c r="ABD286" s="1"/>
      <c r="ABE286" s="1"/>
      <c r="ABF286" s="1"/>
      <c r="ABG286" s="1"/>
      <c r="ABH286" s="1"/>
      <c r="ABI286" s="1"/>
      <c r="ABJ286" s="1"/>
      <c r="ABK286" s="1"/>
      <c r="ABL286" s="1"/>
      <c r="ABM286" s="1"/>
      <c r="ABN286" s="1"/>
      <c r="ABO286" s="1"/>
      <c r="ABP286" s="1"/>
      <c r="ABQ286" s="1"/>
      <c r="ABR286" s="1"/>
      <c r="ABS286" s="1"/>
      <c r="ABT286" s="1"/>
      <c r="ABU286" s="1"/>
      <c r="ABV286" s="1"/>
      <c r="ABW286" s="1"/>
      <c r="ABX286" s="1"/>
      <c r="ABY286" s="1"/>
      <c r="ABZ286" s="1"/>
      <c r="ACA286" s="1"/>
      <c r="ACB286" s="1"/>
      <c r="ACC286" s="1"/>
      <c r="ACD286" s="1"/>
      <c r="ACE286" s="1"/>
      <c r="ACF286" s="1"/>
      <c r="ACG286" s="1"/>
      <c r="ACH286" s="1"/>
      <c r="ACI286" s="1"/>
      <c r="ACJ286" s="1"/>
      <c r="ACK286" s="1"/>
      <c r="ACL286" s="1"/>
      <c r="ACM286" s="1"/>
      <c r="ACN286" s="1"/>
      <c r="ACO286" s="1"/>
      <c r="ACP286" s="1"/>
      <c r="ACQ286" s="1"/>
      <c r="ACR286" s="1"/>
      <c r="ACS286" s="1"/>
      <c r="ACT286" s="1"/>
      <c r="ACU286" s="1"/>
      <c r="ACV286" s="1"/>
      <c r="ACW286" s="1"/>
      <c r="ACX286" s="1"/>
      <c r="ACY286" s="1"/>
      <c r="ACZ286" s="1"/>
      <c r="ADA286" s="1"/>
      <c r="ADB286" s="1"/>
      <c r="ADC286" s="1"/>
      <c r="ADD286" s="1"/>
      <c r="ADE286" s="1"/>
      <c r="ADF286" s="1"/>
      <c r="ADG286" s="1"/>
      <c r="ADH286" s="1"/>
      <c r="ADI286" s="1"/>
      <c r="ADJ286" s="1"/>
      <c r="ADK286" s="1"/>
      <c r="ADL286" s="1"/>
      <c r="ADM286" s="1"/>
      <c r="ADN286" s="1"/>
      <c r="ADO286" s="1"/>
      <c r="ADP286" s="1"/>
      <c r="ADQ286" s="1"/>
      <c r="ADR286" s="1"/>
      <c r="ADS286" s="1"/>
      <c r="ADT286" s="1"/>
      <c r="ADU286" s="1"/>
      <c r="ADV286" s="1"/>
      <c r="ADW286" s="1"/>
      <c r="ADX286" s="1"/>
      <c r="ADY286" s="1"/>
      <c r="ADZ286" s="1"/>
      <c r="AEA286" s="1"/>
      <c r="AEB286" s="1"/>
      <c r="AEC286" s="1"/>
      <c r="AED286" s="1"/>
      <c r="AEE286" s="1"/>
      <c r="AEF286" s="1"/>
      <c r="AEG286" s="1"/>
      <c r="AEH286" s="1"/>
      <c r="AEI286" s="1"/>
      <c r="AEJ286" s="1"/>
      <c r="AEK286" s="1"/>
      <c r="AEL286" s="1"/>
      <c r="AEM286" s="1"/>
      <c r="AEN286" s="1"/>
      <c r="AEO286" s="1"/>
      <c r="AEP286" s="1"/>
      <c r="AEQ286" s="1"/>
      <c r="AER286" s="1"/>
      <c r="AES286" s="1"/>
      <c r="AET286" s="1"/>
      <c r="AEU286" s="1"/>
      <c r="AEV286" s="1"/>
      <c r="AEW286" s="1"/>
      <c r="AEX286" s="1"/>
      <c r="AEY286" s="1"/>
      <c r="AEZ286" s="1"/>
      <c r="AFA286" s="1"/>
      <c r="AFB286" s="1"/>
      <c r="AFC286" s="1"/>
      <c r="AFD286" s="1"/>
      <c r="AFE286" s="1"/>
      <c r="AFF286" s="1"/>
      <c r="AFG286" s="1"/>
      <c r="AFH286" s="1"/>
      <c r="AFI286" s="1"/>
      <c r="AFJ286" s="1"/>
      <c r="AFK286" s="1"/>
      <c r="AFL286" s="1"/>
      <c r="AFM286" s="1"/>
      <c r="AFN286" s="1"/>
      <c r="AFO286" s="1"/>
      <c r="AFP286" s="1"/>
      <c r="AFQ286" s="1"/>
      <c r="AFR286" s="1"/>
      <c r="AFS286" s="1"/>
      <c r="AFT286" s="1"/>
      <c r="AFU286" s="1"/>
      <c r="AFV286" s="1"/>
      <c r="AFW286" s="1"/>
      <c r="AFX286" s="1"/>
      <c r="AFY286" s="1"/>
      <c r="AFZ286" s="1"/>
      <c r="AGA286" s="1"/>
      <c r="AGB286" s="1"/>
      <c r="AGC286" s="1"/>
      <c r="AGD286" s="1"/>
      <c r="AGE286" s="1"/>
      <c r="AGF286" s="1"/>
      <c r="AGG286" s="1"/>
      <c r="AGH286" s="1"/>
      <c r="AGI286" s="1"/>
      <c r="AGJ286" s="1"/>
      <c r="AGK286" s="1"/>
      <c r="AGL286" s="1"/>
      <c r="AGM286" s="1"/>
      <c r="AGN286" s="1"/>
      <c r="AGO286" s="1"/>
      <c r="AGP286" s="1"/>
      <c r="AGQ286" s="1"/>
      <c r="AGR286" s="1"/>
      <c r="AGS286" s="1"/>
      <c r="AGT286" s="1"/>
      <c r="AGU286" s="1"/>
      <c r="AGV286" s="1"/>
      <c r="AGW286" s="1"/>
      <c r="AGX286" s="1"/>
      <c r="AGY286" s="1"/>
      <c r="AGZ286" s="1"/>
      <c r="AHA286" s="1"/>
      <c r="AHB286" s="1"/>
      <c r="AHC286" s="1"/>
      <c r="AHD286" s="1"/>
      <c r="AHE286" s="1"/>
      <c r="AHF286" s="1"/>
      <c r="AHG286" s="1"/>
      <c r="AHH286" s="1"/>
      <c r="AHI286" s="1"/>
      <c r="AHJ286" s="1"/>
      <c r="AHK286" s="1"/>
      <c r="AHL286" s="1"/>
      <c r="AHM286" s="1"/>
      <c r="AHN286" s="1"/>
      <c r="AHO286" s="1"/>
      <c r="AHP286" s="1"/>
      <c r="AHQ286" s="1"/>
      <c r="AHR286" s="1"/>
      <c r="AHS286" s="1"/>
      <c r="AHT286" s="1"/>
      <c r="AHU286" s="1"/>
      <c r="AHV286" s="1"/>
      <c r="AHW286" s="1"/>
      <c r="AHX286" s="1"/>
      <c r="AHY286" s="1"/>
      <c r="AHZ286" s="1"/>
      <c r="AIA286" s="1"/>
      <c r="AIB286" s="1"/>
      <c r="AIC286" s="1"/>
      <c r="AID286" s="1"/>
      <c r="AIE286" s="1"/>
      <c r="AIF286" s="1"/>
      <c r="AIG286" s="1"/>
      <c r="AIH286" s="1"/>
      <c r="AII286" s="1"/>
      <c r="AIJ286" s="1"/>
      <c r="AIK286" s="1"/>
      <c r="AIL286" s="1"/>
      <c r="AIM286" s="1"/>
      <c r="AIN286" s="1"/>
      <c r="AIO286" s="1"/>
      <c r="AIP286" s="1"/>
      <c r="AIQ286" s="1"/>
      <c r="AIR286" s="1"/>
      <c r="AIS286" s="1"/>
      <c r="AIT286" s="1"/>
      <c r="AIU286" s="1"/>
      <c r="AIV286" s="1"/>
      <c r="AIW286" s="1"/>
      <c r="AIX286" s="1"/>
      <c r="AIY286" s="1"/>
      <c r="AIZ286" s="1"/>
      <c r="AJA286" s="1"/>
      <c r="AJB286" s="1"/>
      <c r="AJC286" s="1"/>
      <c r="AJD286" s="1"/>
      <c r="AJE286" s="1"/>
      <c r="AJF286" s="1"/>
      <c r="AJG286" s="1"/>
      <c r="AJH286" s="1"/>
      <c r="AJI286" s="1"/>
      <c r="AJJ286" s="1"/>
      <c r="AJK286" s="1"/>
      <c r="AJL286" s="1"/>
      <c r="AJM286" s="1"/>
      <c r="AJN286" s="1"/>
      <c r="AJO286" s="1"/>
      <c r="AJP286" s="1"/>
      <c r="AJQ286" s="1"/>
      <c r="AJR286" s="1"/>
      <c r="AJS286" s="1"/>
      <c r="AJT286" s="1"/>
      <c r="AJU286" s="1"/>
      <c r="AJV286" s="1"/>
      <c r="AJW286" s="1"/>
      <c r="AJX286" s="1"/>
      <c r="AJY286" s="1"/>
      <c r="AJZ286" s="1"/>
      <c r="AKA286" s="1"/>
      <c r="AKB286" s="1"/>
      <c r="AKC286" s="1"/>
      <c r="AKD286" s="1"/>
      <c r="AKE286" s="1"/>
      <c r="AKF286" s="1"/>
      <c r="AKG286" s="1"/>
      <c r="AKH286" s="1"/>
      <c r="AKI286" s="1"/>
      <c r="AKJ286" s="1"/>
      <c r="AKK286" s="1"/>
    </row>
    <row r="287" spans="1:973">
      <c r="A287" s="40">
        <v>274</v>
      </c>
      <c r="B287" s="41" t="s">
        <v>278</v>
      </c>
      <c r="C287" s="42" t="s">
        <v>272</v>
      </c>
      <c r="D287" s="40">
        <v>6</v>
      </c>
      <c r="E287" s="18">
        <v>0</v>
      </c>
      <c r="F287" s="18">
        <v>0</v>
      </c>
      <c r="G287" s="18">
        <v>0</v>
      </c>
      <c r="H287" s="18">
        <v>0</v>
      </c>
      <c r="I287" s="43">
        <f t="shared" si="15"/>
        <v>0</v>
      </c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  <c r="CS287" s="1"/>
      <c r="CT287" s="1"/>
      <c r="CU287" s="1"/>
      <c r="CV287" s="1"/>
      <c r="CW287" s="1"/>
      <c r="CX287" s="1"/>
      <c r="CY287" s="1"/>
      <c r="CZ287" s="1"/>
      <c r="DA287" s="1"/>
      <c r="DB287" s="1"/>
      <c r="DC287" s="1"/>
      <c r="DD287" s="1"/>
      <c r="DE287" s="1"/>
      <c r="DF287" s="1"/>
      <c r="DG287" s="1"/>
      <c r="DH287" s="1"/>
      <c r="DI287" s="1"/>
      <c r="DJ287" s="1"/>
      <c r="DK287" s="1"/>
      <c r="DL287" s="1"/>
      <c r="DM287" s="1"/>
      <c r="DN287" s="1"/>
      <c r="DO287" s="1"/>
      <c r="DP287" s="1"/>
      <c r="DQ287" s="1"/>
      <c r="DR287" s="1"/>
      <c r="DS287" s="1"/>
      <c r="DT287" s="1"/>
      <c r="DU287" s="1"/>
      <c r="DV287" s="1"/>
      <c r="DW287" s="1"/>
      <c r="DX287" s="1"/>
      <c r="DY287" s="1"/>
      <c r="DZ287" s="1"/>
      <c r="EA287" s="1"/>
      <c r="EB287" s="1"/>
      <c r="EC287" s="1"/>
      <c r="ED287" s="1"/>
      <c r="EE287" s="1"/>
      <c r="EF287" s="1"/>
      <c r="EG287" s="1"/>
      <c r="EH287" s="1"/>
      <c r="EI287" s="1"/>
      <c r="EJ287" s="1"/>
      <c r="EK287" s="1"/>
      <c r="EL287" s="1"/>
      <c r="EM287" s="1"/>
      <c r="EN287" s="1"/>
      <c r="EO287" s="1"/>
      <c r="EP287" s="1"/>
      <c r="EQ287" s="1"/>
      <c r="ER287" s="1"/>
      <c r="ES287" s="1"/>
      <c r="ET287" s="1"/>
      <c r="EU287" s="1"/>
      <c r="EV287" s="1"/>
      <c r="EW287" s="1"/>
      <c r="EX287" s="1"/>
      <c r="EY287" s="1"/>
      <c r="EZ287" s="1"/>
      <c r="FA287" s="1"/>
      <c r="FB287" s="1"/>
      <c r="FC287" s="1"/>
      <c r="FD287" s="1"/>
      <c r="FE287" s="1"/>
      <c r="FF287" s="1"/>
      <c r="FG287" s="1"/>
      <c r="FH287" s="1"/>
      <c r="FI287" s="1"/>
      <c r="FJ287" s="1"/>
      <c r="FK287" s="1"/>
      <c r="FL287" s="1"/>
      <c r="FM287" s="1"/>
      <c r="FN287" s="1"/>
      <c r="FO287" s="1"/>
      <c r="FP287" s="1"/>
      <c r="FQ287" s="1"/>
      <c r="FR287" s="1"/>
      <c r="FS287" s="1"/>
      <c r="FT287" s="1"/>
      <c r="FU287" s="1"/>
      <c r="FV287" s="1"/>
      <c r="FW287" s="1"/>
      <c r="FX287" s="1"/>
      <c r="FY287" s="1"/>
      <c r="FZ287" s="1"/>
      <c r="GA287" s="1"/>
      <c r="GB287" s="1"/>
      <c r="GC287" s="1"/>
      <c r="GD287" s="1"/>
      <c r="GE287" s="1"/>
      <c r="GF287" s="1"/>
      <c r="GG287" s="1"/>
      <c r="GH287" s="1"/>
      <c r="GI287" s="1"/>
      <c r="GJ287" s="1"/>
      <c r="GK287" s="1"/>
      <c r="GL287" s="1"/>
      <c r="GM287" s="1"/>
      <c r="GN287" s="1"/>
      <c r="GO287" s="1"/>
      <c r="GP287" s="1"/>
      <c r="GQ287" s="1"/>
      <c r="GR287" s="1"/>
      <c r="GS287" s="1"/>
      <c r="GT287" s="1"/>
      <c r="GU287" s="1"/>
      <c r="GV287" s="1"/>
      <c r="GW287" s="1"/>
      <c r="GX287" s="1"/>
      <c r="GY287" s="1"/>
      <c r="GZ287" s="1"/>
      <c r="HA287" s="1"/>
      <c r="HB287" s="1"/>
      <c r="HC287" s="1"/>
      <c r="HD287" s="1"/>
      <c r="HE287" s="1"/>
      <c r="HF287" s="1"/>
      <c r="HG287" s="1"/>
      <c r="HH287" s="1"/>
      <c r="HI287" s="1"/>
      <c r="HJ287" s="1"/>
      <c r="HK287" s="1"/>
      <c r="HL287" s="1"/>
      <c r="HM287" s="1"/>
      <c r="HN287" s="1"/>
      <c r="HO287" s="1"/>
      <c r="HP287" s="1"/>
      <c r="HQ287" s="1"/>
      <c r="HR287" s="1"/>
      <c r="HS287" s="1"/>
      <c r="HT287" s="1"/>
      <c r="HU287" s="1"/>
      <c r="HV287" s="1"/>
      <c r="HW287" s="1"/>
      <c r="HX287" s="1"/>
      <c r="HY287" s="1"/>
      <c r="HZ287" s="1"/>
      <c r="IA287" s="1"/>
      <c r="IB287" s="1"/>
      <c r="IC287" s="1"/>
      <c r="ID287" s="1"/>
      <c r="IE287" s="1"/>
      <c r="IF287" s="1"/>
      <c r="IG287" s="1"/>
      <c r="IH287" s="1"/>
      <c r="II287" s="1"/>
      <c r="IJ287" s="1"/>
      <c r="IK287" s="1"/>
      <c r="IL287" s="1"/>
      <c r="IM287" s="1"/>
      <c r="IN287" s="1"/>
      <c r="IO287" s="1"/>
      <c r="IP287" s="1"/>
      <c r="IQ287" s="1"/>
      <c r="IR287" s="1"/>
      <c r="IS287" s="1"/>
      <c r="IT287" s="1"/>
      <c r="IU287" s="1"/>
      <c r="IV287" s="1"/>
      <c r="IW287" s="1"/>
      <c r="IX287" s="1"/>
      <c r="IY287" s="1"/>
      <c r="IZ287" s="1"/>
      <c r="JA287" s="1"/>
      <c r="JB287" s="1"/>
      <c r="JC287" s="1"/>
      <c r="JD287" s="1"/>
      <c r="JE287" s="1"/>
      <c r="JF287" s="1"/>
      <c r="JG287" s="1"/>
      <c r="JH287" s="1"/>
      <c r="JI287" s="1"/>
      <c r="JJ287" s="1"/>
      <c r="JK287" s="1"/>
      <c r="JL287" s="1"/>
      <c r="JM287" s="1"/>
      <c r="JN287" s="1"/>
      <c r="JO287" s="1"/>
      <c r="JP287" s="1"/>
      <c r="JQ287" s="1"/>
      <c r="JR287" s="1"/>
      <c r="JS287" s="1"/>
      <c r="JT287" s="1"/>
      <c r="JU287" s="1"/>
      <c r="JV287" s="1"/>
      <c r="JW287" s="1"/>
      <c r="JX287" s="1"/>
      <c r="JY287" s="1"/>
      <c r="JZ287" s="1"/>
      <c r="KA287" s="1"/>
      <c r="KB287" s="1"/>
      <c r="KC287" s="1"/>
      <c r="KD287" s="1"/>
      <c r="KE287" s="1"/>
      <c r="KF287" s="1"/>
      <c r="KG287" s="1"/>
      <c r="KH287" s="1"/>
      <c r="KI287" s="1"/>
      <c r="KJ287" s="1"/>
      <c r="KK287" s="1"/>
      <c r="KL287" s="1"/>
      <c r="KM287" s="1"/>
      <c r="KN287" s="1"/>
      <c r="KO287" s="1"/>
      <c r="KP287" s="1"/>
      <c r="KQ287" s="1"/>
      <c r="KR287" s="1"/>
      <c r="KS287" s="1"/>
      <c r="KT287" s="1"/>
      <c r="KU287" s="1"/>
      <c r="KV287" s="1"/>
      <c r="KW287" s="1"/>
      <c r="KX287" s="1"/>
      <c r="KY287" s="1"/>
      <c r="KZ287" s="1"/>
      <c r="LA287" s="1"/>
      <c r="LB287" s="1"/>
      <c r="LC287" s="1"/>
      <c r="LD287" s="1"/>
      <c r="LE287" s="1"/>
      <c r="LF287" s="1"/>
      <c r="LG287" s="1"/>
      <c r="LH287" s="1"/>
      <c r="LI287" s="1"/>
      <c r="LJ287" s="1"/>
      <c r="LK287" s="1"/>
      <c r="LL287" s="1"/>
      <c r="LM287" s="1"/>
      <c r="LN287" s="1"/>
      <c r="LO287" s="1"/>
      <c r="LP287" s="1"/>
      <c r="LQ287" s="1"/>
      <c r="LR287" s="1"/>
      <c r="LS287" s="1"/>
      <c r="LT287" s="1"/>
      <c r="LU287" s="1"/>
      <c r="LV287" s="1"/>
      <c r="LW287" s="1"/>
      <c r="LX287" s="1"/>
      <c r="LY287" s="1"/>
      <c r="LZ287" s="1"/>
      <c r="MA287" s="1"/>
      <c r="MB287" s="1"/>
      <c r="MC287" s="1"/>
      <c r="MD287" s="1"/>
      <c r="ME287" s="1"/>
      <c r="MF287" s="1"/>
      <c r="MG287" s="1"/>
      <c r="MH287" s="1"/>
      <c r="MI287" s="1"/>
      <c r="MJ287" s="1"/>
      <c r="MK287" s="1"/>
      <c r="ML287" s="1"/>
      <c r="MM287" s="1"/>
      <c r="MN287" s="1"/>
      <c r="MO287" s="1"/>
      <c r="MP287" s="1"/>
      <c r="MQ287" s="1"/>
      <c r="MR287" s="1"/>
      <c r="MS287" s="1"/>
      <c r="MT287" s="1"/>
      <c r="MU287" s="1"/>
      <c r="MV287" s="1"/>
      <c r="MW287" s="1"/>
      <c r="MX287" s="1"/>
      <c r="MY287" s="1"/>
      <c r="MZ287" s="1"/>
      <c r="NA287" s="1"/>
      <c r="NB287" s="1"/>
      <c r="NC287" s="1"/>
      <c r="ND287" s="1"/>
      <c r="NE287" s="1"/>
      <c r="NF287" s="1"/>
      <c r="NG287" s="1"/>
      <c r="NH287" s="1"/>
      <c r="NI287" s="1"/>
      <c r="NJ287" s="1"/>
      <c r="NK287" s="1"/>
      <c r="NL287" s="1"/>
      <c r="NM287" s="1"/>
      <c r="NN287" s="1"/>
      <c r="NO287" s="1"/>
      <c r="NP287" s="1"/>
      <c r="NQ287" s="1"/>
      <c r="NR287" s="1"/>
      <c r="NS287" s="1"/>
      <c r="NT287" s="1"/>
      <c r="NU287" s="1"/>
      <c r="NV287" s="1"/>
      <c r="NW287" s="1"/>
      <c r="NX287" s="1"/>
      <c r="NY287" s="1"/>
      <c r="NZ287" s="1"/>
      <c r="OA287" s="1"/>
      <c r="OB287" s="1"/>
      <c r="OC287" s="1"/>
      <c r="OD287" s="1"/>
      <c r="OE287" s="1"/>
      <c r="OF287" s="1"/>
      <c r="OG287" s="1"/>
      <c r="OH287" s="1"/>
      <c r="OI287" s="1"/>
      <c r="OJ287" s="1"/>
      <c r="OK287" s="1"/>
      <c r="OL287" s="1"/>
      <c r="OM287" s="1"/>
      <c r="ON287" s="1"/>
      <c r="OO287" s="1"/>
      <c r="OP287" s="1"/>
      <c r="OQ287" s="1"/>
      <c r="OR287" s="1"/>
      <c r="OS287" s="1"/>
      <c r="OT287" s="1"/>
      <c r="OU287" s="1"/>
      <c r="OV287" s="1"/>
      <c r="OW287" s="1"/>
      <c r="OX287" s="1"/>
      <c r="OY287" s="1"/>
      <c r="OZ287" s="1"/>
      <c r="PA287" s="1"/>
      <c r="PB287" s="1"/>
      <c r="PC287" s="1"/>
      <c r="PD287" s="1"/>
      <c r="PE287" s="1"/>
      <c r="PF287" s="1"/>
      <c r="PG287" s="1"/>
      <c r="PH287" s="1"/>
      <c r="PI287" s="1"/>
      <c r="PJ287" s="1"/>
      <c r="PK287" s="1"/>
      <c r="PL287" s="1"/>
      <c r="PM287" s="1"/>
      <c r="PN287" s="1"/>
      <c r="PO287" s="1"/>
      <c r="PP287" s="1"/>
      <c r="PQ287" s="1"/>
      <c r="PR287" s="1"/>
      <c r="PS287" s="1"/>
      <c r="PT287" s="1"/>
      <c r="PU287" s="1"/>
      <c r="PV287" s="1"/>
      <c r="PW287" s="1"/>
      <c r="PX287" s="1"/>
      <c r="PY287" s="1"/>
      <c r="PZ287" s="1"/>
      <c r="QA287" s="1"/>
      <c r="QB287" s="1"/>
      <c r="QC287" s="1"/>
      <c r="QD287" s="1"/>
      <c r="QE287" s="1"/>
      <c r="QF287" s="1"/>
      <c r="QG287" s="1"/>
      <c r="QH287" s="1"/>
      <c r="QI287" s="1"/>
      <c r="QJ287" s="1"/>
      <c r="QK287" s="1"/>
      <c r="QL287" s="1"/>
      <c r="QM287" s="1"/>
      <c r="QN287" s="1"/>
      <c r="QO287" s="1"/>
      <c r="QP287" s="1"/>
      <c r="QQ287" s="1"/>
      <c r="QR287" s="1"/>
      <c r="QS287" s="1"/>
      <c r="QT287" s="1"/>
      <c r="QU287" s="1"/>
      <c r="QV287" s="1"/>
      <c r="QW287" s="1"/>
      <c r="QX287" s="1"/>
      <c r="QY287" s="1"/>
      <c r="QZ287" s="1"/>
      <c r="RA287" s="1"/>
      <c r="RB287" s="1"/>
      <c r="RC287" s="1"/>
      <c r="RD287" s="1"/>
      <c r="RE287" s="1"/>
      <c r="RF287" s="1"/>
      <c r="RG287" s="1"/>
      <c r="RH287" s="1"/>
      <c r="RI287" s="1"/>
      <c r="RJ287" s="1"/>
      <c r="RK287" s="1"/>
      <c r="RL287" s="1"/>
      <c r="RM287" s="1"/>
      <c r="RN287" s="1"/>
      <c r="RO287" s="1"/>
      <c r="RP287" s="1"/>
      <c r="RQ287" s="1"/>
      <c r="RR287" s="1"/>
      <c r="RS287" s="1"/>
      <c r="RT287" s="1"/>
      <c r="RU287" s="1"/>
      <c r="RV287" s="1"/>
      <c r="RW287" s="1"/>
      <c r="RX287" s="1"/>
      <c r="RY287" s="1"/>
      <c r="RZ287" s="1"/>
      <c r="SA287" s="1"/>
      <c r="SB287" s="1"/>
      <c r="SC287" s="1"/>
      <c r="SD287" s="1"/>
      <c r="SE287" s="1"/>
      <c r="SF287" s="1"/>
      <c r="SG287" s="1"/>
      <c r="SH287" s="1"/>
      <c r="SI287" s="1"/>
      <c r="SJ287" s="1"/>
      <c r="SK287" s="1"/>
      <c r="SL287" s="1"/>
      <c r="SM287" s="1"/>
      <c r="SN287" s="1"/>
      <c r="SO287" s="1"/>
      <c r="SP287" s="1"/>
      <c r="SQ287" s="1"/>
      <c r="SR287" s="1"/>
      <c r="SS287" s="1"/>
      <c r="ST287" s="1"/>
      <c r="SU287" s="1"/>
      <c r="SV287" s="1"/>
      <c r="SW287" s="1"/>
      <c r="SX287" s="1"/>
      <c r="SY287" s="1"/>
      <c r="SZ287" s="1"/>
      <c r="TA287" s="1"/>
      <c r="TB287" s="1"/>
      <c r="TC287" s="1"/>
      <c r="TD287" s="1"/>
      <c r="TE287" s="1"/>
      <c r="TF287" s="1"/>
      <c r="TG287" s="1"/>
      <c r="TH287" s="1"/>
      <c r="TI287" s="1"/>
      <c r="TJ287" s="1"/>
      <c r="TK287" s="1"/>
      <c r="TL287" s="1"/>
      <c r="TM287" s="1"/>
      <c r="TN287" s="1"/>
      <c r="TO287" s="1"/>
      <c r="TP287" s="1"/>
      <c r="TQ287" s="1"/>
      <c r="TR287" s="1"/>
      <c r="TS287" s="1"/>
      <c r="TT287" s="1"/>
      <c r="TU287" s="1"/>
      <c r="TV287" s="1"/>
      <c r="TW287" s="1"/>
      <c r="TX287" s="1"/>
      <c r="TY287" s="1"/>
      <c r="TZ287" s="1"/>
      <c r="UA287" s="1"/>
      <c r="UB287" s="1"/>
      <c r="UC287" s="1"/>
      <c r="UD287" s="1"/>
      <c r="UE287" s="1"/>
      <c r="UF287" s="1"/>
      <c r="UG287" s="1"/>
      <c r="UH287" s="1"/>
      <c r="UI287" s="1"/>
      <c r="UJ287" s="1"/>
      <c r="UK287" s="1"/>
      <c r="UL287" s="1"/>
      <c r="UM287" s="1"/>
      <c r="UN287" s="1"/>
      <c r="UO287" s="1"/>
      <c r="UP287" s="1"/>
      <c r="UQ287" s="1"/>
      <c r="UR287" s="1"/>
      <c r="US287" s="1"/>
      <c r="UT287" s="1"/>
      <c r="UU287" s="1"/>
      <c r="UV287" s="1"/>
      <c r="UW287" s="1"/>
      <c r="UX287" s="1"/>
      <c r="UY287" s="1"/>
      <c r="UZ287" s="1"/>
      <c r="VA287" s="1"/>
      <c r="VB287" s="1"/>
      <c r="VC287" s="1"/>
      <c r="VD287" s="1"/>
      <c r="VE287" s="1"/>
      <c r="VF287" s="1"/>
      <c r="VG287" s="1"/>
      <c r="VH287" s="1"/>
      <c r="VI287" s="1"/>
      <c r="VJ287" s="1"/>
      <c r="VK287" s="1"/>
      <c r="VL287" s="1"/>
      <c r="VM287" s="1"/>
      <c r="VN287" s="1"/>
      <c r="VO287" s="1"/>
      <c r="VP287" s="1"/>
      <c r="VQ287" s="1"/>
      <c r="VR287" s="1"/>
      <c r="VS287" s="1"/>
      <c r="VT287" s="1"/>
      <c r="VU287" s="1"/>
      <c r="VV287" s="1"/>
      <c r="VW287" s="1"/>
      <c r="VX287" s="1"/>
      <c r="VY287" s="1"/>
      <c r="VZ287" s="1"/>
      <c r="WA287" s="1"/>
      <c r="WB287" s="1"/>
      <c r="WC287" s="1"/>
      <c r="WD287" s="1"/>
      <c r="WE287" s="1"/>
      <c r="WF287" s="1"/>
      <c r="WG287" s="1"/>
      <c r="WH287" s="1"/>
      <c r="WI287" s="1"/>
      <c r="WJ287" s="1"/>
      <c r="WK287" s="1"/>
      <c r="WL287" s="1"/>
      <c r="WM287" s="1"/>
      <c r="WN287" s="1"/>
      <c r="WO287" s="1"/>
      <c r="WP287" s="1"/>
      <c r="WQ287" s="1"/>
      <c r="WR287" s="1"/>
      <c r="WS287" s="1"/>
      <c r="WT287" s="1"/>
      <c r="WU287" s="1"/>
      <c r="WV287" s="1"/>
      <c r="WW287" s="1"/>
      <c r="WX287" s="1"/>
      <c r="WY287" s="1"/>
      <c r="WZ287" s="1"/>
      <c r="XA287" s="1"/>
      <c r="XB287" s="1"/>
      <c r="XC287" s="1"/>
      <c r="XD287" s="1"/>
      <c r="XE287" s="1"/>
      <c r="XF287" s="1"/>
      <c r="XG287" s="1"/>
      <c r="XH287" s="1"/>
      <c r="XI287" s="1"/>
      <c r="XJ287" s="1"/>
      <c r="XK287" s="1"/>
      <c r="XL287" s="1"/>
      <c r="XM287" s="1"/>
      <c r="XN287" s="1"/>
      <c r="XO287" s="1"/>
      <c r="XP287" s="1"/>
      <c r="XQ287" s="1"/>
      <c r="XR287" s="1"/>
      <c r="XS287" s="1"/>
      <c r="XT287" s="1"/>
      <c r="XU287" s="1"/>
      <c r="XV287" s="1"/>
      <c r="XW287" s="1"/>
      <c r="XX287" s="1"/>
      <c r="XY287" s="1"/>
      <c r="XZ287" s="1"/>
      <c r="YA287" s="1"/>
      <c r="YB287" s="1"/>
      <c r="YC287" s="1"/>
      <c r="YD287" s="1"/>
      <c r="YE287" s="1"/>
      <c r="YF287" s="1"/>
      <c r="YG287" s="1"/>
      <c r="YH287" s="1"/>
      <c r="YI287" s="1"/>
      <c r="YJ287" s="1"/>
      <c r="YK287" s="1"/>
      <c r="YL287" s="1"/>
      <c r="YM287" s="1"/>
      <c r="YN287" s="1"/>
      <c r="YO287" s="1"/>
      <c r="YP287" s="1"/>
      <c r="YQ287" s="1"/>
      <c r="YR287" s="1"/>
      <c r="YS287" s="1"/>
      <c r="YT287" s="1"/>
      <c r="YU287" s="1"/>
      <c r="YV287" s="1"/>
      <c r="YW287" s="1"/>
      <c r="YX287" s="1"/>
      <c r="YY287" s="1"/>
      <c r="YZ287" s="1"/>
      <c r="ZA287" s="1"/>
      <c r="ZB287" s="1"/>
      <c r="ZC287" s="1"/>
      <c r="ZD287" s="1"/>
      <c r="ZE287" s="1"/>
      <c r="ZF287" s="1"/>
      <c r="ZG287" s="1"/>
      <c r="ZH287" s="1"/>
      <c r="ZI287" s="1"/>
      <c r="ZJ287" s="1"/>
      <c r="ZK287" s="1"/>
      <c r="ZL287" s="1"/>
      <c r="ZM287" s="1"/>
      <c r="ZN287" s="1"/>
      <c r="ZO287" s="1"/>
      <c r="ZP287" s="1"/>
      <c r="ZQ287" s="1"/>
      <c r="ZR287" s="1"/>
      <c r="ZS287" s="1"/>
      <c r="ZT287" s="1"/>
      <c r="ZU287" s="1"/>
      <c r="ZV287" s="1"/>
      <c r="ZW287" s="1"/>
      <c r="ZX287" s="1"/>
      <c r="ZY287" s="1"/>
      <c r="ZZ287" s="1"/>
      <c r="AAA287" s="1"/>
      <c r="AAB287" s="1"/>
      <c r="AAC287" s="1"/>
      <c r="AAD287" s="1"/>
      <c r="AAE287" s="1"/>
      <c r="AAF287" s="1"/>
      <c r="AAG287" s="1"/>
      <c r="AAH287" s="1"/>
      <c r="AAI287" s="1"/>
      <c r="AAJ287" s="1"/>
      <c r="AAK287" s="1"/>
      <c r="AAL287" s="1"/>
      <c r="AAM287" s="1"/>
      <c r="AAN287" s="1"/>
      <c r="AAO287" s="1"/>
      <c r="AAP287" s="1"/>
      <c r="AAQ287" s="1"/>
      <c r="AAR287" s="1"/>
      <c r="AAS287" s="1"/>
      <c r="AAT287" s="1"/>
      <c r="AAU287" s="1"/>
      <c r="AAV287" s="1"/>
      <c r="AAW287" s="1"/>
      <c r="AAX287" s="1"/>
      <c r="AAY287" s="1"/>
      <c r="AAZ287" s="1"/>
      <c r="ABA287" s="1"/>
      <c r="ABB287" s="1"/>
      <c r="ABC287" s="1"/>
      <c r="ABD287" s="1"/>
      <c r="ABE287" s="1"/>
      <c r="ABF287" s="1"/>
      <c r="ABG287" s="1"/>
      <c r="ABH287" s="1"/>
      <c r="ABI287" s="1"/>
      <c r="ABJ287" s="1"/>
      <c r="ABK287" s="1"/>
      <c r="ABL287" s="1"/>
      <c r="ABM287" s="1"/>
      <c r="ABN287" s="1"/>
      <c r="ABO287" s="1"/>
      <c r="ABP287" s="1"/>
      <c r="ABQ287" s="1"/>
      <c r="ABR287" s="1"/>
      <c r="ABS287" s="1"/>
      <c r="ABT287" s="1"/>
      <c r="ABU287" s="1"/>
      <c r="ABV287" s="1"/>
      <c r="ABW287" s="1"/>
      <c r="ABX287" s="1"/>
      <c r="ABY287" s="1"/>
      <c r="ABZ287" s="1"/>
      <c r="ACA287" s="1"/>
      <c r="ACB287" s="1"/>
      <c r="ACC287" s="1"/>
      <c r="ACD287" s="1"/>
      <c r="ACE287" s="1"/>
      <c r="ACF287" s="1"/>
      <c r="ACG287" s="1"/>
      <c r="ACH287" s="1"/>
      <c r="ACI287" s="1"/>
      <c r="ACJ287" s="1"/>
      <c r="ACK287" s="1"/>
      <c r="ACL287" s="1"/>
      <c r="ACM287" s="1"/>
      <c r="ACN287" s="1"/>
      <c r="ACO287" s="1"/>
      <c r="ACP287" s="1"/>
      <c r="ACQ287" s="1"/>
      <c r="ACR287" s="1"/>
      <c r="ACS287" s="1"/>
      <c r="ACT287" s="1"/>
      <c r="ACU287" s="1"/>
      <c r="ACV287" s="1"/>
      <c r="ACW287" s="1"/>
      <c r="ACX287" s="1"/>
      <c r="ACY287" s="1"/>
      <c r="ACZ287" s="1"/>
      <c r="ADA287" s="1"/>
      <c r="ADB287" s="1"/>
      <c r="ADC287" s="1"/>
      <c r="ADD287" s="1"/>
      <c r="ADE287" s="1"/>
      <c r="ADF287" s="1"/>
      <c r="ADG287" s="1"/>
      <c r="ADH287" s="1"/>
      <c r="ADI287" s="1"/>
      <c r="ADJ287" s="1"/>
      <c r="ADK287" s="1"/>
      <c r="ADL287" s="1"/>
      <c r="ADM287" s="1"/>
      <c r="ADN287" s="1"/>
      <c r="ADO287" s="1"/>
      <c r="ADP287" s="1"/>
      <c r="ADQ287" s="1"/>
      <c r="ADR287" s="1"/>
      <c r="ADS287" s="1"/>
      <c r="ADT287" s="1"/>
      <c r="ADU287" s="1"/>
      <c r="ADV287" s="1"/>
      <c r="ADW287" s="1"/>
      <c r="ADX287" s="1"/>
      <c r="ADY287" s="1"/>
      <c r="ADZ287" s="1"/>
      <c r="AEA287" s="1"/>
      <c r="AEB287" s="1"/>
      <c r="AEC287" s="1"/>
      <c r="AED287" s="1"/>
      <c r="AEE287" s="1"/>
      <c r="AEF287" s="1"/>
      <c r="AEG287" s="1"/>
      <c r="AEH287" s="1"/>
      <c r="AEI287" s="1"/>
      <c r="AEJ287" s="1"/>
      <c r="AEK287" s="1"/>
      <c r="AEL287" s="1"/>
      <c r="AEM287" s="1"/>
      <c r="AEN287" s="1"/>
      <c r="AEO287" s="1"/>
      <c r="AEP287" s="1"/>
      <c r="AEQ287" s="1"/>
      <c r="AER287" s="1"/>
      <c r="AES287" s="1"/>
      <c r="AET287" s="1"/>
      <c r="AEU287" s="1"/>
      <c r="AEV287" s="1"/>
      <c r="AEW287" s="1"/>
      <c r="AEX287" s="1"/>
      <c r="AEY287" s="1"/>
      <c r="AEZ287" s="1"/>
      <c r="AFA287" s="1"/>
      <c r="AFB287" s="1"/>
      <c r="AFC287" s="1"/>
      <c r="AFD287" s="1"/>
      <c r="AFE287" s="1"/>
      <c r="AFF287" s="1"/>
      <c r="AFG287" s="1"/>
      <c r="AFH287" s="1"/>
      <c r="AFI287" s="1"/>
      <c r="AFJ287" s="1"/>
      <c r="AFK287" s="1"/>
      <c r="AFL287" s="1"/>
      <c r="AFM287" s="1"/>
      <c r="AFN287" s="1"/>
      <c r="AFO287" s="1"/>
      <c r="AFP287" s="1"/>
      <c r="AFQ287" s="1"/>
      <c r="AFR287" s="1"/>
      <c r="AFS287" s="1"/>
      <c r="AFT287" s="1"/>
      <c r="AFU287" s="1"/>
      <c r="AFV287" s="1"/>
      <c r="AFW287" s="1"/>
      <c r="AFX287" s="1"/>
      <c r="AFY287" s="1"/>
      <c r="AFZ287" s="1"/>
      <c r="AGA287" s="1"/>
      <c r="AGB287" s="1"/>
      <c r="AGC287" s="1"/>
      <c r="AGD287" s="1"/>
      <c r="AGE287" s="1"/>
      <c r="AGF287" s="1"/>
      <c r="AGG287" s="1"/>
      <c r="AGH287" s="1"/>
      <c r="AGI287" s="1"/>
      <c r="AGJ287" s="1"/>
      <c r="AGK287" s="1"/>
      <c r="AGL287" s="1"/>
      <c r="AGM287" s="1"/>
      <c r="AGN287" s="1"/>
      <c r="AGO287" s="1"/>
      <c r="AGP287" s="1"/>
      <c r="AGQ287" s="1"/>
      <c r="AGR287" s="1"/>
      <c r="AGS287" s="1"/>
      <c r="AGT287" s="1"/>
      <c r="AGU287" s="1"/>
      <c r="AGV287" s="1"/>
      <c r="AGW287" s="1"/>
      <c r="AGX287" s="1"/>
      <c r="AGY287" s="1"/>
      <c r="AGZ287" s="1"/>
      <c r="AHA287" s="1"/>
      <c r="AHB287" s="1"/>
      <c r="AHC287" s="1"/>
      <c r="AHD287" s="1"/>
      <c r="AHE287" s="1"/>
      <c r="AHF287" s="1"/>
      <c r="AHG287" s="1"/>
      <c r="AHH287" s="1"/>
      <c r="AHI287" s="1"/>
      <c r="AHJ287" s="1"/>
      <c r="AHK287" s="1"/>
      <c r="AHL287" s="1"/>
      <c r="AHM287" s="1"/>
      <c r="AHN287" s="1"/>
      <c r="AHO287" s="1"/>
      <c r="AHP287" s="1"/>
      <c r="AHQ287" s="1"/>
      <c r="AHR287" s="1"/>
      <c r="AHS287" s="1"/>
      <c r="AHT287" s="1"/>
      <c r="AHU287" s="1"/>
      <c r="AHV287" s="1"/>
      <c r="AHW287" s="1"/>
      <c r="AHX287" s="1"/>
      <c r="AHY287" s="1"/>
      <c r="AHZ287" s="1"/>
      <c r="AIA287" s="1"/>
      <c r="AIB287" s="1"/>
      <c r="AIC287" s="1"/>
      <c r="AID287" s="1"/>
      <c r="AIE287" s="1"/>
      <c r="AIF287" s="1"/>
      <c r="AIG287" s="1"/>
      <c r="AIH287" s="1"/>
      <c r="AII287" s="1"/>
      <c r="AIJ287" s="1"/>
      <c r="AIK287" s="1"/>
      <c r="AIL287" s="1"/>
      <c r="AIM287" s="1"/>
      <c r="AIN287" s="1"/>
      <c r="AIO287" s="1"/>
      <c r="AIP287" s="1"/>
      <c r="AIQ287" s="1"/>
      <c r="AIR287" s="1"/>
      <c r="AIS287" s="1"/>
      <c r="AIT287" s="1"/>
      <c r="AIU287" s="1"/>
      <c r="AIV287" s="1"/>
      <c r="AIW287" s="1"/>
      <c r="AIX287" s="1"/>
      <c r="AIY287" s="1"/>
      <c r="AIZ287" s="1"/>
      <c r="AJA287" s="1"/>
      <c r="AJB287" s="1"/>
      <c r="AJC287" s="1"/>
      <c r="AJD287" s="1"/>
      <c r="AJE287" s="1"/>
      <c r="AJF287" s="1"/>
      <c r="AJG287" s="1"/>
      <c r="AJH287" s="1"/>
      <c r="AJI287" s="1"/>
      <c r="AJJ287" s="1"/>
      <c r="AJK287" s="1"/>
      <c r="AJL287" s="1"/>
      <c r="AJM287" s="1"/>
      <c r="AJN287" s="1"/>
      <c r="AJO287" s="1"/>
      <c r="AJP287" s="1"/>
      <c r="AJQ287" s="1"/>
      <c r="AJR287" s="1"/>
      <c r="AJS287" s="1"/>
      <c r="AJT287" s="1"/>
      <c r="AJU287" s="1"/>
      <c r="AJV287" s="1"/>
      <c r="AJW287" s="1"/>
      <c r="AJX287" s="1"/>
      <c r="AJY287" s="1"/>
      <c r="AJZ287" s="1"/>
      <c r="AKA287" s="1"/>
      <c r="AKB287" s="1"/>
      <c r="AKC287" s="1"/>
      <c r="AKD287" s="1"/>
      <c r="AKE287" s="1"/>
      <c r="AKF287" s="1"/>
      <c r="AKG287" s="1"/>
      <c r="AKH287" s="1"/>
      <c r="AKI287" s="1"/>
      <c r="AKJ287" s="1"/>
      <c r="AKK287" s="1"/>
    </row>
    <row r="288" spans="1:973">
      <c r="A288" s="40">
        <v>275</v>
      </c>
      <c r="B288" s="41" t="s">
        <v>279</v>
      </c>
      <c r="C288" s="42" t="s">
        <v>272</v>
      </c>
      <c r="D288" s="40">
        <v>6</v>
      </c>
      <c r="E288" s="18">
        <v>0</v>
      </c>
      <c r="F288" s="18">
        <v>0</v>
      </c>
      <c r="G288" s="18">
        <v>0</v>
      </c>
      <c r="H288" s="18">
        <v>0</v>
      </c>
      <c r="I288" s="43">
        <f t="shared" si="15"/>
        <v>0</v>
      </c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  <c r="IE288" s="1"/>
      <c r="IF288" s="1"/>
      <c r="IG288" s="1"/>
      <c r="IH288" s="1"/>
      <c r="II288" s="1"/>
      <c r="IJ288" s="1"/>
      <c r="IK288" s="1"/>
      <c r="IL288" s="1"/>
      <c r="IM288" s="1"/>
      <c r="IN288" s="1"/>
      <c r="IO288" s="1"/>
      <c r="IP288" s="1"/>
      <c r="IQ288" s="1"/>
      <c r="IR288" s="1"/>
      <c r="IS288" s="1"/>
      <c r="IT288" s="1"/>
      <c r="IU288" s="1"/>
      <c r="IV288" s="1"/>
      <c r="IW288" s="1"/>
      <c r="IX288" s="1"/>
      <c r="IY288" s="1"/>
      <c r="IZ288" s="1"/>
      <c r="JA288" s="1"/>
      <c r="JB288" s="1"/>
      <c r="JC288" s="1"/>
      <c r="JD288" s="1"/>
      <c r="JE288" s="1"/>
      <c r="JF288" s="1"/>
      <c r="JG288" s="1"/>
      <c r="JH288" s="1"/>
      <c r="JI288" s="1"/>
      <c r="JJ288" s="1"/>
      <c r="JK288" s="1"/>
      <c r="JL288" s="1"/>
      <c r="JM288" s="1"/>
      <c r="JN288" s="1"/>
      <c r="JO288" s="1"/>
      <c r="JP288" s="1"/>
      <c r="JQ288" s="1"/>
      <c r="JR288" s="1"/>
      <c r="JS288" s="1"/>
      <c r="JT288" s="1"/>
      <c r="JU288" s="1"/>
      <c r="JV288" s="1"/>
      <c r="JW288" s="1"/>
      <c r="JX288" s="1"/>
      <c r="JY288" s="1"/>
      <c r="JZ288" s="1"/>
      <c r="KA288" s="1"/>
      <c r="KB288" s="1"/>
      <c r="KC288" s="1"/>
      <c r="KD288" s="1"/>
      <c r="KE288" s="1"/>
      <c r="KF288" s="1"/>
      <c r="KG288" s="1"/>
      <c r="KH288" s="1"/>
      <c r="KI288" s="1"/>
      <c r="KJ288" s="1"/>
      <c r="KK288" s="1"/>
      <c r="KL288" s="1"/>
      <c r="KM288" s="1"/>
      <c r="KN288" s="1"/>
      <c r="KO288" s="1"/>
      <c r="KP288" s="1"/>
      <c r="KQ288" s="1"/>
      <c r="KR288" s="1"/>
      <c r="KS288" s="1"/>
      <c r="KT288" s="1"/>
      <c r="KU288" s="1"/>
      <c r="KV288" s="1"/>
      <c r="KW288" s="1"/>
      <c r="KX288" s="1"/>
      <c r="KY288" s="1"/>
      <c r="KZ288" s="1"/>
      <c r="LA288" s="1"/>
      <c r="LB288" s="1"/>
      <c r="LC288" s="1"/>
      <c r="LD288" s="1"/>
      <c r="LE288" s="1"/>
      <c r="LF288" s="1"/>
      <c r="LG288" s="1"/>
      <c r="LH288" s="1"/>
      <c r="LI288" s="1"/>
      <c r="LJ288" s="1"/>
      <c r="LK288" s="1"/>
      <c r="LL288" s="1"/>
      <c r="LM288" s="1"/>
      <c r="LN288" s="1"/>
      <c r="LO288" s="1"/>
      <c r="LP288" s="1"/>
      <c r="LQ288" s="1"/>
      <c r="LR288" s="1"/>
      <c r="LS288" s="1"/>
      <c r="LT288" s="1"/>
      <c r="LU288" s="1"/>
      <c r="LV288" s="1"/>
      <c r="LW288" s="1"/>
      <c r="LX288" s="1"/>
      <c r="LY288" s="1"/>
      <c r="LZ288" s="1"/>
      <c r="MA288" s="1"/>
      <c r="MB288" s="1"/>
      <c r="MC288" s="1"/>
      <c r="MD288" s="1"/>
      <c r="ME288" s="1"/>
      <c r="MF288" s="1"/>
      <c r="MG288" s="1"/>
      <c r="MH288" s="1"/>
      <c r="MI288" s="1"/>
      <c r="MJ288" s="1"/>
      <c r="MK288" s="1"/>
      <c r="ML288" s="1"/>
      <c r="MM288" s="1"/>
      <c r="MN288" s="1"/>
      <c r="MO288" s="1"/>
      <c r="MP288" s="1"/>
      <c r="MQ288" s="1"/>
      <c r="MR288" s="1"/>
      <c r="MS288" s="1"/>
      <c r="MT288" s="1"/>
      <c r="MU288" s="1"/>
      <c r="MV288" s="1"/>
      <c r="MW288" s="1"/>
      <c r="MX288" s="1"/>
      <c r="MY288" s="1"/>
      <c r="MZ288" s="1"/>
      <c r="NA288" s="1"/>
      <c r="NB288" s="1"/>
      <c r="NC288" s="1"/>
      <c r="ND288" s="1"/>
      <c r="NE288" s="1"/>
      <c r="NF288" s="1"/>
      <c r="NG288" s="1"/>
      <c r="NH288" s="1"/>
      <c r="NI288" s="1"/>
      <c r="NJ288" s="1"/>
      <c r="NK288" s="1"/>
      <c r="NL288" s="1"/>
      <c r="NM288" s="1"/>
      <c r="NN288" s="1"/>
      <c r="NO288" s="1"/>
      <c r="NP288" s="1"/>
      <c r="NQ288" s="1"/>
      <c r="NR288" s="1"/>
      <c r="NS288" s="1"/>
      <c r="NT288" s="1"/>
      <c r="NU288" s="1"/>
      <c r="NV288" s="1"/>
      <c r="NW288" s="1"/>
      <c r="NX288" s="1"/>
      <c r="NY288" s="1"/>
      <c r="NZ288" s="1"/>
      <c r="OA288" s="1"/>
      <c r="OB288" s="1"/>
      <c r="OC288" s="1"/>
      <c r="OD288" s="1"/>
      <c r="OE288" s="1"/>
      <c r="OF288" s="1"/>
      <c r="OG288" s="1"/>
      <c r="OH288" s="1"/>
      <c r="OI288" s="1"/>
      <c r="OJ288" s="1"/>
      <c r="OK288" s="1"/>
      <c r="OL288" s="1"/>
      <c r="OM288" s="1"/>
      <c r="ON288" s="1"/>
      <c r="OO288" s="1"/>
      <c r="OP288" s="1"/>
      <c r="OQ288" s="1"/>
      <c r="OR288" s="1"/>
      <c r="OS288" s="1"/>
      <c r="OT288" s="1"/>
      <c r="OU288" s="1"/>
      <c r="OV288" s="1"/>
      <c r="OW288" s="1"/>
      <c r="OX288" s="1"/>
      <c r="OY288" s="1"/>
      <c r="OZ288" s="1"/>
      <c r="PA288" s="1"/>
      <c r="PB288" s="1"/>
      <c r="PC288" s="1"/>
      <c r="PD288" s="1"/>
      <c r="PE288" s="1"/>
      <c r="PF288" s="1"/>
      <c r="PG288" s="1"/>
      <c r="PH288" s="1"/>
      <c r="PI288" s="1"/>
      <c r="PJ288" s="1"/>
      <c r="PK288" s="1"/>
      <c r="PL288" s="1"/>
      <c r="PM288" s="1"/>
      <c r="PN288" s="1"/>
      <c r="PO288" s="1"/>
      <c r="PP288" s="1"/>
      <c r="PQ288" s="1"/>
      <c r="PR288" s="1"/>
      <c r="PS288" s="1"/>
      <c r="PT288" s="1"/>
      <c r="PU288" s="1"/>
      <c r="PV288" s="1"/>
      <c r="PW288" s="1"/>
      <c r="PX288" s="1"/>
      <c r="PY288" s="1"/>
      <c r="PZ288" s="1"/>
      <c r="QA288" s="1"/>
      <c r="QB288" s="1"/>
      <c r="QC288" s="1"/>
      <c r="QD288" s="1"/>
      <c r="QE288" s="1"/>
      <c r="QF288" s="1"/>
      <c r="QG288" s="1"/>
      <c r="QH288" s="1"/>
      <c r="QI288" s="1"/>
      <c r="QJ288" s="1"/>
      <c r="QK288" s="1"/>
      <c r="QL288" s="1"/>
      <c r="QM288" s="1"/>
      <c r="QN288" s="1"/>
      <c r="QO288" s="1"/>
      <c r="QP288" s="1"/>
      <c r="QQ288" s="1"/>
      <c r="QR288" s="1"/>
      <c r="QS288" s="1"/>
      <c r="QT288" s="1"/>
      <c r="QU288" s="1"/>
      <c r="QV288" s="1"/>
      <c r="QW288" s="1"/>
      <c r="QX288" s="1"/>
      <c r="QY288" s="1"/>
      <c r="QZ288" s="1"/>
      <c r="RA288" s="1"/>
      <c r="RB288" s="1"/>
      <c r="RC288" s="1"/>
      <c r="RD288" s="1"/>
      <c r="RE288" s="1"/>
      <c r="RF288" s="1"/>
      <c r="RG288" s="1"/>
      <c r="RH288" s="1"/>
      <c r="RI288" s="1"/>
      <c r="RJ288" s="1"/>
      <c r="RK288" s="1"/>
      <c r="RL288" s="1"/>
      <c r="RM288" s="1"/>
      <c r="RN288" s="1"/>
      <c r="RO288" s="1"/>
      <c r="RP288" s="1"/>
      <c r="RQ288" s="1"/>
      <c r="RR288" s="1"/>
      <c r="RS288" s="1"/>
      <c r="RT288" s="1"/>
      <c r="RU288" s="1"/>
      <c r="RV288" s="1"/>
      <c r="RW288" s="1"/>
      <c r="RX288" s="1"/>
      <c r="RY288" s="1"/>
      <c r="RZ288" s="1"/>
      <c r="SA288" s="1"/>
      <c r="SB288" s="1"/>
      <c r="SC288" s="1"/>
      <c r="SD288" s="1"/>
      <c r="SE288" s="1"/>
      <c r="SF288" s="1"/>
      <c r="SG288" s="1"/>
      <c r="SH288" s="1"/>
      <c r="SI288" s="1"/>
      <c r="SJ288" s="1"/>
      <c r="SK288" s="1"/>
      <c r="SL288" s="1"/>
      <c r="SM288" s="1"/>
      <c r="SN288" s="1"/>
      <c r="SO288" s="1"/>
      <c r="SP288" s="1"/>
      <c r="SQ288" s="1"/>
      <c r="SR288" s="1"/>
      <c r="SS288" s="1"/>
      <c r="ST288" s="1"/>
      <c r="SU288" s="1"/>
      <c r="SV288" s="1"/>
      <c r="SW288" s="1"/>
      <c r="SX288" s="1"/>
      <c r="SY288" s="1"/>
      <c r="SZ288" s="1"/>
      <c r="TA288" s="1"/>
      <c r="TB288" s="1"/>
      <c r="TC288" s="1"/>
      <c r="TD288" s="1"/>
      <c r="TE288" s="1"/>
      <c r="TF288" s="1"/>
      <c r="TG288" s="1"/>
      <c r="TH288" s="1"/>
      <c r="TI288" s="1"/>
      <c r="TJ288" s="1"/>
      <c r="TK288" s="1"/>
      <c r="TL288" s="1"/>
      <c r="TM288" s="1"/>
      <c r="TN288" s="1"/>
      <c r="TO288" s="1"/>
      <c r="TP288" s="1"/>
      <c r="TQ288" s="1"/>
      <c r="TR288" s="1"/>
      <c r="TS288" s="1"/>
      <c r="TT288" s="1"/>
      <c r="TU288" s="1"/>
      <c r="TV288" s="1"/>
      <c r="TW288" s="1"/>
      <c r="TX288" s="1"/>
      <c r="TY288" s="1"/>
      <c r="TZ288" s="1"/>
      <c r="UA288" s="1"/>
      <c r="UB288" s="1"/>
      <c r="UC288" s="1"/>
      <c r="UD288" s="1"/>
      <c r="UE288" s="1"/>
      <c r="UF288" s="1"/>
      <c r="UG288" s="1"/>
      <c r="UH288" s="1"/>
      <c r="UI288" s="1"/>
      <c r="UJ288" s="1"/>
      <c r="UK288" s="1"/>
      <c r="UL288" s="1"/>
      <c r="UM288" s="1"/>
      <c r="UN288" s="1"/>
      <c r="UO288" s="1"/>
      <c r="UP288" s="1"/>
      <c r="UQ288" s="1"/>
      <c r="UR288" s="1"/>
      <c r="US288" s="1"/>
      <c r="UT288" s="1"/>
      <c r="UU288" s="1"/>
      <c r="UV288" s="1"/>
      <c r="UW288" s="1"/>
      <c r="UX288" s="1"/>
      <c r="UY288" s="1"/>
      <c r="UZ288" s="1"/>
      <c r="VA288" s="1"/>
      <c r="VB288" s="1"/>
      <c r="VC288" s="1"/>
      <c r="VD288" s="1"/>
      <c r="VE288" s="1"/>
      <c r="VF288" s="1"/>
      <c r="VG288" s="1"/>
      <c r="VH288" s="1"/>
      <c r="VI288" s="1"/>
      <c r="VJ288" s="1"/>
      <c r="VK288" s="1"/>
      <c r="VL288" s="1"/>
      <c r="VM288" s="1"/>
      <c r="VN288" s="1"/>
      <c r="VO288" s="1"/>
      <c r="VP288" s="1"/>
      <c r="VQ288" s="1"/>
      <c r="VR288" s="1"/>
      <c r="VS288" s="1"/>
      <c r="VT288" s="1"/>
      <c r="VU288" s="1"/>
      <c r="VV288" s="1"/>
      <c r="VW288" s="1"/>
      <c r="VX288" s="1"/>
      <c r="VY288" s="1"/>
      <c r="VZ288" s="1"/>
      <c r="WA288" s="1"/>
      <c r="WB288" s="1"/>
      <c r="WC288" s="1"/>
      <c r="WD288" s="1"/>
      <c r="WE288" s="1"/>
      <c r="WF288" s="1"/>
      <c r="WG288" s="1"/>
      <c r="WH288" s="1"/>
      <c r="WI288" s="1"/>
      <c r="WJ288" s="1"/>
      <c r="WK288" s="1"/>
      <c r="WL288" s="1"/>
      <c r="WM288" s="1"/>
      <c r="WN288" s="1"/>
      <c r="WO288" s="1"/>
      <c r="WP288" s="1"/>
      <c r="WQ288" s="1"/>
      <c r="WR288" s="1"/>
      <c r="WS288" s="1"/>
      <c r="WT288" s="1"/>
      <c r="WU288" s="1"/>
      <c r="WV288" s="1"/>
      <c r="WW288" s="1"/>
      <c r="WX288" s="1"/>
      <c r="WY288" s="1"/>
      <c r="WZ288" s="1"/>
      <c r="XA288" s="1"/>
      <c r="XB288" s="1"/>
      <c r="XC288" s="1"/>
      <c r="XD288" s="1"/>
      <c r="XE288" s="1"/>
      <c r="XF288" s="1"/>
      <c r="XG288" s="1"/>
      <c r="XH288" s="1"/>
      <c r="XI288" s="1"/>
      <c r="XJ288" s="1"/>
      <c r="XK288" s="1"/>
      <c r="XL288" s="1"/>
      <c r="XM288" s="1"/>
      <c r="XN288" s="1"/>
      <c r="XO288" s="1"/>
      <c r="XP288" s="1"/>
      <c r="XQ288" s="1"/>
      <c r="XR288" s="1"/>
      <c r="XS288" s="1"/>
      <c r="XT288" s="1"/>
      <c r="XU288" s="1"/>
      <c r="XV288" s="1"/>
      <c r="XW288" s="1"/>
      <c r="XX288" s="1"/>
      <c r="XY288" s="1"/>
      <c r="XZ288" s="1"/>
      <c r="YA288" s="1"/>
      <c r="YB288" s="1"/>
      <c r="YC288" s="1"/>
      <c r="YD288" s="1"/>
      <c r="YE288" s="1"/>
      <c r="YF288" s="1"/>
      <c r="YG288" s="1"/>
      <c r="YH288" s="1"/>
      <c r="YI288" s="1"/>
      <c r="YJ288" s="1"/>
      <c r="YK288" s="1"/>
      <c r="YL288" s="1"/>
      <c r="YM288" s="1"/>
      <c r="YN288" s="1"/>
      <c r="YO288" s="1"/>
      <c r="YP288" s="1"/>
      <c r="YQ288" s="1"/>
      <c r="YR288" s="1"/>
      <c r="YS288" s="1"/>
      <c r="YT288" s="1"/>
      <c r="YU288" s="1"/>
      <c r="YV288" s="1"/>
      <c r="YW288" s="1"/>
      <c r="YX288" s="1"/>
      <c r="YY288" s="1"/>
      <c r="YZ288" s="1"/>
      <c r="ZA288" s="1"/>
      <c r="ZB288" s="1"/>
      <c r="ZC288" s="1"/>
      <c r="ZD288" s="1"/>
      <c r="ZE288" s="1"/>
      <c r="ZF288" s="1"/>
      <c r="ZG288" s="1"/>
      <c r="ZH288" s="1"/>
      <c r="ZI288" s="1"/>
      <c r="ZJ288" s="1"/>
      <c r="ZK288" s="1"/>
      <c r="ZL288" s="1"/>
      <c r="ZM288" s="1"/>
      <c r="ZN288" s="1"/>
      <c r="ZO288" s="1"/>
      <c r="ZP288" s="1"/>
      <c r="ZQ288" s="1"/>
      <c r="ZR288" s="1"/>
      <c r="ZS288" s="1"/>
      <c r="ZT288" s="1"/>
      <c r="ZU288" s="1"/>
      <c r="ZV288" s="1"/>
      <c r="ZW288" s="1"/>
      <c r="ZX288" s="1"/>
      <c r="ZY288" s="1"/>
      <c r="ZZ288" s="1"/>
      <c r="AAA288" s="1"/>
      <c r="AAB288" s="1"/>
      <c r="AAC288" s="1"/>
      <c r="AAD288" s="1"/>
      <c r="AAE288" s="1"/>
      <c r="AAF288" s="1"/>
      <c r="AAG288" s="1"/>
      <c r="AAH288" s="1"/>
      <c r="AAI288" s="1"/>
      <c r="AAJ288" s="1"/>
      <c r="AAK288" s="1"/>
      <c r="AAL288" s="1"/>
      <c r="AAM288" s="1"/>
      <c r="AAN288" s="1"/>
      <c r="AAO288" s="1"/>
      <c r="AAP288" s="1"/>
      <c r="AAQ288" s="1"/>
      <c r="AAR288" s="1"/>
      <c r="AAS288" s="1"/>
      <c r="AAT288" s="1"/>
      <c r="AAU288" s="1"/>
      <c r="AAV288" s="1"/>
      <c r="AAW288" s="1"/>
      <c r="AAX288" s="1"/>
      <c r="AAY288" s="1"/>
      <c r="AAZ288" s="1"/>
      <c r="ABA288" s="1"/>
      <c r="ABB288" s="1"/>
      <c r="ABC288" s="1"/>
      <c r="ABD288" s="1"/>
      <c r="ABE288" s="1"/>
      <c r="ABF288" s="1"/>
      <c r="ABG288" s="1"/>
      <c r="ABH288" s="1"/>
      <c r="ABI288" s="1"/>
      <c r="ABJ288" s="1"/>
      <c r="ABK288" s="1"/>
      <c r="ABL288" s="1"/>
      <c r="ABM288" s="1"/>
      <c r="ABN288" s="1"/>
      <c r="ABO288" s="1"/>
      <c r="ABP288" s="1"/>
      <c r="ABQ288" s="1"/>
      <c r="ABR288" s="1"/>
      <c r="ABS288" s="1"/>
      <c r="ABT288" s="1"/>
      <c r="ABU288" s="1"/>
      <c r="ABV288" s="1"/>
      <c r="ABW288" s="1"/>
      <c r="ABX288" s="1"/>
      <c r="ABY288" s="1"/>
      <c r="ABZ288" s="1"/>
      <c r="ACA288" s="1"/>
      <c r="ACB288" s="1"/>
      <c r="ACC288" s="1"/>
      <c r="ACD288" s="1"/>
      <c r="ACE288" s="1"/>
      <c r="ACF288" s="1"/>
      <c r="ACG288" s="1"/>
      <c r="ACH288" s="1"/>
      <c r="ACI288" s="1"/>
      <c r="ACJ288" s="1"/>
      <c r="ACK288" s="1"/>
      <c r="ACL288" s="1"/>
      <c r="ACM288" s="1"/>
      <c r="ACN288" s="1"/>
      <c r="ACO288" s="1"/>
      <c r="ACP288" s="1"/>
      <c r="ACQ288" s="1"/>
      <c r="ACR288" s="1"/>
      <c r="ACS288" s="1"/>
      <c r="ACT288" s="1"/>
      <c r="ACU288" s="1"/>
      <c r="ACV288" s="1"/>
      <c r="ACW288" s="1"/>
      <c r="ACX288" s="1"/>
      <c r="ACY288" s="1"/>
      <c r="ACZ288" s="1"/>
      <c r="ADA288" s="1"/>
      <c r="ADB288" s="1"/>
      <c r="ADC288" s="1"/>
      <c r="ADD288" s="1"/>
      <c r="ADE288" s="1"/>
      <c r="ADF288" s="1"/>
      <c r="ADG288" s="1"/>
      <c r="ADH288" s="1"/>
      <c r="ADI288" s="1"/>
      <c r="ADJ288" s="1"/>
      <c r="ADK288" s="1"/>
      <c r="ADL288" s="1"/>
      <c r="ADM288" s="1"/>
      <c r="ADN288" s="1"/>
      <c r="ADO288" s="1"/>
      <c r="ADP288" s="1"/>
      <c r="ADQ288" s="1"/>
      <c r="ADR288" s="1"/>
      <c r="ADS288" s="1"/>
      <c r="ADT288" s="1"/>
      <c r="ADU288" s="1"/>
      <c r="ADV288" s="1"/>
      <c r="ADW288" s="1"/>
      <c r="ADX288" s="1"/>
      <c r="ADY288" s="1"/>
      <c r="ADZ288" s="1"/>
      <c r="AEA288" s="1"/>
      <c r="AEB288" s="1"/>
      <c r="AEC288" s="1"/>
      <c r="AED288" s="1"/>
      <c r="AEE288" s="1"/>
      <c r="AEF288" s="1"/>
      <c r="AEG288" s="1"/>
      <c r="AEH288" s="1"/>
      <c r="AEI288" s="1"/>
      <c r="AEJ288" s="1"/>
      <c r="AEK288" s="1"/>
      <c r="AEL288" s="1"/>
      <c r="AEM288" s="1"/>
      <c r="AEN288" s="1"/>
      <c r="AEO288" s="1"/>
      <c r="AEP288" s="1"/>
      <c r="AEQ288" s="1"/>
      <c r="AER288" s="1"/>
      <c r="AES288" s="1"/>
      <c r="AET288" s="1"/>
      <c r="AEU288" s="1"/>
      <c r="AEV288" s="1"/>
      <c r="AEW288" s="1"/>
      <c r="AEX288" s="1"/>
      <c r="AEY288" s="1"/>
      <c r="AEZ288" s="1"/>
      <c r="AFA288" s="1"/>
      <c r="AFB288" s="1"/>
      <c r="AFC288" s="1"/>
      <c r="AFD288" s="1"/>
      <c r="AFE288" s="1"/>
      <c r="AFF288" s="1"/>
      <c r="AFG288" s="1"/>
      <c r="AFH288" s="1"/>
      <c r="AFI288" s="1"/>
      <c r="AFJ288" s="1"/>
      <c r="AFK288" s="1"/>
      <c r="AFL288" s="1"/>
      <c r="AFM288" s="1"/>
      <c r="AFN288" s="1"/>
      <c r="AFO288" s="1"/>
      <c r="AFP288" s="1"/>
      <c r="AFQ288" s="1"/>
      <c r="AFR288" s="1"/>
      <c r="AFS288" s="1"/>
      <c r="AFT288" s="1"/>
      <c r="AFU288" s="1"/>
      <c r="AFV288" s="1"/>
      <c r="AFW288" s="1"/>
      <c r="AFX288" s="1"/>
      <c r="AFY288" s="1"/>
      <c r="AFZ288" s="1"/>
      <c r="AGA288" s="1"/>
      <c r="AGB288" s="1"/>
      <c r="AGC288" s="1"/>
      <c r="AGD288" s="1"/>
      <c r="AGE288" s="1"/>
      <c r="AGF288" s="1"/>
      <c r="AGG288" s="1"/>
      <c r="AGH288" s="1"/>
      <c r="AGI288" s="1"/>
      <c r="AGJ288" s="1"/>
      <c r="AGK288" s="1"/>
      <c r="AGL288" s="1"/>
      <c r="AGM288" s="1"/>
      <c r="AGN288" s="1"/>
      <c r="AGO288" s="1"/>
      <c r="AGP288" s="1"/>
      <c r="AGQ288" s="1"/>
      <c r="AGR288" s="1"/>
      <c r="AGS288" s="1"/>
      <c r="AGT288" s="1"/>
      <c r="AGU288" s="1"/>
      <c r="AGV288" s="1"/>
      <c r="AGW288" s="1"/>
      <c r="AGX288" s="1"/>
      <c r="AGY288" s="1"/>
      <c r="AGZ288" s="1"/>
      <c r="AHA288" s="1"/>
      <c r="AHB288" s="1"/>
      <c r="AHC288" s="1"/>
      <c r="AHD288" s="1"/>
      <c r="AHE288" s="1"/>
      <c r="AHF288" s="1"/>
      <c r="AHG288" s="1"/>
      <c r="AHH288" s="1"/>
      <c r="AHI288" s="1"/>
      <c r="AHJ288" s="1"/>
      <c r="AHK288" s="1"/>
      <c r="AHL288" s="1"/>
      <c r="AHM288" s="1"/>
      <c r="AHN288" s="1"/>
      <c r="AHO288" s="1"/>
      <c r="AHP288" s="1"/>
      <c r="AHQ288" s="1"/>
      <c r="AHR288" s="1"/>
      <c r="AHS288" s="1"/>
      <c r="AHT288" s="1"/>
      <c r="AHU288" s="1"/>
      <c r="AHV288" s="1"/>
      <c r="AHW288" s="1"/>
      <c r="AHX288" s="1"/>
      <c r="AHY288" s="1"/>
      <c r="AHZ288" s="1"/>
      <c r="AIA288" s="1"/>
      <c r="AIB288" s="1"/>
      <c r="AIC288" s="1"/>
      <c r="AID288" s="1"/>
      <c r="AIE288" s="1"/>
      <c r="AIF288" s="1"/>
      <c r="AIG288" s="1"/>
      <c r="AIH288" s="1"/>
      <c r="AII288" s="1"/>
      <c r="AIJ288" s="1"/>
      <c r="AIK288" s="1"/>
      <c r="AIL288" s="1"/>
      <c r="AIM288" s="1"/>
      <c r="AIN288" s="1"/>
      <c r="AIO288" s="1"/>
      <c r="AIP288" s="1"/>
      <c r="AIQ288" s="1"/>
      <c r="AIR288" s="1"/>
      <c r="AIS288" s="1"/>
      <c r="AIT288" s="1"/>
      <c r="AIU288" s="1"/>
      <c r="AIV288" s="1"/>
      <c r="AIW288" s="1"/>
      <c r="AIX288" s="1"/>
      <c r="AIY288" s="1"/>
      <c r="AIZ288" s="1"/>
      <c r="AJA288" s="1"/>
      <c r="AJB288" s="1"/>
      <c r="AJC288" s="1"/>
      <c r="AJD288" s="1"/>
      <c r="AJE288" s="1"/>
      <c r="AJF288" s="1"/>
      <c r="AJG288" s="1"/>
      <c r="AJH288" s="1"/>
      <c r="AJI288" s="1"/>
      <c r="AJJ288" s="1"/>
      <c r="AJK288" s="1"/>
      <c r="AJL288" s="1"/>
      <c r="AJM288" s="1"/>
      <c r="AJN288" s="1"/>
      <c r="AJO288" s="1"/>
      <c r="AJP288" s="1"/>
      <c r="AJQ288" s="1"/>
      <c r="AJR288" s="1"/>
      <c r="AJS288" s="1"/>
      <c r="AJT288" s="1"/>
      <c r="AJU288" s="1"/>
      <c r="AJV288" s="1"/>
      <c r="AJW288" s="1"/>
      <c r="AJX288" s="1"/>
      <c r="AJY288" s="1"/>
      <c r="AJZ288" s="1"/>
      <c r="AKA288" s="1"/>
      <c r="AKB288" s="1"/>
      <c r="AKC288" s="1"/>
      <c r="AKD288" s="1"/>
      <c r="AKE288" s="1"/>
      <c r="AKF288" s="1"/>
      <c r="AKG288" s="1"/>
      <c r="AKH288" s="1"/>
      <c r="AKI288" s="1"/>
      <c r="AKJ288" s="1"/>
      <c r="AKK288" s="1"/>
    </row>
    <row r="289" spans="1:973">
      <c r="A289" s="40">
        <v>276</v>
      </c>
      <c r="B289" s="41" t="s">
        <v>280</v>
      </c>
      <c r="C289" s="42" t="s">
        <v>272</v>
      </c>
      <c r="D289" s="40">
        <v>6</v>
      </c>
      <c r="E289" s="18">
        <v>0</v>
      </c>
      <c r="F289" s="18">
        <v>0</v>
      </c>
      <c r="G289" s="18">
        <v>0</v>
      </c>
      <c r="H289" s="18">
        <v>0</v>
      </c>
      <c r="I289" s="43">
        <f t="shared" si="15"/>
        <v>0</v>
      </c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  <c r="CS289" s="1"/>
      <c r="CT289" s="1"/>
      <c r="CU289" s="1"/>
      <c r="CV289" s="1"/>
      <c r="CW289" s="1"/>
      <c r="CX289" s="1"/>
      <c r="CY289" s="1"/>
      <c r="CZ289" s="1"/>
      <c r="DA289" s="1"/>
      <c r="DB289" s="1"/>
      <c r="DC289" s="1"/>
      <c r="DD289" s="1"/>
      <c r="DE289" s="1"/>
      <c r="DF289" s="1"/>
      <c r="DG289" s="1"/>
      <c r="DH289" s="1"/>
      <c r="DI289" s="1"/>
      <c r="DJ289" s="1"/>
      <c r="DK289" s="1"/>
      <c r="DL289" s="1"/>
      <c r="DM289" s="1"/>
      <c r="DN289" s="1"/>
      <c r="DO289" s="1"/>
      <c r="DP289" s="1"/>
      <c r="DQ289" s="1"/>
      <c r="DR289" s="1"/>
      <c r="DS289" s="1"/>
      <c r="DT289" s="1"/>
      <c r="DU289" s="1"/>
      <c r="DV289" s="1"/>
      <c r="DW289" s="1"/>
      <c r="DX289" s="1"/>
      <c r="DY289" s="1"/>
      <c r="DZ289" s="1"/>
      <c r="EA289" s="1"/>
      <c r="EB289" s="1"/>
      <c r="EC289" s="1"/>
      <c r="ED289" s="1"/>
      <c r="EE289" s="1"/>
      <c r="EF289" s="1"/>
      <c r="EG289" s="1"/>
      <c r="EH289" s="1"/>
      <c r="EI289" s="1"/>
      <c r="EJ289" s="1"/>
      <c r="EK289" s="1"/>
      <c r="EL289" s="1"/>
      <c r="EM289" s="1"/>
      <c r="EN289" s="1"/>
      <c r="EO289" s="1"/>
      <c r="EP289" s="1"/>
      <c r="EQ289" s="1"/>
      <c r="ER289" s="1"/>
      <c r="ES289" s="1"/>
      <c r="ET289" s="1"/>
      <c r="EU289" s="1"/>
      <c r="EV289" s="1"/>
      <c r="EW289" s="1"/>
      <c r="EX289" s="1"/>
      <c r="EY289" s="1"/>
      <c r="EZ289" s="1"/>
      <c r="FA289" s="1"/>
      <c r="FB289" s="1"/>
      <c r="FC289" s="1"/>
      <c r="FD289" s="1"/>
      <c r="FE289" s="1"/>
      <c r="FF289" s="1"/>
      <c r="FG289" s="1"/>
      <c r="FH289" s="1"/>
      <c r="FI289" s="1"/>
      <c r="FJ289" s="1"/>
      <c r="FK289" s="1"/>
      <c r="FL289" s="1"/>
      <c r="FM289" s="1"/>
      <c r="FN289" s="1"/>
      <c r="FO289" s="1"/>
      <c r="FP289" s="1"/>
      <c r="FQ289" s="1"/>
      <c r="FR289" s="1"/>
      <c r="FS289" s="1"/>
      <c r="FT289" s="1"/>
      <c r="FU289" s="1"/>
      <c r="FV289" s="1"/>
      <c r="FW289" s="1"/>
      <c r="FX289" s="1"/>
      <c r="FY289" s="1"/>
      <c r="FZ289" s="1"/>
      <c r="GA289" s="1"/>
      <c r="GB289" s="1"/>
      <c r="GC289" s="1"/>
      <c r="GD289" s="1"/>
      <c r="GE289" s="1"/>
      <c r="GF289" s="1"/>
      <c r="GG289" s="1"/>
      <c r="GH289" s="1"/>
      <c r="GI289" s="1"/>
      <c r="GJ289" s="1"/>
      <c r="GK289" s="1"/>
      <c r="GL289" s="1"/>
      <c r="GM289" s="1"/>
      <c r="GN289" s="1"/>
      <c r="GO289" s="1"/>
      <c r="GP289" s="1"/>
      <c r="GQ289" s="1"/>
      <c r="GR289" s="1"/>
      <c r="GS289" s="1"/>
      <c r="GT289" s="1"/>
      <c r="GU289" s="1"/>
      <c r="GV289" s="1"/>
      <c r="GW289" s="1"/>
      <c r="GX289" s="1"/>
      <c r="GY289" s="1"/>
      <c r="GZ289" s="1"/>
      <c r="HA289" s="1"/>
      <c r="HB289" s="1"/>
      <c r="HC289" s="1"/>
      <c r="HD289" s="1"/>
      <c r="HE289" s="1"/>
      <c r="HF289" s="1"/>
      <c r="HG289" s="1"/>
      <c r="HH289" s="1"/>
      <c r="HI289" s="1"/>
      <c r="HJ289" s="1"/>
      <c r="HK289" s="1"/>
      <c r="HL289" s="1"/>
      <c r="HM289" s="1"/>
      <c r="HN289" s="1"/>
      <c r="HO289" s="1"/>
      <c r="HP289" s="1"/>
      <c r="HQ289" s="1"/>
      <c r="HR289" s="1"/>
      <c r="HS289" s="1"/>
      <c r="HT289" s="1"/>
      <c r="HU289" s="1"/>
      <c r="HV289" s="1"/>
      <c r="HW289" s="1"/>
      <c r="HX289" s="1"/>
      <c r="HY289" s="1"/>
      <c r="HZ289" s="1"/>
      <c r="IA289" s="1"/>
      <c r="IB289" s="1"/>
      <c r="IC289" s="1"/>
      <c r="ID289" s="1"/>
      <c r="IE289" s="1"/>
      <c r="IF289" s="1"/>
      <c r="IG289" s="1"/>
      <c r="IH289" s="1"/>
      <c r="II289" s="1"/>
      <c r="IJ289" s="1"/>
      <c r="IK289" s="1"/>
      <c r="IL289" s="1"/>
      <c r="IM289" s="1"/>
      <c r="IN289" s="1"/>
      <c r="IO289" s="1"/>
      <c r="IP289" s="1"/>
      <c r="IQ289" s="1"/>
      <c r="IR289" s="1"/>
      <c r="IS289" s="1"/>
      <c r="IT289" s="1"/>
      <c r="IU289" s="1"/>
      <c r="IV289" s="1"/>
      <c r="IW289" s="1"/>
      <c r="IX289" s="1"/>
      <c r="IY289" s="1"/>
      <c r="IZ289" s="1"/>
      <c r="JA289" s="1"/>
      <c r="JB289" s="1"/>
      <c r="JC289" s="1"/>
      <c r="JD289" s="1"/>
      <c r="JE289" s="1"/>
      <c r="JF289" s="1"/>
      <c r="JG289" s="1"/>
      <c r="JH289" s="1"/>
      <c r="JI289" s="1"/>
      <c r="JJ289" s="1"/>
      <c r="JK289" s="1"/>
      <c r="JL289" s="1"/>
      <c r="JM289" s="1"/>
      <c r="JN289" s="1"/>
      <c r="JO289" s="1"/>
      <c r="JP289" s="1"/>
      <c r="JQ289" s="1"/>
      <c r="JR289" s="1"/>
      <c r="JS289" s="1"/>
      <c r="JT289" s="1"/>
      <c r="JU289" s="1"/>
      <c r="JV289" s="1"/>
      <c r="JW289" s="1"/>
      <c r="JX289" s="1"/>
      <c r="JY289" s="1"/>
      <c r="JZ289" s="1"/>
      <c r="KA289" s="1"/>
      <c r="KB289" s="1"/>
      <c r="KC289" s="1"/>
      <c r="KD289" s="1"/>
      <c r="KE289" s="1"/>
      <c r="KF289" s="1"/>
      <c r="KG289" s="1"/>
      <c r="KH289" s="1"/>
      <c r="KI289" s="1"/>
      <c r="KJ289" s="1"/>
      <c r="KK289" s="1"/>
      <c r="KL289" s="1"/>
      <c r="KM289" s="1"/>
      <c r="KN289" s="1"/>
      <c r="KO289" s="1"/>
      <c r="KP289" s="1"/>
      <c r="KQ289" s="1"/>
      <c r="KR289" s="1"/>
      <c r="KS289" s="1"/>
      <c r="KT289" s="1"/>
      <c r="KU289" s="1"/>
      <c r="KV289" s="1"/>
      <c r="KW289" s="1"/>
      <c r="KX289" s="1"/>
      <c r="KY289" s="1"/>
      <c r="KZ289" s="1"/>
      <c r="LA289" s="1"/>
      <c r="LB289" s="1"/>
      <c r="LC289" s="1"/>
      <c r="LD289" s="1"/>
      <c r="LE289" s="1"/>
      <c r="LF289" s="1"/>
      <c r="LG289" s="1"/>
      <c r="LH289" s="1"/>
      <c r="LI289" s="1"/>
      <c r="LJ289" s="1"/>
      <c r="LK289" s="1"/>
      <c r="LL289" s="1"/>
      <c r="LM289" s="1"/>
      <c r="LN289" s="1"/>
      <c r="LO289" s="1"/>
      <c r="LP289" s="1"/>
      <c r="LQ289" s="1"/>
      <c r="LR289" s="1"/>
      <c r="LS289" s="1"/>
      <c r="LT289" s="1"/>
      <c r="LU289" s="1"/>
      <c r="LV289" s="1"/>
      <c r="LW289" s="1"/>
      <c r="LX289" s="1"/>
      <c r="LY289" s="1"/>
      <c r="LZ289" s="1"/>
      <c r="MA289" s="1"/>
      <c r="MB289" s="1"/>
      <c r="MC289" s="1"/>
      <c r="MD289" s="1"/>
      <c r="ME289" s="1"/>
      <c r="MF289" s="1"/>
      <c r="MG289" s="1"/>
      <c r="MH289" s="1"/>
      <c r="MI289" s="1"/>
      <c r="MJ289" s="1"/>
      <c r="MK289" s="1"/>
      <c r="ML289" s="1"/>
      <c r="MM289" s="1"/>
      <c r="MN289" s="1"/>
      <c r="MO289" s="1"/>
      <c r="MP289" s="1"/>
      <c r="MQ289" s="1"/>
      <c r="MR289" s="1"/>
      <c r="MS289" s="1"/>
      <c r="MT289" s="1"/>
      <c r="MU289" s="1"/>
      <c r="MV289" s="1"/>
      <c r="MW289" s="1"/>
      <c r="MX289" s="1"/>
      <c r="MY289" s="1"/>
      <c r="MZ289" s="1"/>
      <c r="NA289" s="1"/>
      <c r="NB289" s="1"/>
      <c r="NC289" s="1"/>
      <c r="ND289" s="1"/>
      <c r="NE289" s="1"/>
      <c r="NF289" s="1"/>
      <c r="NG289" s="1"/>
      <c r="NH289" s="1"/>
      <c r="NI289" s="1"/>
      <c r="NJ289" s="1"/>
      <c r="NK289" s="1"/>
      <c r="NL289" s="1"/>
      <c r="NM289" s="1"/>
      <c r="NN289" s="1"/>
      <c r="NO289" s="1"/>
      <c r="NP289" s="1"/>
      <c r="NQ289" s="1"/>
      <c r="NR289" s="1"/>
      <c r="NS289" s="1"/>
      <c r="NT289" s="1"/>
      <c r="NU289" s="1"/>
      <c r="NV289" s="1"/>
      <c r="NW289" s="1"/>
      <c r="NX289" s="1"/>
      <c r="NY289" s="1"/>
      <c r="NZ289" s="1"/>
      <c r="OA289" s="1"/>
      <c r="OB289" s="1"/>
      <c r="OC289" s="1"/>
      <c r="OD289" s="1"/>
      <c r="OE289" s="1"/>
      <c r="OF289" s="1"/>
      <c r="OG289" s="1"/>
      <c r="OH289" s="1"/>
      <c r="OI289" s="1"/>
      <c r="OJ289" s="1"/>
      <c r="OK289" s="1"/>
      <c r="OL289" s="1"/>
      <c r="OM289" s="1"/>
      <c r="ON289" s="1"/>
      <c r="OO289" s="1"/>
      <c r="OP289" s="1"/>
      <c r="OQ289" s="1"/>
      <c r="OR289" s="1"/>
      <c r="OS289" s="1"/>
      <c r="OT289" s="1"/>
      <c r="OU289" s="1"/>
      <c r="OV289" s="1"/>
      <c r="OW289" s="1"/>
      <c r="OX289" s="1"/>
      <c r="OY289" s="1"/>
      <c r="OZ289" s="1"/>
      <c r="PA289" s="1"/>
      <c r="PB289" s="1"/>
      <c r="PC289" s="1"/>
      <c r="PD289" s="1"/>
      <c r="PE289" s="1"/>
      <c r="PF289" s="1"/>
      <c r="PG289" s="1"/>
      <c r="PH289" s="1"/>
      <c r="PI289" s="1"/>
      <c r="PJ289" s="1"/>
      <c r="PK289" s="1"/>
      <c r="PL289" s="1"/>
      <c r="PM289" s="1"/>
      <c r="PN289" s="1"/>
      <c r="PO289" s="1"/>
      <c r="PP289" s="1"/>
      <c r="PQ289" s="1"/>
      <c r="PR289" s="1"/>
      <c r="PS289" s="1"/>
      <c r="PT289" s="1"/>
      <c r="PU289" s="1"/>
      <c r="PV289" s="1"/>
      <c r="PW289" s="1"/>
      <c r="PX289" s="1"/>
      <c r="PY289" s="1"/>
      <c r="PZ289" s="1"/>
      <c r="QA289" s="1"/>
      <c r="QB289" s="1"/>
      <c r="QC289" s="1"/>
      <c r="QD289" s="1"/>
      <c r="QE289" s="1"/>
      <c r="QF289" s="1"/>
      <c r="QG289" s="1"/>
      <c r="QH289" s="1"/>
      <c r="QI289" s="1"/>
      <c r="QJ289" s="1"/>
      <c r="QK289" s="1"/>
      <c r="QL289" s="1"/>
      <c r="QM289" s="1"/>
      <c r="QN289" s="1"/>
      <c r="QO289" s="1"/>
      <c r="QP289" s="1"/>
      <c r="QQ289" s="1"/>
      <c r="QR289" s="1"/>
      <c r="QS289" s="1"/>
      <c r="QT289" s="1"/>
      <c r="QU289" s="1"/>
      <c r="QV289" s="1"/>
      <c r="QW289" s="1"/>
      <c r="QX289" s="1"/>
      <c r="QY289" s="1"/>
      <c r="QZ289" s="1"/>
      <c r="RA289" s="1"/>
      <c r="RB289" s="1"/>
      <c r="RC289" s="1"/>
      <c r="RD289" s="1"/>
      <c r="RE289" s="1"/>
      <c r="RF289" s="1"/>
      <c r="RG289" s="1"/>
      <c r="RH289" s="1"/>
      <c r="RI289" s="1"/>
      <c r="RJ289" s="1"/>
      <c r="RK289" s="1"/>
      <c r="RL289" s="1"/>
      <c r="RM289" s="1"/>
      <c r="RN289" s="1"/>
      <c r="RO289" s="1"/>
      <c r="RP289" s="1"/>
      <c r="RQ289" s="1"/>
      <c r="RR289" s="1"/>
      <c r="RS289" s="1"/>
      <c r="RT289" s="1"/>
      <c r="RU289" s="1"/>
      <c r="RV289" s="1"/>
      <c r="RW289" s="1"/>
      <c r="RX289" s="1"/>
      <c r="RY289" s="1"/>
      <c r="RZ289" s="1"/>
      <c r="SA289" s="1"/>
      <c r="SB289" s="1"/>
      <c r="SC289" s="1"/>
      <c r="SD289" s="1"/>
      <c r="SE289" s="1"/>
      <c r="SF289" s="1"/>
      <c r="SG289" s="1"/>
      <c r="SH289" s="1"/>
      <c r="SI289" s="1"/>
      <c r="SJ289" s="1"/>
      <c r="SK289" s="1"/>
      <c r="SL289" s="1"/>
      <c r="SM289" s="1"/>
      <c r="SN289" s="1"/>
      <c r="SO289" s="1"/>
      <c r="SP289" s="1"/>
      <c r="SQ289" s="1"/>
      <c r="SR289" s="1"/>
      <c r="SS289" s="1"/>
      <c r="ST289" s="1"/>
      <c r="SU289" s="1"/>
      <c r="SV289" s="1"/>
      <c r="SW289" s="1"/>
      <c r="SX289" s="1"/>
      <c r="SY289" s="1"/>
      <c r="SZ289" s="1"/>
      <c r="TA289" s="1"/>
      <c r="TB289" s="1"/>
      <c r="TC289" s="1"/>
      <c r="TD289" s="1"/>
      <c r="TE289" s="1"/>
      <c r="TF289" s="1"/>
      <c r="TG289" s="1"/>
      <c r="TH289" s="1"/>
      <c r="TI289" s="1"/>
      <c r="TJ289" s="1"/>
      <c r="TK289" s="1"/>
      <c r="TL289" s="1"/>
      <c r="TM289" s="1"/>
      <c r="TN289" s="1"/>
      <c r="TO289" s="1"/>
      <c r="TP289" s="1"/>
      <c r="TQ289" s="1"/>
      <c r="TR289" s="1"/>
      <c r="TS289" s="1"/>
      <c r="TT289" s="1"/>
      <c r="TU289" s="1"/>
      <c r="TV289" s="1"/>
      <c r="TW289" s="1"/>
      <c r="TX289" s="1"/>
      <c r="TY289" s="1"/>
      <c r="TZ289" s="1"/>
      <c r="UA289" s="1"/>
      <c r="UB289" s="1"/>
      <c r="UC289" s="1"/>
      <c r="UD289" s="1"/>
      <c r="UE289" s="1"/>
      <c r="UF289" s="1"/>
      <c r="UG289" s="1"/>
      <c r="UH289" s="1"/>
      <c r="UI289" s="1"/>
      <c r="UJ289" s="1"/>
      <c r="UK289" s="1"/>
      <c r="UL289" s="1"/>
      <c r="UM289" s="1"/>
      <c r="UN289" s="1"/>
      <c r="UO289" s="1"/>
      <c r="UP289" s="1"/>
      <c r="UQ289" s="1"/>
      <c r="UR289" s="1"/>
      <c r="US289" s="1"/>
      <c r="UT289" s="1"/>
      <c r="UU289" s="1"/>
      <c r="UV289" s="1"/>
      <c r="UW289" s="1"/>
      <c r="UX289" s="1"/>
      <c r="UY289" s="1"/>
      <c r="UZ289" s="1"/>
      <c r="VA289" s="1"/>
      <c r="VB289" s="1"/>
      <c r="VC289" s="1"/>
      <c r="VD289" s="1"/>
      <c r="VE289" s="1"/>
      <c r="VF289" s="1"/>
      <c r="VG289" s="1"/>
      <c r="VH289" s="1"/>
      <c r="VI289" s="1"/>
      <c r="VJ289" s="1"/>
      <c r="VK289" s="1"/>
      <c r="VL289" s="1"/>
      <c r="VM289" s="1"/>
      <c r="VN289" s="1"/>
      <c r="VO289" s="1"/>
      <c r="VP289" s="1"/>
      <c r="VQ289" s="1"/>
      <c r="VR289" s="1"/>
      <c r="VS289" s="1"/>
      <c r="VT289" s="1"/>
      <c r="VU289" s="1"/>
      <c r="VV289" s="1"/>
      <c r="VW289" s="1"/>
      <c r="VX289" s="1"/>
      <c r="VY289" s="1"/>
      <c r="VZ289" s="1"/>
      <c r="WA289" s="1"/>
      <c r="WB289" s="1"/>
      <c r="WC289" s="1"/>
      <c r="WD289" s="1"/>
      <c r="WE289" s="1"/>
      <c r="WF289" s="1"/>
      <c r="WG289" s="1"/>
      <c r="WH289" s="1"/>
      <c r="WI289" s="1"/>
      <c r="WJ289" s="1"/>
      <c r="WK289" s="1"/>
      <c r="WL289" s="1"/>
      <c r="WM289" s="1"/>
      <c r="WN289" s="1"/>
      <c r="WO289" s="1"/>
      <c r="WP289" s="1"/>
      <c r="WQ289" s="1"/>
      <c r="WR289" s="1"/>
      <c r="WS289" s="1"/>
      <c r="WT289" s="1"/>
      <c r="WU289" s="1"/>
      <c r="WV289" s="1"/>
      <c r="WW289" s="1"/>
      <c r="WX289" s="1"/>
      <c r="WY289" s="1"/>
      <c r="WZ289" s="1"/>
      <c r="XA289" s="1"/>
      <c r="XB289" s="1"/>
      <c r="XC289" s="1"/>
      <c r="XD289" s="1"/>
      <c r="XE289" s="1"/>
      <c r="XF289" s="1"/>
      <c r="XG289" s="1"/>
      <c r="XH289" s="1"/>
      <c r="XI289" s="1"/>
      <c r="XJ289" s="1"/>
      <c r="XK289" s="1"/>
      <c r="XL289" s="1"/>
      <c r="XM289" s="1"/>
      <c r="XN289" s="1"/>
      <c r="XO289" s="1"/>
      <c r="XP289" s="1"/>
      <c r="XQ289" s="1"/>
      <c r="XR289" s="1"/>
      <c r="XS289" s="1"/>
      <c r="XT289" s="1"/>
      <c r="XU289" s="1"/>
      <c r="XV289" s="1"/>
      <c r="XW289" s="1"/>
      <c r="XX289" s="1"/>
      <c r="XY289" s="1"/>
      <c r="XZ289" s="1"/>
      <c r="YA289" s="1"/>
      <c r="YB289" s="1"/>
      <c r="YC289" s="1"/>
      <c r="YD289" s="1"/>
      <c r="YE289" s="1"/>
      <c r="YF289" s="1"/>
      <c r="YG289" s="1"/>
      <c r="YH289" s="1"/>
      <c r="YI289" s="1"/>
      <c r="YJ289" s="1"/>
      <c r="YK289" s="1"/>
      <c r="YL289" s="1"/>
      <c r="YM289" s="1"/>
      <c r="YN289" s="1"/>
      <c r="YO289" s="1"/>
      <c r="YP289" s="1"/>
      <c r="YQ289" s="1"/>
      <c r="YR289" s="1"/>
      <c r="YS289" s="1"/>
      <c r="YT289" s="1"/>
      <c r="YU289" s="1"/>
      <c r="YV289" s="1"/>
      <c r="YW289" s="1"/>
      <c r="YX289" s="1"/>
      <c r="YY289" s="1"/>
      <c r="YZ289" s="1"/>
      <c r="ZA289" s="1"/>
      <c r="ZB289" s="1"/>
      <c r="ZC289" s="1"/>
      <c r="ZD289" s="1"/>
      <c r="ZE289" s="1"/>
      <c r="ZF289" s="1"/>
      <c r="ZG289" s="1"/>
      <c r="ZH289" s="1"/>
      <c r="ZI289" s="1"/>
      <c r="ZJ289" s="1"/>
      <c r="ZK289" s="1"/>
      <c r="ZL289" s="1"/>
      <c r="ZM289" s="1"/>
      <c r="ZN289" s="1"/>
      <c r="ZO289" s="1"/>
      <c r="ZP289" s="1"/>
      <c r="ZQ289" s="1"/>
      <c r="ZR289" s="1"/>
      <c r="ZS289" s="1"/>
      <c r="ZT289" s="1"/>
      <c r="ZU289" s="1"/>
      <c r="ZV289" s="1"/>
      <c r="ZW289" s="1"/>
      <c r="ZX289" s="1"/>
      <c r="ZY289" s="1"/>
      <c r="ZZ289" s="1"/>
      <c r="AAA289" s="1"/>
      <c r="AAB289" s="1"/>
      <c r="AAC289" s="1"/>
      <c r="AAD289" s="1"/>
      <c r="AAE289" s="1"/>
      <c r="AAF289" s="1"/>
      <c r="AAG289" s="1"/>
      <c r="AAH289" s="1"/>
      <c r="AAI289" s="1"/>
      <c r="AAJ289" s="1"/>
      <c r="AAK289" s="1"/>
      <c r="AAL289" s="1"/>
      <c r="AAM289" s="1"/>
      <c r="AAN289" s="1"/>
      <c r="AAO289" s="1"/>
      <c r="AAP289" s="1"/>
      <c r="AAQ289" s="1"/>
      <c r="AAR289" s="1"/>
      <c r="AAS289" s="1"/>
      <c r="AAT289" s="1"/>
      <c r="AAU289" s="1"/>
      <c r="AAV289" s="1"/>
      <c r="AAW289" s="1"/>
      <c r="AAX289" s="1"/>
      <c r="AAY289" s="1"/>
      <c r="AAZ289" s="1"/>
      <c r="ABA289" s="1"/>
      <c r="ABB289" s="1"/>
      <c r="ABC289" s="1"/>
      <c r="ABD289" s="1"/>
      <c r="ABE289" s="1"/>
      <c r="ABF289" s="1"/>
      <c r="ABG289" s="1"/>
      <c r="ABH289" s="1"/>
      <c r="ABI289" s="1"/>
      <c r="ABJ289" s="1"/>
      <c r="ABK289" s="1"/>
      <c r="ABL289" s="1"/>
      <c r="ABM289" s="1"/>
      <c r="ABN289" s="1"/>
      <c r="ABO289" s="1"/>
      <c r="ABP289" s="1"/>
      <c r="ABQ289" s="1"/>
      <c r="ABR289" s="1"/>
      <c r="ABS289" s="1"/>
      <c r="ABT289" s="1"/>
      <c r="ABU289" s="1"/>
      <c r="ABV289" s="1"/>
      <c r="ABW289" s="1"/>
      <c r="ABX289" s="1"/>
      <c r="ABY289" s="1"/>
      <c r="ABZ289" s="1"/>
      <c r="ACA289" s="1"/>
      <c r="ACB289" s="1"/>
      <c r="ACC289" s="1"/>
      <c r="ACD289" s="1"/>
      <c r="ACE289" s="1"/>
      <c r="ACF289" s="1"/>
      <c r="ACG289" s="1"/>
      <c r="ACH289" s="1"/>
      <c r="ACI289" s="1"/>
      <c r="ACJ289" s="1"/>
      <c r="ACK289" s="1"/>
      <c r="ACL289" s="1"/>
      <c r="ACM289" s="1"/>
      <c r="ACN289" s="1"/>
      <c r="ACO289" s="1"/>
      <c r="ACP289" s="1"/>
      <c r="ACQ289" s="1"/>
      <c r="ACR289" s="1"/>
      <c r="ACS289" s="1"/>
      <c r="ACT289" s="1"/>
      <c r="ACU289" s="1"/>
      <c r="ACV289" s="1"/>
      <c r="ACW289" s="1"/>
      <c r="ACX289" s="1"/>
      <c r="ACY289" s="1"/>
      <c r="ACZ289" s="1"/>
      <c r="ADA289" s="1"/>
      <c r="ADB289" s="1"/>
      <c r="ADC289" s="1"/>
      <c r="ADD289" s="1"/>
      <c r="ADE289" s="1"/>
      <c r="ADF289" s="1"/>
      <c r="ADG289" s="1"/>
      <c r="ADH289" s="1"/>
      <c r="ADI289" s="1"/>
      <c r="ADJ289" s="1"/>
      <c r="ADK289" s="1"/>
      <c r="ADL289" s="1"/>
      <c r="ADM289" s="1"/>
      <c r="ADN289" s="1"/>
      <c r="ADO289" s="1"/>
      <c r="ADP289" s="1"/>
      <c r="ADQ289" s="1"/>
      <c r="ADR289" s="1"/>
      <c r="ADS289" s="1"/>
      <c r="ADT289" s="1"/>
      <c r="ADU289" s="1"/>
      <c r="ADV289" s="1"/>
      <c r="ADW289" s="1"/>
      <c r="ADX289" s="1"/>
      <c r="ADY289" s="1"/>
      <c r="ADZ289" s="1"/>
      <c r="AEA289" s="1"/>
      <c r="AEB289" s="1"/>
      <c r="AEC289" s="1"/>
      <c r="AED289" s="1"/>
      <c r="AEE289" s="1"/>
      <c r="AEF289" s="1"/>
      <c r="AEG289" s="1"/>
      <c r="AEH289" s="1"/>
      <c r="AEI289" s="1"/>
      <c r="AEJ289" s="1"/>
      <c r="AEK289" s="1"/>
      <c r="AEL289" s="1"/>
      <c r="AEM289" s="1"/>
      <c r="AEN289" s="1"/>
      <c r="AEO289" s="1"/>
      <c r="AEP289" s="1"/>
      <c r="AEQ289" s="1"/>
      <c r="AER289" s="1"/>
      <c r="AES289" s="1"/>
      <c r="AET289" s="1"/>
      <c r="AEU289" s="1"/>
      <c r="AEV289" s="1"/>
      <c r="AEW289" s="1"/>
      <c r="AEX289" s="1"/>
      <c r="AEY289" s="1"/>
      <c r="AEZ289" s="1"/>
      <c r="AFA289" s="1"/>
      <c r="AFB289" s="1"/>
      <c r="AFC289" s="1"/>
      <c r="AFD289" s="1"/>
      <c r="AFE289" s="1"/>
      <c r="AFF289" s="1"/>
      <c r="AFG289" s="1"/>
      <c r="AFH289" s="1"/>
      <c r="AFI289" s="1"/>
      <c r="AFJ289" s="1"/>
      <c r="AFK289" s="1"/>
      <c r="AFL289" s="1"/>
      <c r="AFM289" s="1"/>
      <c r="AFN289" s="1"/>
      <c r="AFO289" s="1"/>
      <c r="AFP289" s="1"/>
      <c r="AFQ289" s="1"/>
      <c r="AFR289" s="1"/>
      <c r="AFS289" s="1"/>
      <c r="AFT289" s="1"/>
      <c r="AFU289" s="1"/>
      <c r="AFV289" s="1"/>
      <c r="AFW289" s="1"/>
      <c r="AFX289" s="1"/>
      <c r="AFY289" s="1"/>
      <c r="AFZ289" s="1"/>
      <c r="AGA289" s="1"/>
      <c r="AGB289" s="1"/>
      <c r="AGC289" s="1"/>
      <c r="AGD289" s="1"/>
      <c r="AGE289" s="1"/>
      <c r="AGF289" s="1"/>
      <c r="AGG289" s="1"/>
      <c r="AGH289" s="1"/>
      <c r="AGI289" s="1"/>
      <c r="AGJ289" s="1"/>
      <c r="AGK289" s="1"/>
      <c r="AGL289" s="1"/>
      <c r="AGM289" s="1"/>
      <c r="AGN289" s="1"/>
      <c r="AGO289" s="1"/>
      <c r="AGP289" s="1"/>
      <c r="AGQ289" s="1"/>
      <c r="AGR289" s="1"/>
      <c r="AGS289" s="1"/>
      <c r="AGT289" s="1"/>
      <c r="AGU289" s="1"/>
      <c r="AGV289" s="1"/>
      <c r="AGW289" s="1"/>
      <c r="AGX289" s="1"/>
      <c r="AGY289" s="1"/>
      <c r="AGZ289" s="1"/>
      <c r="AHA289" s="1"/>
      <c r="AHB289" s="1"/>
      <c r="AHC289" s="1"/>
      <c r="AHD289" s="1"/>
      <c r="AHE289" s="1"/>
      <c r="AHF289" s="1"/>
      <c r="AHG289" s="1"/>
      <c r="AHH289" s="1"/>
      <c r="AHI289" s="1"/>
      <c r="AHJ289" s="1"/>
      <c r="AHK289" s="1"/>
      <c r="AHL289" s="1"/>
      <c r="AHM289" s="1"/>
      <c r="AHN289" s="1"/>
      <c r="AHO289" s="1"/>
      <c r="AHP289" s="1"/>
      <c r="AHQ289" s="1"/>
      <c r="AHR289" s="1"/>
      <c r="AHS289" s="1"/>
      <c r="AHT289" s="1"/>
      <c r="AHU289" s="1"/>
      <c r="AHV289" s="1"/>
      <c r="AHW289" s="1"/>
      <c r="AHX289" s="1"/>
      <c r="AHY289" s="1"/>
      <c r="AHZ289" s="1"/>
      <c r="AIA289" s="1"/>
      <c r="AIB289" s="1"/>
      <c r="AIC289" s="1"/>
      <c r="AID289" s="1"/>
      <c r="AIE289" s="1"/>
      <c r="AIF289" s="1"/>
      <c r="AIG289" s="1"/>
      <c r="AIH289" s="1"/>
      <c r="AII289" s="1"/>
      <c r="AIJ289" s="1"/>
      <c r="AIK289" s="1"/>
      <c r="AIL289" s="1"/>
      <c r="AIM289" s="1"/>
      <c r="AIN289" s="1"/>
      <c r="AIO289" s="1"/>
      <c r="AIP289" s="1"/>
      <c r="AIQ289" s="1"/>
      <c r="AIR289" s="1"/>
      <c r="AIS289" s="1"/>
      <c r="AIT289" s="1"/>
      <c r="AIU289" s="1"/>
      <c r="AIV289" s="1"/>
      <c r="AIW289" s="1"/>
      <c r="AIX289" s="1"/>
      <c r="AIY289" s="1"/>
      <c r="AIZ289" s="1"/>
      <c r="AJA289" s="1"/>
      <c r="AJB289" s="1"/>
      <c r="AJC289" s="1"/>
      <c r="AJD289" s="1"/>
      <c r="AJE289" s="1"/>
      <c r="AJF289" s="1"/>
      <c r="AJG289" s="1"/>
      <c r="AJH289" s="1"/>
      <c r="AJI289" s="1"/>
      <c r="AJJ289" s="1"/>
      <c r="AJK289" s="1"/>
      <c r="AJL289" s="1"/>
      <c r="AJM289" s="1"/>
      <c r="AJN289" s="1"/>
      <c r="AJO289" s="1"/>
      <c r="AJP289" s="1"/>
      <c r="AJQ289" s="1"/>
      <c r="AJR289" s="1"/>
      <c r="AJS289" s="1"/>
      <c r="AJT289" s="1"/>
      <c r="AJU289" s="1"/>
      <c r="AJV289" s="1"/>
      <c r="AJW289" s="1"/>
      <c r="AJX289" s="1"/>
      <c r="AJY289" s="1"/>
      <c r="AJZ289" s="1"/>
      <c r="AKA289" s="1"/>
      <c r="AKB289" s="1"/>
      <c r="AKC289" s="1"/>
      <c r="AKD289" s="1"/>
      <c r="AKE289" s="1"/>
      <c r="AKF289" s="1"/>
      <c r="AKG289" s="1"/>
      <c r="AKH289" s="1"/>
      <c r="AKI289" s="1"/>
      <c r="AKJ289" s="1"/>
      <c r="AKK289" s="1"/>
    </row>
    <row r="290" spans="1:973">
      <c r="A290" s="40">
        <v>277</v>
      </c>
      <c r="B290" s="41" t="s">
        <v>281</v>
      </c>
      <c r="C290" s="42" t="s">
        <v>272</v>
      </c>
      <c r="D290" s="40">
        <v>6</v>
      </c>
      <c r="E290" s="18">
        <v>0</v>
      </c>
      <c r="F290" s="18">
        <v>0</v>
      </c>
      <c r="G290" s="18">
        <v>0</v>
      </c>
      <c r="H290" s="18">
        <v>0</v>
      </c>
      <c r="I290" s="43">
        <f t="shared" si="15"/>
        <v>0</v>
      </c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  <c r="CS290" s="1"/>
      <c r="CT290" s="1"/>
      <c r="CU290" s="1"/>
      <c r="CV290" s="1"/>
      <c r="CW290" s="1"/>
      <c r="CX290" s="1"/>
      <c r="CY290" s="1"/>
      <c r="CZ290" s="1"/>
      <c r="DA290" s="1"/>
      <c r="DB290" s="1"/>
      <c r="DC290" s="1"/>
      <c r="DD290" s="1"/>
      <c r="DE290" s="1"/>
      <c r="DF290" s="1"/>
      <c r="DG290" s="1"/>
      <c r="DH290" s="1"/>
      <c r="DI290" s="1"/>
      <c r="DJ290" s="1"/>
      <c r="DK290" s="1"/>
      <c r="DL290" s="1"/>
      <c r="DM290" s="1"/>
      <c r="DN290" s="1"/>
      <c r="DO290" s="1"/>
      <c r="DP290" s="1"/>
      <c r="DQ290" s="1"/>
      <c r="DR290" s="1"/>
      <c r="DS290" s="1"/>
      <c r="DT290" s="1"/>
      <c r="DU290" s="1"/>
      <c r="DV290" s="1"/>
      <c r="DW290" s="1"/>
      <c r="DX290" s="1"/>
      <c r="DY290" s="1"/>
      <c r="DZ290" s="1"/>
      <c r="EA290" s="1"/>
      <c r="EB290" s="1"/>
      <c r="EC290" s="1"/>
      <c r="ED290" s="1"/>
      <c r="EE290" s="1"/>
      <c r="EF290" s="1"/>
      <c r="EG290" s="1"/>
      <c r="EH290" s="1"/>
      <c r="EI290" s="1"/>
      <c r="EJ290" s="1"/>
      <c r="EK290" s="1"/>
      <c r="EL290" s="1"/>
      <c r="EM290" s="1"/>
      <c r="EN290" s="1"/>
      <c r="EO290" s="1"/>
      <c r="EP290" s="1"/>
      <c r="EQ290" s="1"/>
      <c r="ER290" s="1"/>
      <c r="ES290" s="1"/>
      <c r="ET290" s="1"/>
      <c r="EU290" s="1"/>
      <c r="EV290" s="1"/>
      <c r="EW290" s="1"/>
      <c r="EX290" s="1"/>
      <c r="EY290" s="1"/>
      <c r="EZ290" s="1"/>
      <c r="FA290" s="1"/>
      <c r="FB290" s="1"/>
      <c r="FC290" s="1"/>
      <c r="FD290" s="1"/>
      <c r="FE290" s="1"/>
      <c r="FF290" s="1"/>
      <c r="FG290" s="1"/>
      <c r="FH290" s="1"/>
      <c r="FI290" s="1"/>
      <c r="FJ290" s="1"/>
      <c r="FK290" s="1"/>
      <c r="FL290" s="1"/>
      <c r="FM290" s="1"/>
      <c r="FN290" s="1"/>
      <c r="FO290" s="1"/>
      <c r="FP290" s="1"/>
      <c r="FQ290" s="1"/>
      <c r="FR290" s="1"/>
      <c r="FS290" s="1"/>
      <c r="FT290" s="1"/>
      <c r="FU290" s="1"/>
      <c r="FV290" s="1"/>
      <c r="FW290" s="1"/>
      <c r="FX290" s="1"/>
      <c r="FY290" s="1"/>
      <c r="FZ290" s="1"/>
      <c r="GA290" s="1"/>
      <c r="GB290" s="1"/>
      <c r="GC290" s="1"/>
      <c r="GD290" s="1"/>
      <c r="GE290" s="1"/>
      <c r="GF290" s="1"/>
      <c r="GG290" s="1"/>
      <c r="GH290" s="1"/>
      <c r="GI290" s="1"/>
      <c r="GJ290" s="1"/>
      <c r="GK290" s="1"/>
      <c r="GL290" s="1"/>
      <c r="GM290" s="1"/>
      <c r="GN290" s="1"/>
      <c r="GO290" s="1"/>
      <c r="GP290" s="1"/>
      <c r="GQ290" s="1"/>
      <c r="GR290" s="1"/>
      <c r="GS290" s="1"/>
      <c r="GT290" s="1"/>
      <c r="GU290" s="1"/>
      <c r="GV290" s="1"/>
      <c r="GW290" s="1"/>
      <c r="GX290" s="1"/>
      <c r="GY290" s="1"/>
      <c r="GZ290" s="1"/>
      <c r="HA290" s="1"/>
      <c r="HB290" s="1"/>
      <c r="HC290" s="1"/>
      <c r="HD290" s="1"/>
      <c r="HE290" s="1"/>
      <c r="HF290" s="1"/>
      <c r="HG290" s="1"/>
      <c r="HH290" s="1"/>
      <c r="HI290" s="1"/>
      <c r="HJ290" s="1"/>
      <c r="HK290" s="1"/>
      <c r="HL290" s="1"/>
      <c r="HM290" s="1"/>
      <c r="HN290" s="1"/>
      <c r="HO290" s="1"/>
      <c r="HP290" s="1"/>
      <c r="HQ290" s="1"/>
      <c r="HR290" s="1"/>
      <c r="HS290" s="1"/>
      <c r="HT290" s="1"/>
      <c r="HU290" s="1"/>
      <c r="HV290" s="1"/>
      <c r="HW290" s="1"/>
      <c r="HX290" s="1"/>
      <c r="HY290" s="1"/>
      <c r="HZ290" s="1"/>
      <c r="IA290" s="1"/>
      <c r="IB290" s="1"/>
      <c r="IC290" s="1"/>
      <c r="ID290" s="1"/>
      <c r="IE290" s="1"/>
      <c r="IF290" s="1"/>
      <c r="IG290" s="1"/>
      <c r="IH290" s="1"/>
      <c r="II290" s="1"/>
      <c r="IJ290" s="1"/>
      <c r="IK290" s="1"/>
      <c r="IL290" s="1"/>
      <c r="IM290" s="1"/>
      <c r="IN290" s="1"/>
      <c r="IO290" s="1"/>
      <c r="IP290" s="1"/>
      <c r="IQ290" s="1"/>
      <c r="IR290" s="1"/>
      <c r="IS290" s="1"/>
      <c r="IT290" s="1"/>
      <c r="IU290" s="1"/>
      <c r="IV290" s="1"/>
      <c r="IW290" s="1"/>
      <c r="IX290" s="1"/>
      <c r="IY290" s="1"/>
      <c r="IZ290" s="1"/>
      <c r="JA290" s="1"/>
      <c r="JB290" s="1"/>
      <c r="JC290" s="1"/>
      <c r="JD290" s="1"/>
      <c r="JE290" s="1"/>
      <c r="JF290" s="1"/>
      <c r="JG290" s="1"/>
      <c r="JH290" s="1"/>
      <c r="JI290" s="1"/>
      <c r="JJ290" s="1"/>
      <c r="JK290" s="1"/>
      <c r="JL290" s="1"/>
      <c r="JM290" s="1"/>
      <c r="JN290" s="1"/>
      <c r="JO290" s="1"/>
      <c r="JP290" s="1"/>
      <c r="JQ290" s="1"/>
      <c r="JR290" s="1"/>
      <c r="JS290" s="1"/>
      <c r="JT290" s="1"/>
      <c r="JU290" s="1"/>
      <c r="JV290" s="1"/>
      <c r="JW290" s="1"/>
      <c r="JX290" s="1"/>
      <c r="JY290" s="1"/>
      <c r="JZ290" s="1"/>
      <c r="KA290" s="1"/>
      <c r="KB290" s="1"/>
      <c r="KC290" s="1"/>
      <c r="KD290" s="1"/>
      <c r="KE290" s="1"/>
      <c r="KF290" s="1"/>
      <c r="KG290" s="1"/>
      <c r="KH290" s="1"/>
      <c r="KI290" s="1"/>
      <c r="KJ290" s="1"/>
      <c r="KK290" s="1"/>
      <c r="KL290" s="1"/>
      <c r="KM290" s="1"/>
      <c r="KN290" s="1"/>
      <c r="KO290" s="1"/>
      <c r="KP290" s="1"/>
      <c r="KQ290" s="1"/>
      <c r="KR290" s="1"/>
      <c r="KS290" s="1"/>
      <c r="KT290" s="1"/>
      <c r="KU290" s="1"/>
      <c r="KV290" s="1"/>
      <c r="KW290" s="1"/>
      <c r="KX290" s="1"/>
      <c r="KY290" s="1"/>
      <c r="KZ290" s="1"/>
      <c r="LA290" s="1"/>
      <c r="LB290" s="1"/>
      <c r="LC290" s="1"/>
      <c r="LD290" s="1"/>
      <c r="LE290" s="1"/>
      <c r="LF290" s="1"/>
      <c r="LG290" s="1"/>
      <c r="LH290" s="1"/>
      <c r="LI290" s="1"/>
      <c r="LJ290" s="1"/>
      <c r="LK290" s="1"/>
      <c r="LL290" s="1"/>
      <c r="LM290" s="1"/>
      <c r="LN290" s="1"/>
      <c r="LO290" s="1"/>
      <c r="LP290" s="1"/>
      <c r="LQ290" s="1"/>
      <c r="LR290" s="1"/>
      <c r="LS290" s="1"/>
      <c r="LT290" s="1"/>
      <c r="LU290" s="1"/>
      <c r="LV290" s="1"/>
      <c r="LW290" s="1"/>
      <c r="LX290" s="1"/>
      <c r="LY290" s="1"/>
      <c r="LZ290" s="1"/>
      <c r="MA290" s="1"/>
      <c r="MB290" s="1"/>
      <c r="MC290" s="1"/>
      <c r="MD290" s="1"/>
      <c r="ME290" s="1"/>
      <c r="MF290" s="1"/>
      <c r="MG290" s="1"/>
      <c r="MH290" s="1"/>
      <c r="MI290" s="1"/>
      <c r="MJ290" s="1"/>
      <c r="MK290" s="1"/>
      <c r="ML290" s="1"/>
      <c r="MM290" s="1"/>
      <c r="MN290" s="1"/>
      <c r="MO290" s="1"/>
      <c r="MP290" s="1"/>
      <c r="MQ290" s="1"/>
      <c r="MR290" s="1"/>
      <c r="MS290" s="1"/>
      <c r="MT290" s="1"/>
      <c r="MU290" s="1"/>
      <c r="MV290" s="1"/>
      <c r="MW290" s="1"/>
      <c r="MX290" s="1"/>
      <c r="MY290" s="1"/>
      <c r="MZ290" s="1"/>
      <c r="NA290" s="1"/>
      <c r="NB290" s="1"/>
      <c r="NC290" s="1"/>
      <c r="ND290" s="1"/>
      <c r="NE290" s="1"/>
      <c r="NF290" s="1"/>
      <c r="NG290" s="1"/>
      <c r="NH290" s="1"/>
      <c r="NI290" s="1"/>
      <c r="NJ290" s="1"/>
      <c r="NK290" s="1"/>
      <c r="NL290" s="1"/>
      <c r="NM290" s="1"/>
      <c r="NN290" s="1"/>
      <c r="NO290" s="1"/>
      <c r="NP290" s="1"/>
      <c r="NQ290" s="1"/>
      <c r="NR290" s="1"/>
      <c r="NS290" s="1"/>
      <c r="NT290" s="1"/>
      <c r="NU290" s="1"/>
      <c r="NV290" s="1"/>
      <c r="NW290" s="1"/>
      <c r="NX290" s="1"/>
      <c r="NY290" s="1"/>
      <c r="NZ290" s="1"/>
      <c r="OA290" s="1"/>
      <c r="OB290" s="1"/>
      <c r="OC290" s="1"/>
      <c r="OD290" s="1"/>
      <c r="OE290" s="1"/>
      <c r="OF290" s="1"/>
      <c r="OG290" s="1"/>
      <c r="OH290" s="1"/>
      <c r="OI290" s="1"/>
      <c r="OJ290" s="1"/>
      <c r="OK290" s="1"/>
      <c r="OL290" s="1"/>
      <c r="OM290" s="1"/>
      <c r="ON290" s="1"/>
      <c r="OO290" s="1"/>
      <c r="OP290" s="1"/>
      <c r="OQ290" s="1"/>
      <c r="OR290" s="1"/>
      <c r="OS290" s="1"/>
      <c r="OT290" s="1"/>
      <c r="OU290" s="1"/>
      <c r="OV290" s="1"/>
      <c r="OW290" s="1"/>
      <c r="OX290" s="1"/>
      <c r="OY290" s="1"/>
      <c r="OZ290" s="1"/>
      <c r="PA290" s="1"/>
      <c r="PB290" s="1"/>
      <c r="PC290" s="1"/>
      <c r="PD290" s="1"/>
      <c r="PE290" s="1"/>
      <c r="PF290" s="1"/>
      <c r="PG290" s="1"/>
      <c r="PH290" s="1"/>
      <c r="PI290" s="1"/>
      <c r="PJ290" s="1"/>
      <c r="PK290" s="1"/>
      <c r="PL290" s="1"/>
      <c r="PM290" s="1"/>
      <c r="PN290" s="1"/>
      <c r="PO290" s="1"/>
      <c r="PP290" s="1"/>
      <c r="PQ290" s="1"/>
      <c r="PR290" s="1"/>
      <c r="PS290" s="1"/>
      <c r="PT290" s="1"/>
      <c r="PU290" s="1"/>
      <c r="PV290" s="1"/>
      <c r="PW290" s="1"/>
      <c r="PX290" s="1"/>
      <c r="PY290" s="1"/>
      <c r="PZ290" s="1"/>
      <c r="QA290" s="1"/>
      <c r="QB290" s="1"/>
      <c r="QC290" s="1"/>
      <c r="QD290" s="1"/>
      <c r="QE290" s="1"/>
      <c r="QF290" s="1"/>
      <c r="QG290" s="1"/>
      <c r="QH290" s="1"/>
      <c r="QI290" s="1"/>
      <c r="QJ290" s="1"/>
      <c r="QK290" s="1"/>
      <c r="QL290" s="1"/>
      <c r="QM290" s="1"/>
      <c r="QN290" s="1"/>
      <c r="QO290" s="1"/>
      <c r="QP290" s="1"/>
      <c r="QQ290" s="1"/>
      <c r="QR290" s="1"/>
      <c r="QS290" s="1"/>
      <c r="QT290" s="1"/>
      <c r="QU290" s="1"/>
      <c r="QV290" s="1"/>
      <c r="QW290" s="1"/>
      <c r="QX290" s="1"/>
      <c r="QY290" s="1"/>
      <c r="QZ290" s="1"/>
      <c r="RA290" s="1"/>
      <c r="RB290" s="1"/>
      <c r="RC290" s="1"/>
      <c r="RD290" s="1"/>
      <c r="RE290" s="1"/>
      <c r="RF290" s="1"/>
      <c r="RG290" s="1"/>
      <c r="RH290" s="1"/>
      <c r="RI290" s="1"/>
      <c r="RJ290" s="1"/>
      <c r="RK290" s="1"/>
      <c r="RL290" s="1"/>
      <c r="RM290" s="1"/>
      <c r="RN290" s="1"/>
      <c r="RO290" s="1"/>
      <c r="RP290" s="1"/>
      <c r="RQ290" s="1"/>
      <c r="RR290" s="1"/>
      <c r="RS290" s="1"/>
      <c r="RT290" s="1"/>
      <c r="RU290" s="1"/>
      <c r="RV290" s="1"/>
      <c r="RW290" s="1"/>
      <c r="RX290" s="1"/>
      <c r="RY290" s="1"/>
      <c r="RZ290" s="1"/>
      <c r="SA290" s="1"/>
      <c r="SB290" s="1"/>
      <c r="SC290" s="1"/>
      <c r="SD290" s="1"/>
      <c r="SE290" s="1"/>
      <c r="SF290" s="1"/>
      <c r="SG290" s="1"/>
      <c r="SH290" s="1"/>
      <c r="SI290" s="1"/>
      <c r="SJ290" s="1"/>
      <c r="SK290" s="1"/>
      <c r="SL290" s="1"/>
      <c r="SM290" s="1"/>
      <c r="SN290" s="1"/>
      <c r="SO290" s="1"/>
      <c r="SP290" s="1"/>
      <c r="SQ290" s="1"/>
      <c r="SR290" s="1"/>
      <c r="SS290" s="1"/>
      <c r="ST290" s="1"/>
      <c r="SU290" s="1"/>
      <c r="SV290" s="1"/>
      <c r="SW290" s="1"/>
      <c r="SX290" s="1"/>
      <c r="SY290" s="1"/>
      <c r="SZ290" s="1"/>
      <c r="TA290" s="1"/>
      <c r="TB290" s="1"/>
      <c r="TC290" s="1"/>
      <c r="TD290" s="1"/>
      <c r="TE290" s="1"/>
      <c r="TF290" s="1"/>
      <c r="TG290" s="1"/>
      <c r="TH290" s="1"/>
      <c r="TI290" s="1"/>
      <c r="TJ290" s="1"/>
      <c r="TK290" s="1"/>
      <c r="TL290" s="1"/>
      <c r="TM290" s="1"/>
      <c r="TN290" s="1"/>
      <c r="TO290" s="1"/>
      <c r="TP290" s="1"/>
      <c r="TQ290" s="1"/>
      <c r="TR290" s="1"/>
      <c r="TS290" s="1"/>
      <c r="TT290" s="1"/>
      <c r="TU290" s="1"/>
      <c r="TV290" s="1"/>
      <c r="TW290" s="1"/>
      <c r="TX290" s="1"/>
      <c r="TY290" s="1"/>
      <c r="TZ290" s="1"/>
      <c r="UA290" s="1"/>
      <c r="UB290" s="1"/>
      <c r="UC290" s="1"/>
      <c r="UD290" s="1"/>
      <c r="UE290" s="1"/>
      <c r="UF290" s="1"/>
      <c r="UG290" s="1"/>
      <c r="UH290" s="1"/>
      <c r="UI290" s="1"/>
      <c r="UJ290" s="1"/>
      <c r="UK290" s="1"/>
      <c r="UL290" s="1"/>
      <c r="UM290" s="1"/>
      <c r="UN290" s="1"/>
      <c r="UO290" s="1"/>
      <c r="UP290" s="1"/>
      <c r="UQ290" s="1"/>
      <c r="UR290" s="1"/>
      <c r="US290" s="1"/>
      <c r="UT290" s="1"/>
      <c r="UU290" s="1"/>
      <c r="UV290" s="1"/>
      <c r="UW290" s="1"/>
      <c r="UX290" s="1"/>
      <c r="UY290" s="1"/>
      <c r="UZ290" s="1"/>
      <c r="VA290" s="1"/>
      <c r="VB290" s="1"/>
      <c r="VC290" s="1"/>
      <c r="VD290" s="1"/>
      <c r="VE290" s="1"/>
      <c r="VF290" s="1"/>
      <c r="VG290" s="1"/>
      <c r="VH290" s="1"/>
      <c r="VI290" s="1"/>
      <c r="VJ290" s="1"/>
      <c r="VK290" s="1"/>
      <c r="VL290" s="1"/>
      <c r="VM290" s="1"/>
      <c r="VN290" s="1"/>
      <c r="VO290" s="1"/>
      <c r="VP290" s="1"/>
      <c r="VQ290" s="1"/>
      <c r="VR290" s="1"/>
      <c r="VS290" s="1"/>
      <c r="VT290" s="1"/>
      <c r="VU290" s="1"/>
      <c r="VV290" s="1"/>
      <c r="VW290" s="1"/>
      <c r="VX290" s="1"/>
      <c r="VY290" s="1"/>
      <c r="VZ290" s="1"/>
      <c r="WA290" s="1"/>
      <c r="WB290" s="1"/>
      <c r="WC290" s="1"/>
      <c r="WD290" s="1"/>
      <c r="WE290" s="1"/>
      <c r="WF290" s="1"/>
      <c r="WG290" s="1"/>
      <c r="WH290" s="1"/>
      <c r="WI290" s="1"/>
      <c r="WJ290" s="1"/>
      <c r="WK290" s="1"/>
      <c r="WL290" s="1"/>
      <c r="WM290" s="1"/>
      <c r="WN290" s="1"/>
      <c r="WO290" s="1"/>
      <c r="WP290" s="1"/>
      <c r="WQ290" s="1"/>
      <c r="WR290" s="1"/>
      <c r="WS290" s="1"/>
      <c r="WT290" s="1"/>
      <c r="WU290" s="1"/>
      <c r="WV290" s="1"/>
      <c r="WW290" s="1"/>
      <c r="WX290" s="1"/>
      <c r="WY290" s="1"/>
      <c r="WZ290" s="1"/>
      <c r="XA290" s="1"/>
      <c r="XB290" s="1"/>
      <c r="XC290" s="1"/>
      <c r="XD290" s="1"/>
      <c r="XE290" s="1"/>
      <c r="XF290" s="1"/>
      <c r="XG290" s="1"/>
      <c r="XH290" s="1"/>
      <c r="XI290" s="1"/>
      <c r="XJ290" s="1"/>
      <c r="XK290" s="1"/>
      <c r="XL290" s="1"/>
      <c r="XM290" s="1"/>
      <c r="XN290" s="1"/>
      <c r="XO290" s="1"/>
      <c r="XP290" s="1"/>
      <c r="XQ290" s="1"/>
      <c r="XR290" s="1"/>
      <c r="XS290" s="1"/>
      <c r="XT290" s="1"/>
      <c r="XU290" s="1"/>
      <c r="XV290" s="1"/>
      <c r="XW290" s="1"/>
      <c r="XX290" s="1"/>
      <c r="XY290" s="1"/>
      <c r="XZ290" s="1"/>
      <c r="YA290" s="1"/>
      <c r="YB290" s="1"/>
      <c r="YC290" s="1"/>
      <c r="YD290" s="1"/>
      <c r="YE290" s="1"/>
      <c r="YF290" s="1"/>
      <c r="YG290" s="1"/>
      <c r="YH290" s="1"/>
      <c r="YI290" s="1"/>
      <c r="YJ290" s="1"/>
      <c r="YK290" s="1"/>
      <c r="YL290" s="1"/>
      <c r="YM290" s="1"/>
      <c r="YN290" s="1"/>
      <c r="YO290" s="1"/>
      <c r="YP290" s="1"/>
      <c r="YQ290" s="1"/>
      <c r="YR290" s="1"/>
      <c r="YS290" s="1"/>
      <c r="YT290" s="1"/>
      <c r="YU290" s="1"/>
      <c r="YV290" s="1"/>
      <c r="YW290" s="1"/>
      <c r="YX290" s="1"/>
      <c r="YY290" s="1"/>
      <c r="YZ290" s="1"/>
      <c r="ZA290" s="1"/>
      <c r="ZB290" s="1"/>
      <c r="ZC290" s="1"/>
      <c r="ZD290" s="1"/>
      <c r="ZE290" s="1"/>
      <c r="ZF290" s="1"/>
      <c r="ZG290" s="1"/>
      <c r="ZH290" s="1"/>
      <c r="ZI290" s="1"/>
      <c r="ZJ290" s="1"/>
      <c r="ZK290" s="1"/>
      <c r="ZL290" s="1"/>
      <c r="ZM290" s="1"/>
      <c r="ZN290" s="1"/>
      <c r="ZO290" s="1"/>
      <c r="ZP290" s="1"/>
      <c r="ZQ290" s="1"/>
      <c r="ZR290" s="1"/>
      <c r="ZS290" s="1"/>
      <c r="ZT290" s="1"/>
      <c r="ZU290" s="1"/>
      <c r="ZV290" s="1"/>
      <c r="ZW290" s="1"/>
      <c r="ZX290" s="1"/>
      <c r="ZY290" s="1"/>
      <c r="ZZ290" s="1"/>
      <c r="AAA290" s="1"/>
      <c r="AAB290" s="1"/>
      <c r="AAC290" s="1"/>
      <c r="AAD290" s="1"/>
      <c r="AAE290" s="1"/>
      <c r="AAF290" s="1"/>
      <c r="AAG290" s="1"/>
      <c r="AAH290" s="1"/>
      <c r="AAI290" s="1"/>
      <c r="AAJ290" s="1"/>
      <c r="AAK290" s="1"/>
      <c r="AAL290" s="1"/>
      <c r="AAM290" s="1"/>
      <c r="AAN290" s="1"/>
      <c r="AAO290" s="1"/>
      <c r="AAP290" s="1"/>
      <c r="AAQ290" s="1"/>
      <c r="AAR290" s="1"/>
      <c r="AAS290" s="1"/>
      <c r="AAT290" s="1"/>
      <c r="AAU290" s="1"/>
      <c r="AAV290" s="1"/>
      <c r="AAW290" s="1"/>
      <c r="AAX290" s="1"/>
      <c r="AAY290" s="1"/>
      <c r="AAZ290" s="1"/>
      <c r="ABA290" s="1"/>
      <c r="ABB290" s="1"/>
      <c r="ABC290" s="1"/>
      <c r="ABD290" s="1"/>
      <c r="ABE290" s="1"/>
      <c r="ABF290" s="1"/>
      <c r="ABG290" s="1"/>
      <c r="ABH290" s="1"/>
      <c r="ABI290" s="1"/>
      <c r="ABJ290" s="1"/>
      <c r="ABK290" s="1"/>
      <c r="ABL290" s="1"/>
      <c r="ABM290" s="1"/>
      <c r="ABN290" s="1"/>
      <c r="ABO290" s="1"/>
      <c r="ABP290" s="1"/>
      <c r="ABQ290" s="1"/>
      <c r="ABR290" s="1"/>
      <c r="ABS290" s="1"/>
      <c r="ABT290" s="1"/>
      <c r="ABU290" s="1"/>
      <c r="ABV290" s="1"/>
      <c r="ABW290" s="1"/>
      <c r="ABX290" s="1"/>
      <c r="ABY290" s="1"/>
      <c r="ABZ290" s="1"/>
      <c r="ACA290" s="1"/>
      <c r="ACB290" s="1"/>
      <c r="ACC290" s="1"/>
      <c r="ACD290" s="1"/>
      <c r="ACE290" s="1"/>
      <c r="ACF290" s="1"/>
      <c r="ACG290" s="1"/>
      <c r="ACH290" s="1"/>
      <c r="ACI290" s="1"/>
      <c r="ACJ290" s="1"/>
      <c r="ACK290" s="1"/>
      <c r="ACL290" s="1"/>
      <c r="ACM290" s="1"/>
      <c r="ACN290" s="1"/>
      <c r="ACO290" s="1"/>
      <c r="ACP290" s="1"/>
      <c r="ACQ290" s="1"/>
      <c r="ACR290" s="1"/>
      <c r="ACS290" s="1"/>
      <c r="ACT290" s="1"/>
      <c r="ACU290" s="1"/>
      <c r="ACV290" s="1"/>
      <c r="ACW290" s="1"/>
      <c r="ACX290" s="1"/>
      <c r="ACY290" s="1"/>
      <c r="ACZ290" s="1"/>
      <c r="ADA290" s="1"/>
      <c r="ADB290" s="1"/>
      <c r="ADC290" s="1"/>
      <c r="ADD290" s="1"/>
      <c r="ADE290" s="1"/>
      <c r="ADF290" s="1"/>
      <c r="ADG290" s="1"/>
      <c r="ADH290" s="1"/>
      <c r="ADI290" s="1"/>
      <c r="ADJ290" s="1"/>
      <c r="ADK290" s="1"/>
      <c r="ADL290" s="1"/>
      <c r="ADM290" s="1"/>
      <c r="ADN290" s="1"/>
      <c r="ADO290" s="1"/>
      <c r="ADP290" s="1"/>
      <c r="ADQ290" s="1"/>
      <c r="ADR290" s="1"/>
      <c r="ADS290" s="1"/>
      <c r="ADT290" s="1"/>
      <c r="ADU290" s="1"/>
      <c r="ADV290" s="1"/>
      <c r="ADW290" s="1"/>
      <c r="ADX290" s="1"/>
      <c r="ADY290" s="1"/>
      <c r="ADZ290" s="1"/>
      <c r="AEA290" s="1"/>
      <c r="AEB290" s="1"/>
      <c r="AEC290" s="1"/>
      <c r="AED290" s="1"/>
      <c r="AEE290" s="1"/>
      <c r="AEF290" s="1"/>
      <c r="AEG290" s="1"/>
      <c r="AEH290" s="1"/>
      <c r="AEI290" s="1"/>
      <c r="AEJ290" s="1"/>
      <c r="AEK290" s="1"/>
      <c r="AEL290" s="1"/>
      <c r="AEM290" s="1"/>
      <c r="AEN290" s="1"/>
      <c r="AEO290" s="1"/>
      <c r="AEP290" s="1"/>
      <c r="AEQ290" s="1"/>
      <c r="AER290" s="1"/>
      <c r="AES290" s="1"/>
      <c r="AET290" s="1"/>
      <c r="AEU290" s="1"/>
      <c r="AEV290" s="1"/>
      <c r="AEW290" s="1"/>
      <c r="AEX290" s="1"/>
      <c r="AEY290" s="1"/>
      <c r="AEZ290" s="1"/>
      <c r="AFA290" s="1"/>
      <c r="AFB290" s="1"/>
      <c r="AFC290" s="1"/>
      <c r="AFD290" s="1"/>
      <c r="AFE290" s="1"/>
      <c r="AFF290" s="1"/>
      <c r="AFG290" s="1"/>
      <c r="AFH290" s="1"/>
      <c r="AFI290" s="1"/>
      <c r="AFJ290" s="1"/>
      <c r="AFK290" s="1"/>
      <c r="AFL290" s="1"/>
      <c r="AFM290" s="1"/>
      <c r="AFN290" s="1"/>
      <c r="AFO290" s="1"/>
      <c r="AFP290" s="1"/>
      <c r="AFQ290" s="1"/>
      <c r="AFR290" s="1"/>
      <c r="AFS290" s="1"/>
      <c r="AFT290" s="1"/>
      <c r="AFU290" s="1"/>
      <c r="AFV290" s="1"/>
      <c r="AFW290" s="1"/>
      <c r="AFX290" s="1"/>
      <c r="AFY290" s="1"/>
      <c r="AFZ290" s="1"/>
      <c r="AGA290" s="1"/>
      <c r="AGB290" s="1"/>
      <c r="AGC290" s="1"/>
      <c r="AGD290" s="1"/>
      <c r="AGE290" s="1"/>
      <c r="AGF290" s="1"/>
      <c r="AGG290" s="1"/>
      <c r="AGH290" s="1"/>
      <c r="AGI290" s="1"/>
      <c r="AGJ290" s="1"/>
      <c r="AGK290" s="1"/>
      <c r="AGL290" s="1"/>
      <c r="AGM290" s="1"/>
      <c r="AGN290" s="1"/>
      <c r="AGO290" s="1"/>
      <c r="AGP290" s="1"/>
      <c r="AGQ290" s="1"/>
      <c r="AGR290" s="1"/>
      <c r="AGS290" s="1"/>
      <c r="AGT290" s="1"/>
      <c r="AGU290" s="1"/>
      <c r="AGV290" s="1"/>
      <c r="AGW290" s="1"/>
      <c r="AGX290" s="1"/>
      <c r="AGY290" s="1"/>
      <c r="AGZ290" s="1"/>
      <c r="AHA290" s="1"/>
      <c r="AHB290" s="1"/>
      <c r="AHC290" s="1"/>
      <c r="AHD290" s="1"/>
      <c r="AHE290" s="1"/>
      <c r="AHF290" s="1"/>
      <c r="AHG290" s="1"/>
      <c r="AHH290" s="1"/>
      <c r="AHI290" s="1"/>
      <c r="AHJ290" s="1"/>
      <c r="AHK290" s="1"/>
      <c r="AHL290" s="1"/>
      <c r="AHM290" s="1"/>
      <c r="AHN290" s="1"/>
      <c r="AHO290" s="1"/>
      <c r="AHP290" s="1"/>
      <c r="AHQ290" s="1"/>
      <c r="AHR290" s="1"/>
      <c r="AHS290" s="1"/>
      <c r="AHT290" s="1"/>
      <c r="AHU290" s="1"/>
      <c r="AHV290" s="1"/>
      <c r="AHW290" s="1"/>
      <c r="AHX290" s="1"/>
      <c r="AHY290" s="1"/>
      <c r="AHZ290" s="1"/>
      <c r="AIA290" s="1"/>
      <c r="AIB290" s="1"/>
      <c r="AIC290" s="1"/>
      <c r="AID290" s="1"/>
      <c r="AIE290" s="1"/>
      <c r="AIF290" s="1"/>
      <c r="AIG290" s="1"/>
      <c r="AIH290" s="1"/>
      <c r="AII290" s="1"/>
      <c r="AIJ290" s="1"/>
      <c r="AIK290" s="1"/>
      <c r="AIL290" s="1"/>
      <c r="AIM290" s="1"/>
      <c r="AIN290" s="1"/>
      <c r="AIO290" s="1"/>
      <c r="AIP290" s="1"/>
      <c r="AIQ290" s="1"/>
      <c r="AIR290" s="1"/>
      <c r="AIS290" s="1"/>
      <c r="AIT290" s="1"/>
      <c r="AIU290" s="1"/>
      <c r="AIV290" s="1"/>
      <c r="AIW290" s="1"/>
      <c r="AIX290" s="1"/>
      <c r="AIY290" s="1"/>
      <c r="AIZ290" s="1"/>
      <c r="AJA290" s="1"/>
      <c r="AJB290" s="1"/>
      <c r="AJC290" s="1"/>
      <c r="AJD290" s="1"/>
      <c r="AJE290" s="1"/>
      <c r="AJF290" s="1"/>
      <c r="AJG290" s="1"/>
      <c r="AJH290" s="1"/>
      <c r="AJI290" s="1"/>
      <c r="AJJ290" s="1"/>
      <c r="AJK290" s="1"/>
      <c r="AJL290" s="1"/>
      <c r="AJM290" s="1"/>
      <c r="AJN290" s="1"/>
      <c r="AJO290" s="1"/>
      <c r="AJP290" s="1"/>
      <c r="AJQ290" s="1"/>
      <c r="AJR290" s="1"/>
      <c r="AJS290" s="1"/>
      <c r="AJT290" s="1"/>
      <c r="AJU290" s="1"/>
      <c r="AJV290" s="1"/>
      <c r="AJW290" s="1"/>
      <c r="AJX290" s="1"/>
      <c r="AJY290" s="1"/>
      <c r="AJZ290" s="1"/>
      <c r="AKA290" s="1"/>
      <c r="AKB290" s="1"/>
      <c r="AKC290" s="1"/>
      <c r="AKD290" s="1"/>
      <c r="AKE290" s="1"/>
      <c r="AKF290" s="1"/>
      <c r="AKG290" s="1"/>
      <c r="AKH290" s="1"/>
      <c r="AKI290" s="1"/>
      <c r="AKJ290" s="1"/>
      <c r="AKK290" s="1"/>
    </row>
    <row r="291" spans="1:973">
      <c r="A291" s="40">
        <v>278</v>
      </c>
      <c r="B291" s="41" t="s">
        <v>282</v>
      </c>
      <c r="C291" s="42" t="s">
        <v>272</v>
      </c>
      <c r="D291" s="40">
        <v>6</v>
      </c>
      <c r="E291" s="18">
        <v>0</v>
      </c>
      <c r="F291" s="18">
        <v>0</v>
      </c>
      <c r="G291" s="18">
        <v>0</v>
      </c>
      <c r="H291" s="18">
        <v>0</v>
      </c>
      <c r="I291" s="43">
        <f t="shared" si="15"/>
        <v>0</v>
      </c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  <c r="CS291" s="1"/>
      <c r="CT291" s="1"/>
      <c r="CU291" s="1"/>
      <c r="CV291" s="1"/>
      <c r="CW291" s="1"/>
      <c r="CX291" s="1"/>
      <c r="CY291" s="1"/>
      <c r="CZ291" s="1"/>
      <c r="DA291" s="1"/>
      <c r="DB291" s="1"/>
      <c r="DC291" s="1"/>
      <c r="DD291" s="1"/>
      <c r="DE291" s="1"/>
      <c r="DF291" s="1"/>
      <c r="DG291" s="1"/>
      <c r="DH291" s="1"/>
      <c r="DI291" s="1"/>
      <c r="DJ291" s="1"/>
      <c r="DK291" s="1"/>
      <c r="DL291" s="1"/>
      <c r="DM291" s="1"/>
      <c r="DN291" s="1"/>
      <c r="DO291" s="1"/>
      <c r="DP291" s="1"/>
      <c r="DQ291" s="1"/>
      <c r="DR291" s="1"/>
      <c r="DS291" s="1"/>
      <c r="DT291" s="1"/>
      <c r="DU291" s="1"/>
      <c r="DV291" s="1"/>
      <c r="DW291" s="1"/>
      <c r="DX291" s="1"/>
      <c r="DY291" s="1"/>
      <c r="DZ291" s="1"/>
      <c r="EA291" s="1"/>
      <c r="EB291" s="1"/>
      <c r="EC291" s="1"/>
      <c r="ED291" s="1"/>
      <c r="EE291" s="1"/>
      <c r="EF291" s="1"/>
      <c r="EG291" s="1"/>
      <c r="EH291" s="1"/>
      <c r="EI291" s="1"/>
      <c r="EJ291" s="1"/>
      <c r="EK291" s="1"/>
      <c r="EL291" s="1"/>
      <c r="EM291" s="1"/>
      <c r="EN291" s="1"/>
      <c r="EO291" s="1"/>
      <c r="EP291" s="1"/>
      <c r="EQ291" s="1"/>
      <c r="ER291" s="1"/>
      <c r="ES291" s="1"/>
      <c r="ET291" s="1"/>
      <c r="EU291" s="1"/>
      <c r="EV291" s="1"/>
      <c r="EW291" s="1"/>
      <c r="EX291" s="1"/>
      <c r="EY291" s="1"/>
      <c r="EZ291" s="1"/>
      <c r="FA291" s="1"/>
      <c r="FB291" s="1"/>
      <c r="FC291" s="1"/>
      <c r="FD291" s="1"/>
      <c r="FE291" s="1"/>
      <c r="FF291" s="1"/>
      <c r="FG291" s="1"/>
      <c r="FH291" s="1"/>
      <c r="FI291" s="1"/>
      <c r="FJ291" s="1"/>
      <c r="FK291" s="1"/>
      <c r="FL291" s="1"/>
      <c r="FM291" s="1"/>
      <c r="FN291" s="1"/>
      <c r="FO291" s="1"/>
      <c r="FP291" s="1"/>
      <c r="FQ291" s="1"/>
      <c r="FR291" s="1"/>
      <c r="FS291" s="1"/>
      <c r="FT291" s="1"/>
      <c r="FU291" s="1"/>
      <c r="FV291" s="1"/>
      <c r="FW291" s="1"/>
      <c r="FX291" s="1"/>
      <c r="FY291" s="1"/>
      <c r="FZ291" s="1"/>
      <c r="GA291" s="1"/>
      <c r="GB291" s="1"/>
      <c r="GC291" s="1"/>
      <c r="GD291" s="1"/>
      <c r="GE291" s="1"/>
      <c r="GF291" s="1"/>
      <c r="GG291" s="1"/>
      <c r="GH291" s="1"/>
      <c r="GI291" s="1"/>
      <c r="GJ291" s="1"/>
      <c r="GK291" s="1"/>
      <c r="GL291" s="1"/>
      <c r="GM291" s="1"/>
      <c r="GN291" s="1"/>
      <c r="GO291" s="1"/>
      <c r="GP291" s="1"/>
      <c r="GQ291" s="1"/>
      <c r="GR291" s="1"/>
      <c r="GS291" s="1"/>
      <c r="GT291" s="1"/>
      <c r="GU291" s="1"/>
      <c r="GV291" s="1"/>
      <c r="GW291" s="1"/>
      <c r="GX291" s="1"/>
      <c r="GY291" s="1"/>
      <c r="GZ291" s="1"/>
      <c r="HA291" s="1"/>
      <c r="HB291" s="1"/>
      <c r="HC291" s="1"/>
      <c r="HD291" s="1"/>
      <c r="HE291" s="1"/>
      <c r="HF291" s="1"/>
      <c r="HG291" s="1"/>
      <c r="HH291" s="1"/>
      <c r="HI291" s="1"/>
      <c r="HJ291" s="1"/>
      <c r="HK291" s="1"/>
      <c r="HL291" s="1"/>
      <c r="HM291" s="1"/>
      <c r="HN291" s="1"/>
      <c r="HO291" s="1"/>
      <c r="HP291" s="1"/>
      <c r="HQ291" s="1"/>
      <c r="HR291" s="1"/>
      <c r="HS291" s="1"/>
      <c r="HT291" s="1"/>
      <c r="HU291" s="1"/>
      <c r="HV291" s="1"/>
      <c r="HW291" s="1"/>
      <c r="HX291" s="1"/>
      <c r="HY291" s="1"/>
      <c r="HZ291" s="1"/>
      <c r="IA291" s="1"/>
      <c r="IB291" s="1"/>
      <c r="IC291" s="1"/>
      <c r="ID291" s="1"/>
      <c r="IE291" s="1"/>
      <c r="IF291" s="1"/>
      <c r="IG291" s="1"/>
      <c r="IH291" s="1"/>
      <c r="II291" s="1"/>
      <c r="IJ291" s="1"/>
      <c r="IK291" s="1"/>
      <c r="IL291" s="1"/>
      <c r="IM291" s="1"/>
      <c r="IN291" s="1"/>
      <c r="IO291" s="1"/>
      <c r="IP291" s="1"/>
      <c r="IQ291" s="1"/>
      <c r="IR291" s="1"/>
      <c r="IS291" s="1"/>
      <c r="IT291" s="1"/>
      <c r="IU291" s="1"/>
      <c r="IV291" s="1"/>
      <c r="IW291" s="1"/>
      <c r="IX291" s="1"/>
      <c r="IY291" s="1"/>
      <c r="IZ291" s="1"/>
      <c r="JA291" s="1"/>
      <c r="JB291" s="1"/>
      <c r="JC291" s="1"/>
      <c r="JD291" s="1"/>
      <c r="JE291" s="1"/>
      <c r="JF291" s="1"/>
      <c r="JG291" s="1"/>
      <c r="JH291" s="1"/>
      <c r="JI291" s="1"/>
      <c r="JJ291" s="1"/>
      <c r="JK291" s="1"/>
      <c r="JL291" s="1"/>
      <c r="JM291" s="1"/>
      <c r="JN291" s="1"/>
      <c r="JO291" s="1"/>
      <c r="JP291" s="1"/>
      <c r="JQ291" s="1"/>
      <c r="JR291" s="1"/>
      <c r="JS291" s="1"/>
      <c r="JT291" s="1"/>
      <c r="JU291" s="1"/>
      <c r="JV291" s="1"/>
      <c r="JW291" s="1"/>
      <c r="JX291" s="1"/>
      <c r="JY291" s="1"/>
      <c r="JZ291" s="1"/>
      <c r="KA291" s="1"/>
      <c r="KB291" s="1"/>
      <c r="KC291" s="1"/>
      <c r="KD291" s="1"/>
      <c r="KE291" s="1"/>
      <c r="KF291" s="1"/>
      <c r="KG291" s="1"/>
      <c r="KH291" s="1"/>
      <c r="KI291" s="1"/>
      <c r="KJ291" s="1"/>
      <c r="KK291" s="1"/>
      <c r="KL291" s="1"/>
      <c r="KM291" s="1"/>
      <c r="KN291" s="1"/>
      <c r="KO291" s="1"/>
      <c r="KP291" s="1"/>
      <c r="KQ291" s="1"/>
      <c r="KR291" s="1"/>
      <c r="KS291" s="1"/>
      <c r="KT291" s="1"/>
      <c r="KU291" s="1"/>
      <c r="KV291" s="1"/>
      <c r="KW291" s="1"/>
      <c r="KX291" s="1"/>
      <c r="KY291" s="1"/>
      <c r="KZ291" s="1"/>
      <c r="LA291" s="1"/>
      <c r="LB291" s="1"/>
      <c r="LC291" s="1"/>
      <c r="LD291" s="1"/>
      <c r="LE291" s="1"/>
      <c r="LF291" s="1"/>
      <c r="LG291" s="1"/>
      <c r="LH291" s="1"/>
      <c r="LI291" s="1"/>
      <c r="LJ291" s="1"/>
      <c r="LK291" s="1"/>
      <c r="LL291" s="1"/>
      <c r="LM291" s="1"/>
      <c r="LN291" s="1"/>
      <c r="LO291" s="1"/>
      <c r="LP291" s="1"/>
      <c r="LQ291" s="1"/>
      <c r="LR291" s="1"/>
      <c r="LS291" s="1"/>
      <c r="LT291" s="1"/>
      <c r="LU291" s="1"/>
      <c r="LV291" s="1"/>
      <c r="LW291" s="1"/>
      <c r="LX291" s="1"/>
      <c r="LY291" s="1"/>
      <c r="LZ291" s="1"/>
      <c r="MA291" s="1"/>
      <c r="MB291" s="1"/>
      <c r="MC291" s="1"/>
      <c r="MD291" s="1"/>
      <c r="ME291" s="1"/>
      <c r="MF291" s="1"/>
      <c r="MG291" s="1"/>
      <c r="MH291" s="1"/>
      <c r="MI291" s="1"/>
      <c r="MJ291" s="1"/>
      <c r="MK291" s="1"/>
      <c r="ML291" s="1"/>
      <c r="MM291" s="1"/>
      <c r="MN291" s="1"/>
      <c r="MO291" s="1"/>
      <c r="MP291" s="1"/>
      <c r="MQ291" s="1"/>
      <c r="MR291" s="1"/>
      <c r="MS291" s="1"/>
      <c r="MT291" s="1"/>
      <c r="MU291" s="1"/>
      <c r="MV291" s="1"/>
      <c r="MW291" s="1"/>
      <c r="MX291" s="1"/>
      <c r="MY291" s="1"/>
      <c r="MZ291" s="1"/>
      <c r="NA291" s="1"/>
      <c r="NB291" s="1"/>
      <c r="NC291" s="1"/>
      <c r="ND291" s="1"/>
      <c r="NE291" s="1"/>
      <c r="NF291" s="1"/>
      <c r="NG291" s="1"/>
      <c r="NH291" s="1"/>
      <c r="NI291" s="1"/>
      <c r="NJ291" s="1"/>
      <c r="NK291" s="1"/>
      <c r="NL291" s="1"/>
      <c r="NM291" s="1"/>
      <c r="NN291" s="1"/>
      <c r="NO291" s="1"/>
      <c r="NP291" s="1"/>
      <c r="NQ291" s="1"/>
      <c r="NR291" s="1"/>
      <c r="NS291" s="1"/>
      <c r="NT291" s="1"/>
      <c r="NU291" s="1"/>
      <c r="NV291" s="1"/>
      <c r="NW291" s="1"/>
      <c r="NX291" s="1"/>
      <c r="NY291" s="1"/>
      <c r="NZ291" s="1"/>
      <c r="OA291" s="1"/>
      <c r="OB291" s="1"/>
      <c r="OC291" s="1"/>
      <c r="OD291" s="1"/>
      <c r="OE291" s="1"/>
      <c r="OF291" s="1"/>
      <c r="OG291" s="1"/>
      <c r="OH291" s="1"/>
      <c r="OI291" s="1"/>
      <c r="OJ291" s="1"/>
      <c r="OK291" s="1"/>
      <c r="OL291" s="1"/>
      <c r="OM291" s="1"/>
      <c r="ON291" s="1"/>
      <c r="OO291" s="1"/>
      <c r="OP291" s="1"/>
      <c r="OQ291" s="1"/>
      <c r="OR291" s="1"/>
      <c r="OS291" s="1"/>
      <c r="OT291" s="1"/>
      <c r="OU291" s="1"/>
      <c r="OV291" s="1"/>
      <c r="OW291" s="1"/>
      <c r="OX291" s="1"/>
      <c r="OY291" s="1"/>
      <c r="OZ291" s="1"/>
      <c r="PA291" s="1"/>
      <c r="PB291" s="1"/>
      <c r="PC291" s="1"/>
      <c r="PD291" s="1"/>
      <c r="PE291" s="1"/>
      <c r="PF291" s="1"/>
      <c r="PG291" s="1"/>
      <c r="PH291" s="1"/>
      <c r="PI291" s="1"/>
      <c r="PJ291" s="1"/>
      <c r="PK291" s="1"/>
      <c r="PL291" s="1"/>
      <c r="PM291" s="1"/>
      <c r="PN291" s="1"/>
      <c r="PO291" s="1"/>
      <c r="PP291" s="1"/>
      <c r="PQ291" s="1"/>
      <c r="PR291" s="1"/>
      <c r="PS291" s="1"/>
      <c r="PT291" s="1"/>
      <c r="PU291" s="1"/>
      <c r="PV291" s="1"/>
      <c r="PW291" s="1"/>
      <c r="PX291" s="1"/>
      <c r="PY291" s="1"/>
      <c r="PZ291" s="1"/>
      <c r="QA291" s="1"/>
      <c r="QB291" s="1"/>
      <c r="QC291" s="1"/>
      <c r="QD291" s="1"/>
      <c r="QE291" s="1"/>
      <c r="QF291" s="1"/>
      <c r="QG291" s="1"/>
      <c r="QH291" s="1"/>
      <c r="QI291" s="1"/>
      <c r="QJ291" s="1"/>
      <c r="QK291" s="1"/>
      <c r="QL291" s="1"/>
      <c r="QM291" s="1"/>
      <c r="QN291" s="1"/>
      <c r="QO291" s="1"/>
      <c r="QP291" s="1"/>
      <c r="QQ291" s="1"/>
      <c r="QR291" s="1"/>
      <c r="QS291" s="1"/>
      <c r="QT291" s="1"/>
      <c r="QU291" s="1"/>
      <c r="QV291" s="1"/>
      <c r="QW291" s="1"/>
      <c r="QX291" s="1"/>
      <c r="QY291" s="1"/>
      <c r="QZ291" s="1"/>
      <c r="RA291" s="1"/>
      <c r="RB291" s="1"/>
      <c r="RC291" s="1"/>
      <c r="RD291" s="1"/>
      <c r="RE291" s="1"/>
      <c r="RF291" s="1"/>
      <c r="RG291" s="1"/>
      <c r="RH291" s="1"/>
      <c r="RI291" s="1"/>
      <c r="RJ291" s="1"/>
      <c r="RK291" s="1"/>
      <c r="RL291" s="1"/>
      <c r="RM291" s="1"/>
      <c r="RN291" s="1"/>
      <c r="RO291" s="1"/>
      <c r="RP291" s="1"/>
      <c r="RQ291" s="1"/>
      <c r="RR291" s="1"/>
      <c r="RS291" s="1"/>
      <c r="RT291" s="1"/>
      <c r="RU291" s="1"/>
      <c r="RV291" s="1"/>
      <c r="RW291" s="1"/>
      <c r="RX291" s="1"/>
      <c r="RY291" s="1"/>
      <c r="RZ291" s="1"/>
      <c r="SA291" s="1"/>
      <c r="SB291" s="1"/>
      <c r="SC291" s="1"/>
      <c r="SD291" s="1"/>
      <c r="SE291" s="1"/>
      <c r="SF291" s="1"/>
      <c r="SG291" s="1"/>
      <c r="SH291" s="1"/>
      <c r="SI291" s="1"/>
      <c r="SJ291" s="1"/>
      <c r="SK291" s="1"/>
      <c r="SL291" s="1"/>
      <c r="SM291" s="1"/>
      <c r="SN291" s="1"/>
      <c r="SO291" s="1"/>
      <c r="SP291" s="1"/>
      <c r="SQ291" s="1"/>
      <c r="SR291" s="1"/>
      <c r="SS291" s="1"/>
      <c r="ST291" s="1"/>
      <c r="SU291" s="1"/>
      <c r="SV291" s="1"/>
      <c r="SW291" s="1"/>
      <c r="SX291" s="1"/>
      <c r="SY291" s="1"/>
      <c r="SZ291" s="1"/>
      <c r="TA291" s="1"/>
      <c r="TB291" s="1"/>
      <c r="TC291" s="1"/>
      <c r="TD291" s="1"/>
      <c r="TE291" s="1"/>
      <c r="TF291" s="1"/>
      <c r="TG291" s="1"/>
      <c r="TH291" s="1"/>
      <c r="TI291" s="1"/>
      <c r="TJ291" s="1"/>
      <c r="TK291" s="1"/>
      <c r="TL291" s="1"/>
      <c r="TM291" s="1"/>
      <c r="TN291" s="1"/>
      <c r="TO291" s="1"/>
      <c r="TP291" s="1"/>
      <c r="TQ291" s="1"/>
      <c r="TR291" s="1"/>
      <c r="TS291" s="1"/>
      <c r="TT291" s="1"/>
      <c r="TU291" s="1"/>
      <c r="TV291" s="1"/>
      <c r="TW291" s="1"/>
      <c r="TX291" s="1"/>
      <c r="TY291" s="1"/>
      <c r="TZ291" s="1"/>
      <c r="UA291" s="1"/>
      <c r="UB291" s="1"/>
      <c r="UC291" s="1"/>
      <c r="UD291" s="1"/>
      <c r="UE291" s="1"/>
      <c r="UF291" s="1"/>
      <c r="UG291" s="1"/>
      <c r="UH291" s="1"/>
      <c r="UI291" s="1"/>
      <c r="UJ291" s="1"/>
      <c r="UK291" s="1"/>
      <c r="UL291" s="1"/>
      <c r="UM291" s="1"/>
      <c r="UN291" s="1"/>
      <c r="UO291" s="1"/>
      <c r="UP291" s="1"/>
      <c r="UQ291" s="1"/>
      <c r="UR291" s="1"/>
      <c r="US291" s="1"/>
      <c r="UT291" s="1"/>
      <c r="UU291" s="1"/>
      <c r="UV291" s="1"/>
      <c r="UW291" s="1"/>
      <c r="UX291" s="1"/>
      <c r="UY291" s="1"/>
      <c r="UZ291" s="1"/>
      <c r="VA291" s="1"/>
      <c r="VB291" s="1"/>
      <c r="VC291" s="1"/>
      <c r="VD291" s="1"/>
      <c r="VE291" s="1"/>
      <c r="VF291" s="1"/>
      <c r="VG291" s="1"/>
      <c r="VH291" s="1"/>
      <c r="VI291" s="1"/>
      <c r="VJ291" s="1"/>
      <c r="VK291" s="1"/>
      <c r="VL291" s="1"/>
      <c r="VM291" s="1"/>
      <c r="VN291" s="1"/>
      <c r="VO291" s="1"/>
      <c r="VP291" s="1"/>
      <c r="VQ291" s="1"/>
      <c r="VR291" s="1"/>
      <c r="VS291" s="1"/>
      <c r="VT291" s="1"/>
      <c r="VU291" s="1"/>
      <c r="VV291" s="1"/>
      <c r="VW291" s="1"/>
      <c r="VX291" s="1"/>
      <c r="VY291" s="1"/>
      <c r="VZ291" s="1"/>
      <c r="WA291" s="1"/>
      <c r="WB291" s="1"/>
      <c r="WC291" s="1"/>
      <c r="WD291" s="1"/>
      <c r="WE291" s="1"/>
      <c r="WF291" s="1"/>
      <c r="WG291" s="1"/>
      <c r="WH291" s="1"/>
      <c r="WI291" s="1"/>
      <c r="WJ291" s="1"/>
      <c r="WK291" s="1"/>
      <c r="WL291" s="1"/>
      <c r="WM291" s="1"/>
      <c r="WN291" s="1"/>
      <c r="WO291" s="1"/>
      <c r="WP291" s="1"/>
      <c r="WQ291" s="1"/>
      <c r="WR291" s="1"/>
      <c r="WS291" s="1"/>
      <c r="WT291" s="1"/>
      <c r="WU291" s="1"/>
      <c r="WV291" s="1"/>
      <c r="WW291" s="1"/>
      <c r="WX291" s="1"/>
      <c r="WY291" s="1"/>
      <c r="WZ291" s="1"/>
      <c r="XA291" s="1"/>
      <c r="XB291" s="1"/>
      <c r="XC291" s="1"/>
      <c r="XD291" s="1"/>
      <c r="XE291" s="1"/>
      <c r="XF291" s="1"/>
      <c r="XG291" s="1"/>
      <c r="XH291" s="1"/>
      <c r="XI291" s="1"/>
      <c r="XJ291" s="1"/>
      <c r="XK291" s="1"/>
      <c r="XL291" s="1"/>
      <c r="XM291" s="1"/>
      <c r="XN291" s="1"/>
      <c r="XO291" s="1"/>
      <c r="XP291" s="1"/>
      <c r="XQ291" s="1"/>
      <c r="XR291" s="1"/>
      <c r="XS291" s="1"/>
      <c r="XT291" s="1"/>
      <c r="XU291" s="1"/>
      <c r="XV291" s="1"/>
      <c r="XW291" s="1"/>
      <c r="XX291" s="1"/>
      <c r="XY291" s="1"/>
      <c r="XZ291" s="1"/>
      <c r="YA291" s="1"/>
      <c r="YB291" s="1"/>
      <c r="YC291" s="1"/>
      <c r="YD291" s="1"/>
      <c r="YE291" s="1"/>
      <c r="YF291" s="1"/>
      <c r="YG291" s="1"/>
      <c r="YH291" s="1"/>
      <c r="YI291" s="1"/>
      <c r="YJ291" s="1"/>
      <c r="YK291" s="1"/>
      <c r="YL291" s="1"/>
      <c r="YM291" s="1"/>
      <c r="YN291" s="1"/>
      <c r="YO291" s="1"/>
      <c r="YP291" s="1"/>
      <c r="YQ291" s="1"/>
      <c r="YR291" s="1"/>
      <c r="YS291" s="1"/>
      <c r="YT291" s="1"/>
      <c r="YU291" s="1"/>
      <c r="YV291" s="1"/>
      <c r="YW291" s="1"/>
      <c r="YX291" s="1"/>
      <c r="YY291" s="1"/>
      <c r="YZ291" s="1"/>
      <c r="ZA291" s="1"/>
      <c r="ZB291" s="1"/>
      <c r="ZC291" s="1"/>
      <c r="ZD291" s="1"/>
      <c r="ZE291" s="1"/>
      <c r="ZF291" s="1"/>
      <c r="ZG291" s="1"/>
      <c r="ZH291" s="1"/>
      <c r="ZI291" s="1"/>
      <c r="ZJ291" s="1"/>
      <c r="ZK291" s="1"/>
      <c r="ZL291" s="1"/>
      <c r="ZM291" s="1"/>
      <c r="ZN291" s="1"/>
      <c r="ZO291" s="1"/>
      <c r="ZP291" s="1"/>
      <c r="ZQ291" s="1"/>
      <c r="ZR291" s="1"/>
      <c r="ZS291" s="1"/>
      <c r="ZT291" s="1"/>
      <c r="ZU291" s="1"/>
      <c r="ZV291" s="1"/>
      <c r="ZW291" s="1"/>
      <c r="ZX291" s="1"/>
      <c r="ZY291" s="1"/>
      <c r="ZZ291" s="1"/>
      <c r="AAA291" s="1"/>
      <c r="AAB291" s="1"/>
      <c r="AAC291" s="1"/>
      <c r="AAD291" s="1"/>
      <c r="AAE291" s="1"/>
      <c r="AAF291" s="1"/>
      <c r="AAG291" s="1"/>
      <c r="AAH291" s="1"/>
      <c r="AAI291" s="1"/>
      <c r="AAJ291" s="1"/>
      <c r="AAK291" s="1"/>
      <c r="AAL291" s="1"/>
      <c r="AAM291" s="1"/>
      <c r="AAN291" s="1"/>
      <c r="AAO291" s="1"/>
      <c r="AAP291" s="1"/>
      <c r="AAQ291" s="1"/>
      <c r="AAR291" s="1"/>
      <c r="AAS291" s="1"/>
      <c r="AAT291" s="1"/>
      <c r="AAU291" s="1"/>
      <c r="AAV291" s="1"/>
      <c r="AAW291" s="1"/>
      <c r="AAX291" s="1"/>
      <c r="AAY291" s="1"/>
      <c r="AAZ291" s="1"/>
      <c r="ABA291" s="1"/>
      <c r="ABB291" s="1"/>
      <c r="ABC291" s="1"/>
      <c r="ABD291" s="1"/>
      <c r="ABE291" s="1"/>
      <c r="ABF291" s="1"/>
      <c r="ABG291" s="1"/>
      <c r="ABH291" s="1"/>
      <c r="ABI291" s="1"/>
      <c r="ABJ291" s="1"/>
      <c r="ABK291" s="1"/>
      <c r="ABL291" s="1"/>
      <c r="ABM291" s="1"/>
      <c r="ABN291" s="1"/>
      <c r="ABO291" s="1"/>
      <c r="ABP291" s="1"/>
      <c r="ABQ291" s="1"/>
      <c r="ABR291" s="1"/>
      <c r="ABS291" s="1"/>
      <c r="ABT291" s="1"/>
      <c r="ABU291" s="1"/>
      <c r="ABV291" s="1"/>
      <c r="ABW291" s="1"/>
      <c r="ABX291" s="1"/>
      <c r="ABY291" s="1"/>
      <c r="ABZ291" s="1"/>
      <c r="ACA291" s="1"/>
      <c r="ACB291" s="1"/>
      <c r="ACC291" s="1"/>
      <c r="ACD291" s="1"/>
      <c r="ACE291" s="1"/>
      <c r="ACF291" s="1"/>
      <c r="ACG291" s="1"/>
      <c r="ACH291" s="1"/>
      <c r="ACI291" s="1"/>
      <c r="ACJ291" s="1"/>
      <c r="ACK291" s="1"/>
      <c r="ACL291" s="1"/>
      <c r="ACM291" s="1"/>
      <c r="ACN291" s="1"/>
      <c r="ACO291" s="1"/>
      <c r="ACP291" s="1"/>
      <c r="ACQ291" s="1"/>
      <c r="ACR291" s="1"/>
      <c r="ACS291" s="1"/>
      <c r="ACT291" s="1"/>
      <c r="ACU291" s="1"/>
      <c r="ACV291" s="1"/>
      <c r="ACW291" s="1"/>
      <c r="ACX291" s="1"/>
      <c r="ACY291" s="1"/>
      <c r="ACZ291" s="1"/>
      <c r="ADA291" s="1"/>
      <c r="ADB291" s="1"/>
      <c r="ADC291" s="1"/>
      <c r="ADD291" s="1"/>
      <c r="ADE291" s="1"/>
      <c r="ADF291" s="1"/>
      <c r="ADG291" s="1"/>
      <c r="ADH291" s="1"/>
      <c r="ADI291" s="1"/>
      <c r="ADJ291" s="1"/>
      <c r="ADK291" s="1"/>
      <c r="ADL291" s="1"/>
      <c r="ADM291" s="1"/>
      <c r="ADN291" s="1"/>
      <c r="ADO291" s="1"/>
      <c r="ADP291" s="1"/>
      <c r="ADQ291" s="1"/>
      <c r="ADR291" s="1"/>
      <c r="ADS291" s="1"/>
      <c r="ADT291" s="1"/>
      <c r="ADU291" s="1"/>
      <c r="ADV291" s="1"/>
      <c r="ADW291" s="1"/>
      <c r="ADX291" s="1"/>
      <c r="ADY291" s="1"/>
      <c r="ADZ291" s="1"/>
      <c r="AEA291" s="1"/>
      <c r="AEB291" s="1"/>
      <c r="AEC291" s="1"/>
      <c r="AED291" s="1"/>
      <c r="AEE291" s="1"/>
      <c r="AEF291" s="1"/>
      <c r="AEG291" s="1"/>
      <c r="AEH291" s="1"/>
      <c r="AEI291" s="1"/>
      <c r="AEJ291" s="1"/>
      <c r="AEK291" s="1"/>
      <c r="AEL291" s="1"/>
      <c r="AEM291" s="1"/>
      <c r="AEN291" s="1"/>
      <c r="AEO291" s="1"/>
      <c r="AEP291" s="1"/>
      <c r="AEQ291" s="1"/>
      <c r="AER291" s="1"/>
      <c r="AES291" s="1"/>
      <c r="AET291" s="1"/>
      <c r="AEU291" s="1"/>
      <c r="AEV291" s="1"/>
      <c r="AEW291" s="1"/>
      <c r="AEX291" s="1"/>
      <c r="AEY291" s="1"/>
      <c r="AEZ291" s="1"/>
      <c r="AFA291" s="1"/>
      <c r="AFB291" s="1"/>
      <c r="AFC291" s="1"/>
      <c r="AFD291" s="1"/>
      <c r="AFE291" s="1"/>
      <c r="AFF291" s="1"/>
      <c r="AFG291" s="1"/>
      <c r="AFH291" s="1"/>
      <c r="AFI291" s="1"/>
      <c r="AFJ291" s="1"/>
      <c r="AFK291" s="1"/>
      <c r="AFL291" s="1"/>
      <c r="AFM291" s="1"/>
      <c r="AFN291" s="1"/>
      <c r="AFO291" s="1"/>
      <c r="AFP291" s="1"/>
      <c r="AFQ291" s="1"/>
      <c r="AFR291" s="1"/>
      <c r="AFS291" s="1"/>
      <c r="AFT291" s="1"/>
      <c r="AFU291" s="1"/>
      <c r="AFV291" s="1"/>
      <c r="AFW291" s="1"/>
      <c r="AFX291" s="1"/>
      <c r="AFY291" s="1"/>
      <c r="AFZ291" s="1"/>
      <c r="AGA291" s="1"/>
      <c r="AGB291" s="1"/>
      <c r="AGC291" s="1"/>
      <c r="AGD291" s="1"/>
      <c r="AGE291" s="1"/>
      <c r="AGF291" s="1"/>
      <c r="AGG291" s="1"/>
      <c r="AGH291" s="1"/>
      <c r="AGI291" s="1"/>
      <c r="AGJ291" s="1"/>
      <c r="AGK291" s="1"/>
      <c r="AGL291" s="1"/>
      <c r="AGM291" s="1"/>
      <c r="AGN291" s="1"/>
      <c r="AGO291" s="1"/>
      <c r="AGP291" s="1"/>
      <c r="AGQ291" s="1"/>
      <c r="AGR291" s="1"/>
      <c r="AGS291" s="1"/>
      <c r="AGT291" s="1"/>
      <c r="AGU291" s="1"/>
      <c r="AGV291" s="1"/>
      <c r="AGW291" s="1"/>
      <c r="AGX291" s="1"/>
      <c r="AGY291" s="1"/>
      <c r="AGZ291" s="1"/>
      <c r="AHA291" s="1"/>
      <c r="AHB291" s="1"/>
      <c r="AHC291" s="1"/>
      <c r="AHD291" s="1"/>
      <c r="AHE291" s="1"/>
      <c r="AHF291" s="1"/>
      <c r="AHG291" s="1"/>
      <c r="AHH291" s="1"/>
      <c r="AHI291" s="1"/>
      <c r="AHJ291" s="1"/>
      <c r="AHK291" s="1"/>
      <c r="AHL291" s="1"/>
      <c r="AHM291" s="1"/>
      <c r="AHN291" s="1"/>
      <c r="AHO291" s="1"/>
      <c r="AHP291" s="1"/>
      <c r="AHQ291" s="1"/>
      <c r="AHR291" s="1"/>
      <c r="AHS291" s="1"/>
      <c r="AHT291" s="1"/>
      <c r="AHU291" s="1"/>
      <c r="AHV291" s="1"/>
      <c r="AHW291" s="1"/>
      <c r="AHX291" s="1"/>
      <c r="AHY291" s="1"/>
      <c r="AHZ291" s="1"/>
      <c r="AIA291" s="1"/>
      <c r="AIB291" s="1"/>
      <c r="AIC291" s="1"/>
      <c r="AID291" s="1"/>
      <c r="AIE291" s="1"/>
      <c r="AIF291" s="1"/>
      <c r="AIG291" s="1"/>
      <c r="AIH291" s="1"/>
      <c r="AII291" s="1"/>
      <c r="AIJ291" s="1"/>
      <c r="AIK291" s="1"/>
      <c r="AIL291" s="1"/>
      <c r="AIM291" s="1"/>
      <c r="AIN291" s="1"/>
      <c r="AIO291" s="1"/>
      <c r="AIP291" s="1"/>
      <c r="AIQ291" s="1"/>
      <c r="AIR291" s="1"/>
      <c r="AIS291" s="1"/>
      <c r="AIT291" s="1"/>
      <c r="AIU291" s="1"/>
      <c r="AIV291" s="1"/>
      <c r="AIW291" s="1"/>
      <c r="AIX291" s="1"/>
      <c r="AIY291" s="1"/>
      <c r="AIZ291" s="1"/>
      <c r="AJA291" s="1"/>
      <c r="AJB291" s="1"/>
      <c r="AJC291" s="1"/>
      <c r="AJD291" s="1"/>
      <c r="AJE291" s="1"/>
      <c r="AJF291" s="1"/>
      <c r="AJG291" s="1"/>
      <c r="AJH291" s="1"/>
      <c r="AJI291" s="1"/>
      <c r="AJJ291" s="1"/>
      <c r="AJK291" s="1"/>
      <c r="AJL291" s="1"/>
      <c r="AJM291" s="1"/>
      <c r="AJN291" s="1"/>
      <c r="AJO291" s="1"/>
      <c r="AJP291" s="1"/>
      <c r="AJQ291" s="1"/>
      <c r="AJR291" s="1"/>
      <c r="AJS291" s="1"/>
      <c r="AJT291" s="1"/>
      <c r="AJU291" s="1"/>
      <c r="AJV291" s="1"/>
      <c r="AJW291" s="1"/>
      <c r="AJX291" s="1"/>
      <c r="AJY291" s="1"/>
      <c r="AJZ291" s="1"/>
      <c r="AKA291" s="1"/>
      <c r="AKB291" s="1"/>
      <c r="AKC291" s="1"/>
      <c r="AKD291" s="1"/>
      <c r="AKE291" s="1"/>
      <c r="AKF291" s="1"/>
      <c r="AKG291" s="1"/>
      <c r="AKH291" s="1"/>
      <c r="AKI291" s="1"/>
      <c r="AKJ291" s="1"/>
      <c r="AKK291" s="1"/>
    </row>
    <row r="292" spans="1:973" s="1" customFormat="1">
      <c r="A292" s="40">
        <v>279</v>
      </c>
      <c r="B292" s="41" t="s">
        <v>283</v>
      </c>
      <c r="C292" s="42" t="s">
        <v>272</v>
      </c>
      <c r="D292" s="22">
        <v>6</v>
      </c>
      <c r="E292" s="18">
        <v>0</v>
      </c>
      <c r="F292" s="18">
        <v>0</v>
      </c>
      <c r="G292" s="18">
        <v>0</v>
      </c>
      <c r="H292" s="18">
        <v>0</v>
      </c>
      <c r="I292" s="19">
        <f t="shared" si="15"/>
        <v>0</v>
      </c>
    </row>
    <row r="293" spans="1:973" s="4" customFormat="1">
      <c r="A293" s="40">
        <v>280</v>
      </c>
      <c r="B293" s="41" t="s">
        <v>284</v>
      </c>
      <c r="C293" s="42" t="s">
        <v>272</v>
      </c>
      <c r="D293" s="18">
        <v>6</v>
      </c>
      <c r="E293" s="18">
        <v>0</v>
      </c>
      <c r="F293" s="18">
        <v>0</v>
      </c>
      <c r="G293" s="18">
        <v>0</v>
      </c>
      <c r="H293" s="18">
        <v>0</v>
      </c>
      <c r="I293" s="19">
        <f t="shared" si="15"/>
        <v>0</v>
      </c>
    </row>
    <row r="294" spans="1:973" s="1" customFormat="1">
      <c r="A294" s="40">
        <v>281</v>
      </c>
      <c r="B294" s="31" t="s">
        <v>285</v>
      </c>
      <c r="C294" s="42" t="s">
        <v>272</v>
      </c>
      <c r="D294" s="18">
        <v>6</v>
      </c>
      <c r="E294" s="18">
        <v>0</v>
      </c>
      <c r="F294" s="18">
        <v>0</v>
      </c>
      <c r="G294" s="18">
        <v>0</v>
      </c>
      <c r="H294" s="18">
        <v>0</v>
      </c>
      <c r="I294" s="19">
        <f t="shared" si="15"/>
        <v>0</v>
      </c>
    </row>
    <row r="295" spans="1:973" s="1" customFormat="1">
      <c r="A295" s="40">
        <v>282</v>
      </c>
      <c r="B295" s="31" t="s">
        <v>286</v>
      </c>
      <c r="C295" s="42" t="s">
        <v>272</v>
      </c>
      <c r="D295" s="18">
        <v>6</v>
      </c>
      <c r="E295" s="18">
        <v>0</v>
      </c>
      <c r="F295" s="18">
        <v>0</v>
      </c>
      <c r="G295" s="18">
        <v>0</v>
      </c>
      <c r="H295" s="18">
        <v>0</v>
      </c>
      <c r="I295" s="19">
        <f t="shared" si="15"/>
        <v>0</v>
      </c>
    </row>
    <row r="296" spans="1:973" s="1" customFormat="1">
      <c r="A296" s="40">
        <v>283</v>
      </c>
      <c r="B296" s="44" t="s">
        <v>287</v>
      </c>
      <c r="C296" s="42" t="s">
        <v>272</v>
      </c>
      <c r="D296" s="18">
        <v>6</v>
      </c>
      <c r="E296" s="18">
        <v>0</v>
      </c>
      <c r="F296" s="18">
        <v>0</v>
      </c>
      <c r="G296" s="18">
        <v>0</v>
      </c>
      <c r="H296" s="18">
        <v>0</v>
      </c>
      <c r="I296" s="19">
        <f t="shared" ref="I296:I308" si="16">SUM(E296:H296)</f>
        <v>0</v>
      </c>
    </row>
    <row r="297" spans="1:973" s="1" customFormat="1">
      <c r="A297" s="40">
        <v>284</v>
      </c>
      <c r="B297" s="44" t="s">
        <v>288</v>
      </c>
      <c r="C297" s="42" t="s">
        <v>272</v>
      </c>
      <c r="D297" s="18">
        <v>6</v>
      </c>
      <c r="E297" s="18">
        <v>0</v>
      </c>
      <c r="F297" s="18">
        <v>0</v>
      </c>
      <c r="G297" s="18">
        <v>0</v>
      </c>
      <c r="H297" s="18">
        <v>0</v>
      </c>
      <c r="I297" s="19">
        <f t="shared" si="16"/>
        <v>0</v>
      </c>
    </row>
    <row r="298" spans="1:973" s="1" customFormat="1">
      <c r="A298" s="40">
        <v>285</v>
      </c>
      <c r="B298" s="44" t="s">
        <v>289</v>
      </c>
      <c r="C298" s="42" t="s">
        <v>272</v>
      </c>
      <c r="D298" s="18">
        <v>6</v>
      </c>
      <c r="E298" s="18">
        <v>0</v>
      </c>
      <c r="F298" s="18">
        <v>0</v>
      </c>
      <c r="G298" s="18">
        <v>0</v>
      </c>
      <c r="H298" s="18">
        <v>0</v>
      </c>
      <c r="I298" s="19">
        <f t="shared" si="16"/>
        <v>0</v>
      </c>
    </row>
    <row r="299" spans="1:973" s="1" customFormat="1">
      <c r="A299" s="40">
        <v>286</v>
      </c>
      <c r="B299" s="44" t="s">
        <v>290</v>
      </c>
      <c r="C299" s="42" t="s">
        <v>272</v>
      </c>
      <c r="D299" s="18">
        <v>6</v>
      </c>
      <c r="E299" s="18">
        <v>0</v>
      </c>
      <c r="F299" s="18">
        <v>0</v>
      </c>
      <c r="G299" s="18">
        <v>0</v>
      </c>
      <c r="H299" s="18">
        <v>0</v>
      </c>
      <c r="I299" s="19">
        <f t="shared" si="16"/>
        <v>0</v>
      </c>
    </row>
    <row r="300" spans="1:973" s="1" customFormat="1">
      <c r="A300" s="40">
        <v>287</v>
      </c>
      <c r="B300" s="44" t="s">
        <v>291</v>
      </c>
      <c r="C300" s="42" t="s">
        <v>272</v>
      </c>
      <c r="D300" s="18">
        <v>6</v>
      </c>
      <c r="E300" s="18">
        <v>0</v>
      </c>
      <c r="F300" s="18">
        <v>0</v>
      </c>
      <c r="G300" s="18">
        <v>0</v>
      </c>
      <c r="H300" s="18">
        <v>0</v>
      </c>
      <c r="I300" s="19">
        <f t="shared" si="16"/>
        <v>0</v>
      </c>
    </row>
    <row r="301" spans="1:973" s="1" customFormat="1">
      <c r="A301" s="40">
        <v>288</v>
      </c>
      <c r="B301" s="44" t="s">
        <v>292</v>
      </c>
      <c r="C301" s="42" t="s">
        <v>272</v>
      </c>
      <c r="D301" s="18">
        <v>6</v>
      </c>
      <c r="E301" s="18">
        <v>0</v>
      </c>
      <c r="F301" s="18">
        <v>0</v>
      </c>
      <c r="G301" s="18">
        <v>0</v>
      </c>
      <c r="H301" s="18">
        <v>0</v>
      </c>
      <c r="I301" s="19">
        <f t="shared" si="16"/>
        <v>0</v>
      </c>
    </row>
    <row r="302" spans="1:973" s="1" customFormat="1">
      <c r="A302" s="40">
        <v>289</v>
      </c>
      <c r="B302" s="44" t="s">
        <v>293</v>
      </c>
      <c r="C302" s="42" t="s">
        <v>272</v>
      </c>
      <c r="D302" s="18">
        <v>6</v>
      </c>
      <c r="E302" s="18">
        <v>0</v>
      </c>
      <c r="F302" s="18">
        <v>0</v>
      </c>
      <c r="G302" s="18">
        <v>0</v>
      </c>
      <c r="H302" s="18">
        <v>0</v>
      </c>
      <c r="I302" s="19">
        <f t="shared" si="16"/>
        <v>0</v>
      </c>
    </row>
    <row r="303" spans="1:973" s="1" customFormat="1">
      <c r="A303" s="40">
        <v>290</v>
      </c>
      <c r="B303" s="44" t="s">
        <v>294</v>
      </c>
      <c r="C303" s="42" t="s">
        <v>272</v>
      </c>
      <c r="D303" s="18">
        <v>6</v>
      </c>
      <c r="E303" s="18">
        <v>0</v>
      </c>
      <c r="F303" s="18">
        <v>0</v>
      </c>
      <c r="G303" s="18">
        <v>0</v>
      </c>
      <c r="H303" s="18">
        <v>0</v>
      </c>
      <c r="I303" s="19">
        <f t="shared" si="16"/>
        <v>0</v>
      </c>
    </row>
    <row r="304" spans="1:973" s="1" customFormat="1">
      <c r="A304" s="40">
        <v>291</v>
      </c>
      <c r="B304" s="44" t="s">
        <v>295</v>
      </c>
      <c r="C304" s="42" t="s">
        <v>272</v>
      </c>
      <c r="D304" s="18">
        <v>2</v>
      </c>
      <c r="E304" s="18">
        <v>0</v>
      </c>
      <c r="F304" s="18">
        <v>0</v>
      </c>
      <c r="G304" s="18">
        <v>0</v>
      </c>
      <c r="H304" s="18">
        <v>0</v>
      </c>
      <c r="I304" s="43">
        <f t="shared" si="16"/>
        <v>0</v>
      </c>
    </row>
    <row r="305" spans="1:973" s="1" customFormat="1">
      <c r="A305" s="40">
        <v>292</v>
      </c>
      <c r="B305" s="44" t="s">
        <v>296</v>
      </c>
      <c r="C305" s="42" t="s">
        <v>272</v>
      </c>
      <c r="D305" s="18">
        <v>2</v>
      </c>
      <c r="E305" s="18">
        <v>0</v>
      </c>
      <c r="F305" s="18">
        <v>0</v>
      </c>
      <c r="G305" s="18">
        <v>0</v>
      </c>
      <c r="H305" s="18">
        <v>0</v>
      </c>
      <c r="I305" s="43">
        <f t="shared" si="16"/>
        <v>0</v>
      </c>
    </row>
    <row r="306" spans="1:973" s="1" customFormat="1">
      <c r="A306" s="40">
        <v>293</v>
      </c>
      <c r="B306" s="44" t="s">
        <v>297</v>
      </c>
      <c r="C306" s="42" t="s">
        <v>272</v>
      </c>
      <c r="D306" s="18">
        <v>2</v>
      </c>
      <c r="E306" s="18">
        <v>0</v>
      </c>
      <c r="F306" s="18">
        <v>0</v>
      </c>
      <c r="G306" s="18">
        <v>0</v>
      </c>
      <c r="H306" s="18">
        <v>0</v>
      </c>
      <c r="I306" s="43">
        <f t="shared" si="16"/>
        <v>0</v>
      </c>
    </row>
    <row r="307" spans="1:973" s="1" customFormat="1">
      <c r="A307" s="40">
        <v>294</v>
      </c>
      <c r="B307" s="44" t="s">
        <v>298</v>
      </c>
      <c r="C307" s="42" t="s">
        <v>272</v>
      </c>
      <c r="D307" s="18">
        <v>2</v>
      </c>
      <c r="E307" s="18">
        <v>0</v>
      </c>
      <c r="F307" s="18">
        <v>0</v>
      </c>
      <c r="G307" s="18">
        <v>0</v>
      </c>
      <c r="H307" s="18">
        <v>0</v>
      </c>
      <c r="I307" s="43">
        <f t="shared" si="16"/>
        <v>0</v>
      </c>
    </row>
    <row r="308" spans="1:973" s="1" customFormat="1">
      <c r="A308" s="40">
        <v>295</v>
      </c>
      <c r="B308" s="44" t="s">
        <v>299</v>
      </c>
      <c r="C308" s="42" t="s">
        <v>272</v>
      </c>
      <c r="D308" s="18">
        <v>2</v>
      </c>
      <c r="E308" s="18">
        <v>0</v>
      </c>
      <c r="F308" s="18">
        <v>0</v>
      </c>
      <c r="G308" s="18">
        <v>0</v>
      </c>
      <c r="H308" s="18">
        <v>0</v>
      </c>
      <c r="I308" s="43">
        <f t="shared" si="16"/>
        <v>0</v>
      </c>
    </row>
    <row r="309" spans="1:973" ht="14.25" customHeight="1">
      <c r="A309" s="42"/>
      <c r="B309" s="42"/>
      <c r="C309" s="45" t="s">
        <v>83</v>
      </c>
      <c r="D309" s="46">
        <f t="shared" ref="D309:I309" si="17">SUM(D281:D308)</f>
        <v>148</v>
      </c>
      <c r="E309" s="46">
        <f t="shared" si="17"/>
        <v>0</v>
      </c>
      <c r="F309" s="46">
        <f t="shared" si="17"/>
        <v>0</v>
      </c>
      <c r="G309" s="46">
        <f t="shared" si="17"/>
        <v>0</v>
      </c>
      <c r="H309" s="46">
        <f t="shared" si="17"/>
        <v>0</v>
      </c>
      <c r="I309" s="46">
        <f t="shared" si="17"/>
        <v>0</v>
      </c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  <c r="CS309" s="1"/>
      <c r="CT309" s="1"/>
      <c r="CU309" s="1"/>
      <c r="CV309" s="1"/>
      <c r="CW309" s="1"/>
      <c r="CX309" s="1"/>
      <c r="CY309" s="1"/>
      <c r="CZ309" s="1"/>
      <c r="DA309" s="1"/>
      <c r="DB309" s="1"/>
      <c r="DC309" s="1"/>
      <c r="DD309" s="1"/>
      <c r="DE309" s="1"/>
      <c r="DF309" s="1"/>
      <c r="DG309" s="1"/>
      <c r="DH309" s="1"/>
      <c r="DI309" s="1"/>
      <c r="DJ309" s="1"/>
      <c r="DK309" s="1"/>
      <c r="DL309" s="1"/>
      <c r="DM309" s="1"/>
      <c r="DN309" s="1"/>
      <c r="DO309" s="1"/>
      <c r="DP309" s="1"/>
      <c r="DQ309" s="1"/>
      <c r="DR309" s="1"/>
      <c r="DS309" s="1"/>
      <c r="DT309" s="1"/>
      <c r="DU309" s="1"/>
      <c r="DV309" s="1"/>
      <c r="DW309" s="1"/>
      <c r="DX309" s="1"/>
      <c r="DY309" s="1"/>
      <c r="DZ309" s="1"/>
      <c r="EA309" s="1"/>
      <c r="EB309" s="1"/>
      <c r="EC309" s="1"/>
      <c r="ED309" s="1"/>
      <c r="EE309" s="1"/>
      <c r="EF309" s="1"/>
      <c r="EG309" s="1"/>
      <c r="EH309" s="1"/>
      <c r="EI309" s="1"/>
      <c r="EJ309" s="1"/>
      <c r="EK309" s="1"/>
      <c r="EL309" s="1"/>
      <c r="EM309" s="1"/>
      <c r="EN309" s="1"/>
      <c r="EO309" s="1"/>
      <c r="EP309" s="1"/>
      <c r="EQ309" s="1"/>
      <c r="ER309" s="1"/>
      <c r="ES309" s="1"/>
      <c r="ET309" s="1"/>
      <c r="EU309" s="1"/>
      <c r="EV309" s="1"/>
      <c r="EW309" s="1"/>
      <c r="EX309" s="1"/>
      <c r="EY309" s="1"/>
      <c r="EZ309" s="1"/>
      <c r="FA309" s="1"/>
      <c r="FB309" s="1"/>
      <c r="FC309" s="1"/>
      <c r="FD309" s="1"/>
      <c r="FE309" s="1"/>
      <c r="FF309" s="1"/>
      <c r="FG309" s="1"/>
      <c r="FH309" s="1"/>
      <c r="FI309" s="1"/>
      <c r="FJ309" s="1"/>
      <c r="FK309" s="1"/>
      <c r="FL309" s="1"/>
      <c r="FM309" s="1"/>
      <c r="FN309" s="1"/>
      <c r="FO309" s="1"/>
      <c r="FP309" s="1"/>
      <c r="FQ309" s="1"/>
      <c r="FR309" s="1"/>
      <c r="FS309" s="1"/>
      <c r="FT309" s="1"/>
      <c r="FU309" s="1"/>
      <c r="FV309" s="1"/>
      <c r="FW309" s="1"/>
      <c r="FX309" s="1"/>
      <c r="FY309" s="1"/>
      <c r="FZ309" s="1"/>
      <c r="GA309" s="1"/>
      <c r="GB309" s="1"/>
      <c r="GC309" s="1"/>
      <c r="GD309" s="1"/>
      <c r="GE309" s="1"/>
      <c r="GF309" s="1"/>
      <c r="GG309" s="1"/>
      <c r="GH309" s="1"/>
      <c r="GI309" s="1"/>
      <c r="GJ309" s="1"/>
      <c r="GK309" s="1"/>
      <c r="GL309" s="1"/>
      <c r="GM309" s="1"/>
      <c r="GN309" s="1"/>
      <c r="GO309" s="1"/>
      <c r="GP309" s="1"/>
      <c r="GQ309" s="1"/>
      <c r="GR309" s="1"/>
      <c r="GS309" s="1"/>
      <c r="GT309" s="1"/>
      <c r="GU309" s="1"/>
      <c r="GV309" s="1"/>
      <c r="GW309" s="1"/>
      <c r="GX309" s="1"/>
      <c r="GY309" s="1"/>
      <c r="GZ309" s="1"/>
      <c r="HA309" s="1"/>
      <c r="HB309" s="1"/>
      <c r="HC309" s="1"/>
      <c r="HD309" s="1"/>
      <c r="HE309" s="1"/>
      <c r="HF309" s="1"/>
      <c r="HG309" s="1"/>
      <c r="HH309" s="1"/>
      <c r="HI309" s="1"/>
      <c r="HJ309" s="1"/>
      <c r="HK309" s="1"/>
      <c r="HL309" s="1"/>
      <c r="HM309" s="1"/>
      <c r="HN309" s="1"/>
      <c r="HO309" s="1"/>
      <c r="HP309" s="1"/>
      <c r="HQ309" s="1"/>
      <c r="HR309" s="1"/>
      <c r="HS309" s="1"/>
      <c r="HT309" s="1"/>
      <c r="HU309" s="1"/>
      <c r="HV309" s="1"/>
      <c r="HW309" s="1"/>
      <c r="HX309" s="1"/>
      <c r="HY309" s="1"/>
      <c r="HZ309" s="1"/>
      <c r="IA309" s="1"/>
      <c r="IB309" s="1"/>
      <c r="IC309" s="1"/>
      <c r="ID309" s="1"/>
      <c r="IE309" s="1"/>
      <c r="IF309" s="1"/>
      <c r="IG309" s="1"/>
      <c r="IH309" s="1"/>
      <c r="II309" s="1"/>
      <c r="IJ309" s="1"/>
      <c r="IK309" s="1"/>
      <c r="IL309" s="1"/>
      <c r="IM309" s="1"/>
      <c r="IN309" s="1"/>
      <c r="IO309" s="1"/>
      <c r="IP309" s="1"/>
      <c r="IQ309" s="1"/>
      <c r="IR309" s="1"/>
      <c r="IS309" s="1"/>
      <c r="IT309" s="1"/>
      <c r="IU309" s="1"/>
      <c r="IV309" s="1"/>
      <c r="IW309" s="1"/>
      <c r="IX309" s="1"/>
      <c r="IY309" s="1"/>
      <c r="IZ309" s="1"/>
      <c r="JA309" s="1"/>
      <c r="JB309" s="1"/>
      <c r="JC309" s="1"/>
      <c r="JD309" s="1"/>
      <c r="JE309" s="1"/>
      <c r="JF309" s="1"/>
      <c r="JG309" s="1"/>
      <c r="JH309" s="1"/>
      <c r="JI309" s="1"/>
      <c r="JJ309" s="1"/>
      <c r="JK309" s="1"/>
      <c r="JL309" s="1"/>
      <c r="JM309" s="1"/>
      <c r="JN309" s="1"/>
      <c r="JO309" s="1"/>
      <c r="JP309" s="1"/>
      <c r="JQ309" s="1"/>
      <c r="JR309" s="1"/>
      <c r="JS309" s="1"/>
      <c r="JT309" s="1"/>
      <c r="JU309" s="1"/>
      <c r="JV309" s="1"/>
      <c r="JW309" s="1"/>
      <c r="JX309" s="1"/>
      <c r="JY309" s="1"/>
      <c r="JZ309" s="1"/>
      <c r="KA309" s="1"/>
      <c r="KB309" s="1"/>
      <c r="KC309" s="1"/>
      <c r="KD309" s="1"/>
      <c r="KE309" s="1"/>
      <c r="KF309" s="1"/>
      <c r="KG309" s="1"/>
      <c r="KH309" s="1"/>
      <c r="KI309" s="1"/>
      <c r="KJ309" s="1"/>
      <c r="KK309" s="1"/>
      <c r="KL309" s="1"/>
      <c r="KM309" s="1"/>
      <c r="KN309" s="1"/>
      <c r="KO309" s="1"/>
      <c r="KP309" s="1"/>
      <c r="KQ309" s="1"/>
      <c r="KR309" s="1"/>
      <c r="KS309" s="1"/>
      <c r="KT309" s="1"/>
      <c r="KU309" s="1"/>
      <c r="KV309" s="1"/>
      <c r="KW309" s="1"/>
      <c r="KX309" s="1"/>
      <c r="KY309" s="1"/>
      <c r="KZ309" s="1"/>
      <c r="LA309" s="1"/>
      <c r="LB309" s="1"/>
      <c r="LC309" s="1"/>
      <c r="LD309" s="1"/>
      <c r="LE309" s="1"/>
      <c r="LF309" s="1"/>
      <c r="LG309" s="1"/>
      <c r="LH309" s="1"/>
      <c r="LI309" s="1"/>
      <c r="LJ309" s="1"/>
      <c r="LK309" s="1"/>
      <c r="LL309" s="1"/>
      <c r="LM309" s="1"/>
      <c r="LN309" s="1"/>
      <c r="LO309" s="1"/>
      <c r="LP309" s="1"/>
      <c r="LQ309" s="1"/>
      <c r="LR309" s="1"/>
      <c r="LS309" s="1"/>
      <c r="LT309" s="1"/>
      <c r="LU309" s="1"/>
      <c r="LV309" s="1"/>
      <c r="LW309" s="1"/>
      <c r="LX309" s="1"/>
      <c r="LY309" s="1"/>
      <c r="LZ309" s="1"/>
      <c r="MA309" s="1"/>
      <c r="MB309" s="1"/>
      <c r="MC309" s="1"/>
      <c r="MD309" s="1"/>
      <c r="ME309" s="1"/>
      <c r="MF309" s="1"/>
      <c r="MG309" s="1"/>
      <c r="MH309" s="1"/>
      <c r="MI309" s="1"/>
      <c r="MJ309" s="1"/>
      <c r="MK309" s="1"/>
      <c r="ML309" s="1"/>
      <c r="MM309" s="1"/>
      <c r="MN309" s="1"/>
      <c r="MO309" s="1"/>
      <c r="MP309" s="1"/>
      <c r="MQ309" s="1"/>
      <c r="MR309" s="1"/>
      <c r="MS309" s="1"/>
      <c r="MT309" s="1"/>
      <c r="MU309" s="1"/>
      <c r="MV309" s="1"/>
      <c r="MW309" s="1"/>
      <c r="MX309" s="1"/>
      <c r="MY309" s="1"/>
      <c r="MZ309" s="1"/>
      <c r="NA309" s="1"/>
      <c r="NB309" s="1"/>
      <c r="NC309" s="1"/>
      <c r="ND309" s="1"/>
      <c r="NE309" s="1"/>
      <c r="NF309" s="1"/>
      <c r="NG309" s="1"/>
      <c r="NH309" s="1"/>
      <c r="NI309" s="1"/>
      <c r="NJ309" s="1"/>
      <c r="NK309" s="1"/>
      <c r="NL309" s="1"/>
      <c r="NM309" s="1"/>
      <c r="NN309" s="1"/>
      <c r="NO309" s="1"/>
      <c r="NP309" s="1"/>
      <c r="NQ309" s="1"/>
      <c r="NR309" s="1"/>
      <c r="NS309" s="1"/>
      <c r="NT309" s="1"/>
      <c r="NU309" s="1"/>
      <c r="NV309" s="1"/>
      <c r="NW309" s="1"/>
      <c r="NX309" s="1"/>
      <c r="NY309" s="1"/>
      <c r="NZ309" s="1"/>
      <c r="OA309" s="1"/>
      <c r="OB309" s="1"/>
      <c r="OC309" s="1"/>
      <c r="OD309" s="1"/>
      <c r="OE309" s="1"/>
      <c r="OF309" s="1"/>
      <c r="OG309" s="1"/>
      <c r="OH309" s="1"/>
      <c r="OI309" s="1"/>
      <c r="OJ309" s="1"/>
      <c r="OK309" s="1"/>
      <c r="OL309" s="1"/>
      <c r="OM309" s="1"/>
      <c r="ON309" s="1"/>
      <c r="OO309" s="1"/>
      <c r="OP309" s="1"/>
      <c r="OQ309" s="1"/>
      <c r="OR309" s="1"/>
      <c r="OS309" s="1"/>
      <c r="OT309" s="1"/>
      <c r="OU309" s="1"/>
      <c r="OV309" s="1"/>
      <c r="OW309" s="1"/>
      <c r="OX309" s="1"/>
      <c r="OY309" s="1"/>
      <c r="OZ309" s="1"/>
      <c r="PA309" s="1"/>
      <c r="PB309" s="1"/>
      <c r="PC309" s="1"/>
      <c r="PD309" s="1"/>
      <c r="PE309" s="1"/>
      <c r="PF309" s="1"/>
      <c r="PG309" s="1"/>
      <c r="PH309" s="1"/>
      <c r="PI309" s="1"/>
      <c r="PJ309" s="1"/>
      <c r="PK309" s="1"/>
      <c r="PL309" s="1"/>
      <c r="PM309" s="1"/>
      <c r="PN309" s="1"/>
      <c r="PO309" s="1"/>
      <c r="PP309" s="1"/>
      <c r="PQ309" s="1"/>
      <c r="PR309" s="1"/>
      <c r="PS309" s="1"/>
      <c r="PT309" s="1"/>
      <c r="PU309" s="1"/>
      <c r="PV309" s="1"/>
      <c r="PW309" s="1"/>
      <c r="PX309" s="1"/>
      <c r="PY309" s="1"/>
      <c r="PZ309" s="1"/>
      <c r="QA309" s="1"/>
      <c r="QB309" s="1"/>
      <c r="QC309" s="1"/>
      <c r="QD309" s="1"/>
      <c r="QE309" s="1"/>
      <c r="QF309" s="1"/>
      <c r="QG309" s="1"/>
      <c r="QH309" s="1"/>
      <c r="QI309" s="1"/>
      <c r="QJ309" s="1"/>
      <c r="QK309" s="1"/>
      <c r="QL309" s="1"/>
      <c r="QM309" s="1"/>
      <c r="QN309" s="1"/>
      <c r="QO309" s="1"/>
      <c r="QP309" s="1"/>
      <c r="QQ309" s="1"/>
      <c r="QR309" s="1"/>
      <c r="QS309" s="1"/>
      <c r="QT309" s="1"/>
      <c r="QU309" s="1"/>
      <c r="QV309" s="1"/>
      <c r="QW309" s="1"/>
      <c r="QX309" s="1"/>
      <c r="QY309" s="1"/>
      <c r="QZ309" s="1"/>
      <c r="RA309" s="1"/>
      <c r="RB309" s="1"/>
      <c r="RC309" s="1"/>
      <c r="RD309" s="1"/>
      <c r="RE309" s="1"/>
      <c r="RF309" s="1"/>
      <c r="RG309" s="1"/>
      <c r="RH309" s="1"/>
      <c r="RI309" s="1"/>
      <c r="RJ309" s="1"/>
      <c r="RK309" s="1"/>
      <c r="RL309" s="1"/>
      <c r="RM309" s="1"/>
      <c r="RN309" s="1"/>
      <c r="RO309" s="1"/>
      <c r="RP309" s="1"/>
      <c r="RQ309" s="1"/>
      <c r="RR309" s="1"/>
      <c r="RS309" s="1"/>
      <c r="RT309" s="1"/>
      <c r="RU309" s="1"/>
      <c r="RV309" s="1"/>
      <c r="RW309" s="1"/>
      <c r="RX309" s="1"/>
      <c r="RY309" s="1"/>
      <c r="RZ309" s="1"/>
      <c r="SA309" s="1"/>
      <c r="SB309" s="1"/>
      <c r="SC309" s="1"/>
      <c r="SD309" s="1"/>
      <c r="SE309" s="1"/>
      <c r="SF309" s="1"/>
      <c r="SG309" s="1"/>
      <c r="SH309" s="1"/>
      <c r="SI309" s="1"/>
      <c r="SJ309" s="1"/>
      <c r="SK309" s="1"/>
      <c r="SL309" s="1"/>
      <c r="SM309" s="1"/>
      <c r="SN309" s="1"/>
      <c r="SO309" s="1"/>
      <c r="SP309" s="1"/>
      <c r="SQ309" s="1"/>
      <c r="SR309" s="1"/>
      <c r="SS309" s="1"/>
      <c r="ST309" s="1"/>
      <c r="SU309" s="1"/>
      <c r="SV309" s="1"/>
      <c r="SW309" s="1"/>
      <c r="SX309" s="1"/>
      <c r="SY309" s="1"/>
      <c r="SZ309" s="1"/>
      <c r="TA309" s="1"/>
      <c r="TB309" s="1"/>
      <c r="TC309" s="1"/>
      <c r="TD309" s="1"/>
      <c r="TE309" s="1"/>
      <c r="TF309" s="1"/>
      <c r="TG309" s="1"/>
      <c r="TH309" s="1"/>
      <c r="TI309" s="1"/>
      <c r="TJ309" s="1"/>
      <c r="TK309" s="1"/>
      <c r="TL309" s="1"/>
      <c r="TM309" s="1"/>
      <c r="TN309" s="1"/>
      <c r="TO309" s="1"/>
      <c r="TP309" s="1"/>
      <c r="TQ309" s="1"/>
      <c r="TR309" s="1"/>
      <c r="TS309" s="1"/>
      <c r="TT309" s="1"/>
      <c r="TU309" s="1"/>
      <c r="TV309" s="1"/>
      <c r="TW309" s="1"/>
      <c r="TX309" s="1"/>
      <c r="TY309" s="1"/>
      <c r="TZ309" s="1"/>
      <c r="UA309" s="1"/>
      <c r="UB309" s="1"/>
      <c r="UC309" s="1"/>
      <c r="UD309" s="1"/>
      <c r="UE309" s="1"/>
      <c r="UF309" s="1"/>
      <c r="UG309" s="1"/>
      <c r="UH309" s="1"/>
      <c r="UI309" s="1"/>
      <c r="UJ309" s="1"/>
      <c r="UK309" s="1"/>
      <c r="UL309" s="1"/>
      <c r="UM309" s="1"/>
      <c r="UN309" s="1"/>
      <c r="UO309" s="1"/>
      <c r="UP309" s="1"/>
      <c r="UQ309" s="1"/>
      <c r="UR309" s="1"/>
      <c r="US309" s="1"/>
      <c r="UT309" s="1"/>
      <c r="UU309" s="1"/>
      <c r="UV309" s="1"/>
      <c r="UW309" s="1"/>
      <c r="UX309" s="1"/>
      <c r="UY309" s="1"/>
      <c r="UZ309" s="1"/>
      <c r="VA309" s="1"/>
      <c r="VB309" s="1"/>
      <c r="VC309" s="1"/>
      <c r="VD309" s="1"/>
      <c r="VE309" s="1"/>
      <c r="VF309" s="1"/>
      <c r="VG309" s="1"/>
      <c r="VH309" s="1"/>
      <c r="VI309" s="1"/>
      <c r="VJ309" s="1"/>
      <c r="VK309" s="1"/>
      <c r="VL309" s="1"/>
      <c r="VM309" s="1"/>
      <c r="VN309" s="1"/>
      <c r="VO309" s="1"/>
      <c r="VP309" s="1"/>
      <c r="VQ309" s="1"/>
      <c r="VR309" s="1"/>
      <c r="VS309" s="1"/>
      <c r="VT309" s="1"/>
      <c r="VU309" s="1"/>
      <c r="VV309" s="1"/>
      <c r="VW309" s="1"/>
      <c r="VX309" s="1"/>
      <c r="VY309" s="1"/>
      <c r="VZ309" s="1"/>
      <c r="WA309" s="1"/>
      <c r="WB309" s="1"/>
      <c r="WC309" s="1"/>
      <c r="WD309" s="1"/>
      <c r="WE309" s="1"/>
      <c r="WF309" s="1"/>
      <c r="WG309" s="1"/>
      <c r="WH309" s="1"/>
      <c r="WI309" s="1"/>
      <c r="WJ309" s="1"/>
      <c r="WK309" s="1"/>
      <c r="WL309" s="1"/>
      <c r="WM309" s="1"/>
      <c r="WN309" s="1"/>
      <c r="WO309" s="1"/>
      <c r="WP309" s="1"/>
      <c r="WQ309" s="1"/>
      <c r="WR309" s="1"/>
      <c r="WS309" s="1"/>
      <c r="WT309" s="1"/>
      <c r="WU309" s="1"/>
      <c r="WV309" s="1"/>
      <c r="WW309" s="1"/>
      <c r="WX309" s="1"/>
      <c r="WY309" s="1"/>
      <c r="WZ309" s="1"/>
      <c r="XA309" s="1"/>
      <c r="XB309" s="1"/>
      <c r="XC309" s="1"/>
      <c r="XD309" s="1"/>
      <c r="XE309" s="1"/>
      <c r="XF309" s="1"/>
      <c r="XG309" s="1"/>
      <c r="XH309" s="1"/>
      <c r="XI309" s="1"/>
      <c r="XJ309" s="1"/>
      <c r="XK309" s="1"/>
      <c r="XL309" s="1"/>
      <c r="XM309" s="1"/>
      <c r="XN309" s="1"/>
      <c r="XO309" s="1"/>
      <c r="XP309" s="1"/>
      <c r="XQ309" s="1"/>
      <c r="XR309" s="1"/>
      <c r="XS309" s="1"/>
      <c r="XT309" s="1"/>
      <c r="XU309" s="1"/>
      <c r="XV309" s="1"/>
      <c r="XW309" s="1"/>
      <c r="XX309" s="1"/>
      <c r="XY309" s="1"/>
      <c r="XZ309" s="1"/>
      <c r="YA309" s="1"/>
      <c r="YB309" s="1"/>
      <c r="YC309" s="1"/>
      <c r="YD309" s="1"/>
      <c r="YE309" s="1"/>
      <c r="YF309" s="1"/>
      <c r="YG309" s="1"/>
      <c r="YH309" s="1"/>
      <c r="YI309" s="1"/>
      <c r="YJ309" s="1"/>
      <c r="YK309" s="1"/>
      <c r="YL309" s="1"/>
      <c r="YM309" s="1"/>
      <c r="YN309" s="1"/>
      <c r="YO309" s="1"/>
      <c r="YP309" s="1"/>
      <c r="YQ309" s="1"/>
      <c r="YR309" s="1"/>
      <c r="YS309" s="1"/>
      <c r="YT309" s="1"/>
      <c r="YU309" s="1"/>
      <c r="YV309" s="1"/>
      <c r="YW309" s="1"/>
      <c r="YX309" s="1"/>
      <c r="YY309" s="1"/>
      <c r="YZ309" s="1"/>
      <c r="ZA309" s="1"/>
      <c r="ZB309" s="1"/>
      <c r="ZC309" s="1"/>
      <c r="ZD309" s="1"/>
      <c r="ZE309" s="1"/>
      <c r="ZF309" s="1"/>
      <c r="ZG309" s="1"/>
      <c r="ZH309" s="1"/>
      <c r="ZI309" s="1"/>
      <c r="ZJ309" s="1"/>
      <c r="ZK309" s="1"/>
      <c r="ZL309" s="1"/>
      <c r="ZM309" s="1"/>
      <c r="ZN309" s="1"/>
      <c r="ZO309" s="1"/>
      <c r="ZP309" s="1"/>
      <c r="ZQ309" s="1"/>
      <c r="ZR309" s="1"/>
      <c r="ZS309" s="1"/>
      <c r="ZT309" s="1"/>
      <c r="ZU309" s="1"/>
      <c r="ZV309" s="1"/>
      <c r="ZW309" s="1"/>
      <c r="ZX309" s="1"/>
      <c r="ZY309" s="1"/>
      <c r="ZZ309" s="1"/>
      <c r="AAA309" s="1"/>
      <c r="AAB309" s="1"/>
      <c r="AAC309" s="1"/>
      <c r="AAD309" s="1"/>
      <c r="AAE309" s="1"/>
      <c r="AAF309" s="1"/>
      <c r="AAG309" s="1"/>
      <c r="AAH309" s="1"/>
      <c r="AAI309" s="1"/>
      <c r="AAJ309" s="1"/>
      <c r="AAK309" s="1"/>
      <c r="AAL309" s="1"/>
      <c r="AAM309" s="1"/>
      <c r="AAN309" s="1"/>
      <c r="AAO309" s="1"/>
      <c r="AAP309" s="1"/>
      <c r="AAQ309" s="1"/>
      <c r="AAR309" s="1"/>
      <c r="AAS309" s="1"/>
      <c r="AAT309" s="1"/>
      <c r="AAU309" s="1"/>
      <c r="AAV309" s="1"/>
      <c r="AAW309" s="1"/>
      <c r="AAX309" s="1"/>
      <c r="AAY309" s="1"/>
      <c r="AAZ309" s="1"/>
      <c r="ABA309" s="1"/>
      <c r="ABB309" s="1"/>
      <c r="ABC309" s="1"/>
      <c r="ABD309" s="1"/>
      <c r="ABE309" s="1"/>
      <c r="ABF309" s="1"/>
      <c r="ABG309" s="1"/>
      <c r="ABH309" s="1"/>
      <c r="ABI309" s="1"/>
      <c r="ABJ309" s="1"/>
      <c r="ABK309" s="1"/>
      <c r="ABL309" s="1"/>
      <c r="ABM309" s="1"/>
      <c r="ABN309" s="1"/>
      <c r="ABO309" s="1"/>
      <c r="ABP309" s="1"/>
      <c r="ABQ309" s="1"/>
      <c r="ABR309" s="1"/>
      <c r="ABS309" s="1"/>
      <c r="ABT309" s="1"/>
      <c r="ABU309" s="1"/>
      <c r="ABV309" s="1"/>
      <c r="ABW309" s="1"/>
      <c r="ABX309" s="1"/>
      <c r="ABY309" s="1"/>
      <c r="ABZ309" s="1"/>
      <c r="ACA309" s="1"/>
      <c r="ACB309" s="1"/>
      <c r="ACC309" s="1"/>
      <c r="ACD309" s="1"/>
      <c r="ACE309" s="1"/>
      <c r="ACF309" s="1"/>
      <c r="ACG309" s="1"/>
      <c r="ACH309" s="1"/>
      <c r="ACI309" s="1"/>
      <c r="ACJ309" s="1"/>
      <c r="ACK309" s="1"/>
      <c r="ACL309" s="1"/>
      <c r="ACM309" s="1"/>
      <c r="ACN309" s="1"/>
      <c r="ACO309" s="1"/>
      <c r="ACP309" s="1"/>
      <c r="ACQ309" s="1"/>
      <c r="ACR309" s="1"/>
      <c r="ACS309" s="1"/>
      <c r="ACT309" s="1"/>
      <c r="ACU309" s="1"/>
      <c r="ACV309" s="1"/>
      <c r="ACW309" s="1"/>
      <c r="ACX309" s="1"/>
      <c r="ACY309" s="1"/>
      <c r="ACZ309" s="1"/>
      <c r="ADA309" s="1"/>
      <c r="ADB309" s="1"/>
      <c r="ADC309" s="1"/>
      <c r="ADD309" s="1"/>
      <c r="ADE309" s="1"/>
      <c r="ADF309" s="1"/>
      <c r="ADG309" s="1"/>
      <c r="ADH309" s="1"/>
      <c r="ADI309" s="1"/>
      <c r="ADJ309" s="1"/>
      <c r="ADK309" s="1"/>
      <c r="ADL309" s="1"/>
      <c r="ADM309" s="1"/>
      <c r="ADN309" s="1"/>
      <c r="ADO309" s="1"/>
      <c r="ADP309" s="1"/>
      <c r="ADQ309" s="1"/>
      <c r="ADR309" s="1"/>
      <c r="ADS309" s="1"/>
      <c r="ADT309" s="1"/>
      <c r="ADU309" s="1"/>
      <c r="ADV309" s="1"/>
      <c r="ADW309" s="1"/>
      <c r="ADX309" s="1"/>
      <c r="ADY309" s="1"/>
      <c r="ADZ309" s="1"/>
      <c r="AEA309" s="1"/>
      <c r="AEB309" s="1"/>
      <c r="AEC309" s="1"/>
      <c r="AED309" s="1"/>
      <c r="AEE309" s="1"/>
      <c r="AEF309" s="1"/>
      <c r="AEG309" s="1"/>
      <c r="AEH309" s="1"/>
      <c r="AEI309" s="1"/>
      <c r="AEJ309" s="1"/>
      <c r="AEK309" s="1"/>
      <c r="AEL309" s="1"/>
      <c r="AEM309" s="1"/>
      <c r="AEN309" s="1"/>
      <c r="AEO309" s="1"/>
      <c r="AEP309" s="1"/>
      <c r="AEQ309" s="1"/>
      <c r="AER309" s="1"/>
      <c r="AES309" s="1"/>
      <c r="AET309" s="1"/>
      <c r="AEU309" s="1"/>
      <c r="AEV309" s="1"/>
      <c r="AEW309" s="1"/>
      <c r="AEX309" s="1"/>
      <c r="AEY309" s="1"/>
      <c r="AEZ309" s="1"/>
      <c r="AFA309" s="1"/>
      <c r="AFB309" s="1"/>
      <c r="AFC309" s="1"/>
      <c r="AFD309" s="1"/>
      <c r="AFE309" s="1"/>
      <c r="AFF309" s="1"/>
      <c r="AFG309" s="1"/>
      <c r="AFH309" s="1"/>
      <c r="AFI309" s="1"/>
      <c r="AFJ309" s="1"/>
      <c r="AFK309" s="1"/>
      <c r="AFL309" s="1"/>
      <c r="AFM309" s="1"/>
      <c r="AFN309" s="1"/>
      <c r="AFO309" s="1"/>
      <c r="AFP309" s="1"/>
      <c r="AFQ309" s="1"/>
      <c r="AFR309" s="1"/>
      <c r="AFS309" s="1"/>
      <c r="AFT309" s="1"/>
      <c r="AFU309" s="1"/>
      <c r="AFV309" s="1"/>
      <c r="AFW309" s="1"/>
      <c r="AFX309" s="1"/>
      <c r="AFY309" s="1"/>
      <c r="AFZ309" s="1"/>
      <c r="AGA309" s="1"/>
      <c r="AGB309" s="1"/>
      <c r="AGC309" s="1"/>
      <c r="AGD309" s="1"/>
      <c r="AGE309" s="1"/>
      <c r="AGF309" s="1"/>
      <c r="AGG309" s="1"/>
      <c r="AGH309" s="1"/>
      <c r="AGI309" s="1"/>
      <c r="AGJ309" s="1"/>
      <c r="AGK309" s="1"/>
      <c r="AGL309" s="1"/>
      <c r="AGM309" s="1"/>
      <c r="AGN309" s="1"/>
      <c r="AGO309" s="1"/>
      <c r="AGP309" s="1"/>
      <c r="AGQ309" s="1"/>
      <c r="AGR309" s="1"/>
      <c r="AGS309" s="1"/>
      <c r="AGT309" s="1"/>
      <c r="AGU309" s="1"/>
      <c r="AGV309" s="1"/>
      <c r="AGW309" s="1"/>
      <c r="AGX309" s="1"/>
      <c r="AGY309" s="1"/>
      <c r="AGZ309" s="1"/>
      <c r="AHA309" s="1"/>
      <c r="AHB309" s="1"/>
      <c r="AHC309" s="1"/>
      <c r="AHD309" s="1"/>
      <c r="AHE309" s="1"/>
      <c r="AHF309" s="1"/>
      <c r="AHG309" s="1"/>
      <c r="AHH309" s="1"/>
      <c r="AHI309" s="1"/>
      <c r="AHJ309" s="1"/>
      <c r="AHK309" s="1"/>
      <c r="AHL309" s="1"/>
      <c r="AHM309" s="1"/>
      <c r="AHN309" s="1"/>
      <c r="AHO309" s="1"/>
      <c r="AHP309" s="1"/>
      <c r="AHQ309" s="1"/>
      <c r="AHR309" s="1"/>
      <c r="AHS309" s="1"/>
      <c r="AHT309" s="1"/>
      <c r="AHU309" s="1"/>
      <c r="AHV309" s="1"/>
      <c r="AHW309" s="1"/>
      <c r="AHX309" s="1"/>
      <c r="AHY309" s="1"/>
      <c r="AHZ309" s="1"/>
      <c r="AIA309" s="1"/>
      <c r="AIB309" s="1"/>
      <c r="AIC309" s="1"/>
      <c r="AID309" s="1"/>
      <c r="AIE309" s="1"/>
      <c r="AIF309" s="1"/>
      <c r="AIG309" s="1"/>
      <c r="AIH309" s="1"/>
      <c r="AII309" s="1"/>
      <c r="AIJ309" s="1"/>
      <c r="AIK309" s="1"/>
      <c r="AIL309" s="1"/>
      <c r="AIM309" s="1"/>
      <c r="AIN309" s="1"/>
      <c r="AIO309" s="1"/>
      <c r="AIP309" s="1"/>
      <c r="AIQ309" s="1"/>
      <c r="AIR309" s="1"/>
      <c r="AIS309" s="1"/>
      <c r="AIT309" s="1"/>
      <c r="AIU309" s="1"/>
      <c r="AIV309" s="1"/>
      <c r="AIW309" s="1"/>
      <c r="AIX309" s="1"/>
      <c r="AIY309" s="1"/>
      <c r="AIZ309" s="1"/>
      <c r="AJA309" s="1"/>
      <c r="AJB309" s="1"/>
      <c r="AJC309" s="1"/>
      <c r="AJD309" s="1"/>
      <c r="AJE309" s="1"/>
      <c r="AJF309" s="1"/>
      <c r="AJG309" s="1"/>
      <c r="AJH309" s="1"/>
      <c r="AJI309" s="1"/>
      <c r="AJJ309" s="1"/>
      <c r="AJK309" s="1"/>
      <c r="AJL309" s="1"/>
      <c r="AJM309" s="1"/>
      <c r="AJN309" s="1"/>
      <c r="AJO309" s="1"/>
      <c r="AJP309" s="1"/>
      <c r="AJQ309" s="1"/>
      <c r="AJR309" s="1"/>
      <c r="AJS309" s="1"/>
      <c r="AJT309" s="1"/>
      <c r="AJU309" s="1"/>
      <c r="AJV309" s="1"/>
      <c r="AJW309" s="1"/>
      <c r="AJX309" s="1"/>
      <c r="AJY309" s="1"/>
      <c r="AJZ309" s="1"/>
      <c r="AKA309" s="1"/>
      <c r="AKB309" s="1"/>
      <c r="AKC309" s="1"/>
      <c r="AKD309" s="1"/>
      <c r="AKE309" s="1"/>
      <c r="AKF309" s="1"/>
      <c r="AKG309" s="1"/>
      <c r="AKH309" s="1"/>
      <c r="AKI309" s="1"/>
      <c r="AKJ309" s="1"/>
      <c r="AKK309" s="1"/>
    </row>
    <row r="310" spans="1:973" ht="27.75" customHeight="1">
      <c r="A310" s="117" t="s">
        <v>300</v>
      </c>
      <c r="B310" s="117"/>
      <c r="C310" s="117"/>
      <c r="D310" s="117"/>
      <c r="E310" s="117"/>
      <c r="F310" s="117"/>
      <c r="G310" s="117"/>
      <c r="H310" s="117"/>
      <c r="I310" s="117"/>
    </row>
    <row r="311" spans="1:973">
      <c r="A311" s="47">
        <v>296</v>
      </c>
      <c r="B311" s="110" t="s">
        <v>301</v>
      </c>
      <c r="C311" s="20" t="s">
        <v>302</v>
      </c>
      <c r="D311" s="17">
        <v>15</v>
      </c>
      <c r="E311" s="18">
        <v>17</v>
      </c>
      <c r="F311" s="18">
        <v>6</v>
      </c>
      <c r="G311" s="18">
        <v>4.5</v>
      </c>
      <c r="H311" s="18">
        <v>1.5</v>
      </c>
      <c r="I311" s="19">
        <f t="shared" ref="I311:I338" si="18">SUM(E311:H311)</f>
        <v>29</v>
      </c>
    </row>
    <row r="312" spans="1:973">
      <c r="A312" s="47">
        <v>297</v>
      </c>
      <c r="B312" s="23" t="s">
        <v>303</v>
      </c>
      <c r="C312" s="20" t="s">
        <v>302</v>
      </c>
      <c r="D312" s="17">
        <v>9</v>
      </c>
      <c r="E312" s="22">
        <v>6.5</v>
      </c>
      <c r="F312" s="22">
        <v>4</v>
      </c>
      <c r="G312" s="22">
        <v>2.5</v>
      </c>
      <c r="H312" s="22">
        <v>1.5</v>
      </c>
      <c r="I312" s="19">
        <f t="shared" si="18"/>
        <v>14.5</v>
      </c>
    </row>
    <row r="313" spans="1:973">
      <c r="A313" s="47">
        <v>298</v>
      </c>
      <c r="B313" s="20" t="s">
        <v>304</v>
      </c>
      <c r="C313" s="20" t="s">
        <v>302</v>
      </c>
      <c r="D313" s="17">
        <v>10</v>
      </c>
      <c r="E313" s="18">
        <v>11.5</v>
      </c>
      <c r="F313" s="18">
        <v>6.5</v>
      </c>
      <c r="G313" s="18">
        <v>4</v>
      </c>
      <c r="H313" s="18">
        <v>2</v>
      </c>
      <c r="I313" s="19">
        <f t="shared" si="18"/>
        <v>24</v>
      </c>
    </row>
    <row r="314" spans="1:973">
      <c r="A314" s="47">
        <v>299</v>
      </c>
      <c r="B314" s="23" t="s">
        <v>305</v>
      </c>
      <c r="C314" s="20" t="s">
        <v>302</v>
      </c>
      <c r="D314" s="17" t="s">
        <v>21</v>
      </c>
      <c r="E314" s="18">
        <v>6.5</v>
      </c>
      <c r="F314" s="18">
        <v>7</v>
      </c>
      <c r="G314" s="18">
        <v>2</v>
      </c>
      <c r="H314" s="18">
        <v>1</v>
      </c>
      <c r="I314" s="19">
        <f t="shared" si="18"/>
        <v>16.5</v>
      </c>
    </row>
    <row r="315" spans="1:973">
      <c r="A315" s="47">
        <v>300</v>
      </c>
      <c r="B315" s="16" t="s">
        <v>306</v>
      </c>
      <c r="C315" s="20" t="s">
        <v>302</v>
      </c>
      <c r="D315" s="17">
        <v>22</v>
      </c>
      <c r="E315" s="18">
        <v>13.5</v>
      </c>
      <c r="F315" s="18">
        <v>11.5</v>
      </c>
      <c r="G315" s="18">
        <v>5</v>
      </c>
      <c r="H315" s="18">
        <v>1.5</v>
      </c>
      <c r="I315" s="19">
        <f t="shared" si="18"/>
        <v>31.5</v>
      </c>
    </row>
    <row r="316" spans="1:973">
      <c r="A316" s="47">
        <v>301</v>
      </c>
      <c r="B316" s="109" t="s">
        <v>307</v>
      </c>
      <c r="C316" s="20" t="s">
        <v>302</v>
      </c>
      <c r="D316" s="17">
        <v>9</v>
      </c>
      <c r="E316" s="18">
        <v>13.5</v>
      </c>
      <c r="F316" s="18">
        <v>7</v>
      </c>
      <c r="G316" s="18">
        <v>5</v>
      </c>
      <c r="H316" s="18">
        <v>1.5</v>
      </c>
      <c r="I316" s="19">
        <f t="shared" si="18"/>
        <v>27</v>
      </c>
    </row>
    <row r="317" spans="1:973">
      <c r="A317" s="47">
        <v>302</v>
      </c>
      <c r="B317" s="16" t="s">
        <v>308</v>
      </c>
      <c r="C317" s="20" t="s">
        <v>302</v>
      </c>
      <c r="D317" s="17" t="s">
        <v>21</v>
      </c>
      <c r="E317" s="18">
        <v>6.5</v>
      </c>
      <c r="F317" s="18">
        <v>6.5</v>
      </c>
      <c r="G317" s="18">
        <v>4</v>
      </c>
      <c r="H317" s="18">
        <v>1.5</v>
      </c>
      <c r="I317" s="19">
        <f t="shared" si="18"/>
        <v>18.5</v>
      </c>
    </row>
    <row r="318" spans="1:973">
      <c r="A318" s="47">
        <v>303</v>
      </c>
      <c r="B318" s="16" t="s">
        <v>309</v>
      </c>
      <c r="C318" s="20" t="s">
        <v>302</v>
      </c>
      <c r="D318" s="17">
        <v>27</v>
      </c>
      <c r="E318" s="18">
        <v>12.5</v>
      </c>
      <c r="F318" s="18">
        <v>7.5</v>
      </c>
      <c r="G318" s="18">
        <v>5</v>
      </c>
      <c r="H318" s="18">
        <v>1.5</v>
      </c>
      <c r="I318" s="19">
        <f t="shared" si="18"/>
        <v>26.5</v>
      </c>
    </row>
    <row r="319" spans="1:973">
      <c r="A319" s="47">
        <v>304</v>
      </c>
      <c r="B319" s="16" t="s">
        <v>310</v>
      </c>
      <c r="C319" s="20" t="s">
        <v>302</v>
      </c>
      <c r="D319" s="17">
        <v>10</v>
      </c>
      <c r="E319" s="18">
        <v>7</v>
      </c>
      <c r="F319" s="18">
        <v>5</v>
      </c>
      <c r="G319" s="18">
        <v>2</v>
      </c>
      <c r="H319" s="18">
        <v>2</v>
      </c>
      <c r="I319" s="19">
        <f t="shared" si="18"/>
        <v>16</v>
      </c>
    </row>
    <row r="320" spans="1:973">
      <c r="A320" s="47">
        <v>305</v>
      </c>
      <c r="B320" s="16" t="s">
        <v>311</v>
      </c>
      <c r="C320" s="20" t="s">
        <v>302</v>
      </c>
      <c r="D320" s="17" t="s">
        <v>21</v>
      </c>
      <c r="E320" s="18">
        <v>6</v>
      </c>
      <c r="F320" s="18">
        <v>6</v>
      </c>
      <c r="G320" s="18">
        <v>4.5</v>
      </c>
      <c r="H320" s="18">
        <v>2.5</v>
      </c>
      <c r="I320" s="19">
        <f>SUM(E320:H320)</f>
        <v>19</v>
      </c>
    </row>
    <row r="321" spans="1:9">
      <c r="A321" s="47">
        <v>306</v>
      </c>
      <c r="B321" s="23" t="s">
        <v>312</v>
      </c>
      <c r="C321" s="20" t="s">
        <v>302</v>
      </c>
      <c r="D321" s="17" t="s">
        <v>21</v>
      </c>
      <c r="E321" s="18">
        <v>7</v>
      </c>
      <c r="F321" s="18">
        <v>6</v>
      </c>
      <c r="G321" s="18">
        <v>3.5</v>
      </c>
      <c r="H321" s="18">
        <v>1.5</v>
      </c>
      <c r="I321" s="19">
        <f>SUM(E321:H321)</f>
        <v>18</v>
      </c>
    </row>
    <row r="322" spans="1:9" s="1" customFormat="1">
      <c r="A322" s="47">
        <v>307</v>
      </c>
      <c r="B322" s="23" t="s">
        <v>313</v>
      </c>
      <c r="C322" s="20" t="s">
        <v>302</v>
      </c>
      <c r="D322" s="17" t="s">
        <v>21</v>
      </c>
      <c r="E322" s="18">
        <v>6</v>
      </c>
      <c r="F322" s="18">
        <v>4.5</v>
      </c>
      <c r="G322" s="18">
        <v>2</v>
      </c>
      <c r="H322" s="18">
        <v>2</v>
      </c>
      <c r="I322" s="19">
        <f>SUM(E322:H322)</f>
        <v>14.5</v>
      </c>
    </row>
    <row r="323" spans="1:9">
      <c r="A323" s="47">
        <v>308</v>
      </c>
      <c r="B323" s="36" t="s">
        <v>314</v>
      </c>
      <c r="C323" s="20" t="s">
        <v>302</v>
      </c>
      <c r="D323" s="17">
        <v>15</v>
      </c>
      <c r="E323" s="18">
        <v>10</v>
      </c>
      <c r="F323" s="18">
        <v>7</v>
      </c>
      <c r="G323" s="18">
        <v>2</v>
      </c>
      <c r="H323" s="18">
        <v>1.5</v>
      </c>
      <c r="I323" s="19">
        <f t="shared" si="18"/>
        <v>20.5</v>
      </c>
    </row>
    <row r="324" spans="1:9">
      <c r="A324" s="47">
        <v>309</v>
      </c>
      <c r="B324" s="23" t="s">
        <v>315</v>
      </c>
      <c r="C324" s="20" t="s">
        <v>302</v>
      </c>
      <c r="D324" s="17">
        <v>10</v>
      </c>
      <c r="E324" s="18">
        <v>7</v>
      </c>
      <c r="F324" s="18">
        <v>7</v>
      </c>
      <c r="G324" s="18">
        <v>3</v>
      </c>
      <c r="H324" s="18">
        <v>1.5</v>
      </c>
      <c r="I324" s="19">
        <f t="shared" si="18"/>
        <v>18.5</v>
      </c>
    </row>
    <row r="325" spans="1:9">
      <c r="A325" s="47">
        <v>310</v>
      </c>
      <c r="B325" s="16" t="s">
        <v>316</v>
      </c>
      <c r="C325" s="20" t="s">
        <v>302</v>
      </c>
      <c r="D325" s="17" t="s">
        <v>21</v>
      </c>
      <c r="E325" s="18">
        <v>6.5</v>
      </c>
      <c r="F325" s="18">
        <v>7.5</v>
      </c>
      <c r="G325" s="18">
        <v>4.5</v>
      </c>
      <c r="H325" s="18">
        <v>1.5</v>
      </c>
      <c r="I325" s="19">
        <f t="shared" si="18"/>
        <v>20</v>
      </c>
    </row>
    <row r="326" spans="1:9" s="1" customFormat="1">
      <c r="A326" s="47">
        <v>311</v>
      </c>
      <c r="B326" s="109" t="s">
        <v>151</v>
      </c>
      <c r="C326" s="20" t="s">
        <v>302</v>
      </c>
      <c r="D326" s="17">
        <v>10</v>
      </c>
      <c r="E326" s="18">
        <v>7</v>
      </c>
      <c r="F326" s="18">
        <v>6</v>
      </c>
      <c r="G326" s="18">
        <v>3</v>
      </c>
      <c r="H326" s="18">
        <v>2</v>
      </c>
      <c r="I326" s="19">
        <f t="shared" si="18"/>
        <v>18</v>
      </c>
    </row>
    <row r="327" spans="1:9">
      <c r="A327" s="47">
        <v>312</v>
      </c>
      <c r="B327" s="16" t="s">
        <v>317</v>
      </c>
      <c r="C327" s="20" t="s">
        <v>302</v>
      </c>
      <c r="D327" s="17" t="s">
        <v>21</v>
      </c>
      <c r="E327" s="18">
        <v>6</v>
      </c>
      <c r="F327" s="18">
        <v>5</v>
      </c>
      <c r="G327" s="18">
        <v>4</v>
      </c>
      <c r="H327" s="18">
        <v>2.5</v>
      </c>
      <c r="I327" s="19">
        <f t="shared" si="18"/>
        <v>17.5</v>
      </c>
    </row>
    <row r="328" spans="1:9">
      <c r="A328" s="47">
        <v>313</v>
      </c>
      <c r="B328" s="16" t="s">
        <v>318</v>
      </c>
      <c r="C328" s="20" t="s">
        <v>302</v>
      </c>
      <c r="D328" s="17">
        <v>10</v>
      </c>
      <c r="E328" s="18">
        <v>5.5</v>
      </c>
      <c r="F328" s="18">
        <v>6</v>
      </c>
      <c r="G328" s="18">
        <v>4</v>
      </c>
      <c r="H328" s="18">
        <v>2</v>
      </c>
      <c r="I328" s="19">
        <f t="shared" si="18"/>
        <v>17.5</v>
      </c>
    </row>
    <row r="329" spans="1:9">
      <c r="A329" s="47">
        <v>314</v>
      </c>
      <c r="B329" s="16" t="s">
        <v>319</v>
      </c>
      <c r="C329" s="20" t="s">
        <v>302</v>
      </c>
      <c r="D329" s="17" t="s">
        <v>21</v>
      </c>
      <c r="E329" s="18">
        <v>4.5</v>
      </c>
      <c r="F329" s="18">
        <v>5</v>
      </c>
      <c r="G329" s="18">
        <v>2.5</v>
      </c>
      <c r="H329" s="18">
        <v>1.5</v>
      </c>
      <c r="I329" s="48">
        <f>SUM(E329:H329)</f>
        <v>13.5</v>
      </c>
    </row>
    <row r="330" spans="1:9">
      <c r="A330" s="47">
        <v>315</v>
      </c>
      <c r="B330" s="20" t="s">
        <v>320</v>
      </c>
      <c r="C330" s="20" t="s">
        <v>302</v>
      </c>
      <c r="D330" s="17" t="s">
        <v>21</v>
      </c>
      <c r="E330" s="18">
        <v>6</v>
      </c>
      <c r="F330" s="18">
        <v>6.5</v>
      </c>
      <c r="G330" s="18">
        <v>3.5</v>
      </c>
      <c r="H330" s="18">
        <v>0.5</v>
      </c>
      <c r="I330" s="48">
        <f>SUM(E330:H330)</f>
        <v>16.5</v>
      </c>
    </row>
    <row r="331" spans="1:9">
      <c r="A331" s="47">
        <v>316</v>
      </c>
      <c r="B331" s="20" t="s">
        <v>321</v>
      </c>
      <c r="C331" s="20" t="s">
        <v>302</v>
      </c>
      <c r="D331" s="17" t="s">
        <v>21</v>
      </c>
      <c r="E331" s="18">
        <v>4.5</v>
      </c>
      <c r="F331" s="18">
        <v>6.5</v>
      </c>
      <c r="G331" s="18">
        <v>3</v>
      </c>
      <c r="H331" s="18">
        <v>1.5</v>
      </c>
      <c r="I331" s="48">
        <f>SUM(E331:H331)</f>
        <v>15.5</v>
      </c>
    </row>
    <row r="332" spans="1:9">
      <c r="A332" s="47">
        <v>317</v>
      </c>
      <c r="B332" s="20" t="s">
        <v>322</v>
      </c>
      <c r="C332" s="20" t="s">
        <v>302</v>
      </c>
      <c r="D332" s="17" t="s">
        <v>21</v>
      </c>
      <c r="E332" s="18">
        <v>6.5</v>
      </c>
      <c r="F332" s="18">
        <v>4.5</v>
      </c>
      <c r="G332" s="18">
        <v>2</v>
      </c>
      <c r="H332" s="18">
        <v>0.5</v>
      </c>
      <c r="I332" s="19">
        <f>SUM(E332:H332)</f>
        <v>13.5</v>
      </c>
    </row>
    <row r="333" spans="1:9">
      <c r="A333" s="47">
        <v>318</v>
      </c>
      <c r="B333" s="20" t="s">
        <v>323</v>
      </c>
      <c r="C333" s="20" t="s">
        <v>302</v>
      </c>
      <c r="D333" s="17" t="s">
        <v>21</v>
      </c>
      <c r="E333" s="18">
        <v>7.5</v>
      </c>
      <c r="F333" s="18">
        <v>6</v>
      </c>
      <c r="G333" s="18">
        <v>2</v>
      </c>
      <c r="H333" s="18">
        <v>0.5</v>
      </c>
      <c r="I333" s="19">
        <f>SUM(E333:H333)</f>
        <v>16</v>
      </c>
    </row>
    <row r="334" spans="1:9">
      <c r="A334" s="47">
        <v>319</v>
      </c>
      <c r="B334" s="20" t="s">
        <v>324</v>
      </c>
      <c r="C334" s="20" t="s">
        <v>302</v>
      </c>
      <c r="D334" s="17">
        <v>10</v>
      </c>
      <c r="E334" s="18">
        <v>6.5</v>
      </c>
      <c r="F334" s="18">
        <v>5</v>
      </c>
      <c r="G334" s="18">
        <v>3</v>
      </c>
      <c r="H334" s="18">
        <v>2</v>
      </c>
      <c r="I334" s="19">
        <f t="shared" si="18"/>
        <v>16.5</v>
      </c>
    </row>
    <row r="335" spans="1:9">
      <c r="A335" s="47">
        <v>320</v>
      </c>
      <c r="B335" s="16" t="s">
        <v>325</v>
      </c>
      <c r="C335" s="20" t="s">
        <v>302</v>
      </c>
      <c r="D335" s="17" t="s">
        <v>21</v>
      </c>
      <c r="E335" s="18">
        <v>7</v>
      </c>
      <c r="F335" s="18">
        <v>6.5</v>
      </c>
      <c r="G335" s="18">
        <v>2.5</v>
      </c>
      <c r="H335" s="18">
        <v>1.5</v>
      </c>
      <c r="I335" s="19">
        <f t="shared" si="18"/>
        <v>17.5</v>
      </c>
    </row>
    <row r="336" spans="1:9">
      <c r="A336" s="47">
        <v>321</v>
      </c>
      <c r="B336" s="16" t="s">
        <v>326</v>
      </c>
      <c r="C336" s="20" t="s">
        <v>302</v>
      </c>
      <c r="D336" s="17" t="s">
        <v>21</v>
      </c>
      <c r="E336" s="18">
        <v>6.5</v>
      </c>
      <c r="F336" s="18">
        <v>6.5</v>
      </c>
      <c r="G336" s="18">
        <v>2</v>
      </c>
      <c r="H336" s="18">
        <v>1.5</v>
      </c>
      <c r="I336" s="19">
        <f t="shared" si="18"/>
        <v>16.5</v>
      </c>
    </row>
    <row r="337" spans="1:9">
      <c r="A337" s="47">
        <v>322</v>
      </c>
      <c r="B337" s="16" t="s">
        <v>327</v>
      </c>
      <c r="C337" s="20" t="s">
        <v>302</v>
      </c>
      <c r="D337" s="17" t="s">
        <v>21</v>
      </c>
      <c r="E337" s="18">
        <v>5</v>
      </c>
      <c r="F337" s="18">
        <v>4.5</v>
      </c>
      <c r="G337" s="18">
        <v>2.5</v>
      </c>
      <c r="H337" s="18">
        <v>1.5</v>
      </c>
      <c r="I337" s="19">
        <f t="shared" si="18"/>
        <v>13.5</v>
      </c>
    </row>
    <row r="338" spans="1:9">
      <c r="A338" s="47">
        <v>323</v>
      </c>
      <c r="B338" s="38" t="s">
        <v>328</v>
      </c>
      <c r="C338" s="20" t="s">
        <v>302</v>
      </c>
      <c r="D338" s="17" t="s">
        <v>21</v>
      </c>
      <c r="E338" s="18">
        <v>5</v>
      </c>
      <c r="F338" s="18">
        <v>4.5</v>
      </c>
      <c r="G338" s="18">
        <v>2.5</v>
      </c>
      <c r="H338" s="18">
        <v>1.5</v>
      </c>
      <c r="I338" s="19">
        <f t="shared" si="18"/>
        <v>13.5</v>
      </c>
    </row>
    <row r="339" spans="1:9">
      <c r="A339" s="47">
        <v>324</v>
      </c>
      <c r="B339" s="25" t="s">
        <v>329</v>
      </c>
      <c r="C339" s="25" t="s">
        <v>302</v>
      </c>
      <c r="D339" s="17">
        <v>8</v>
      </c>
      <c r="E339" s="18">
        <v>8</v>
      </c>
      <c r="F339" s="18">
        <v>6.5</v>
      </c>
      <c r="G339" s="18">
        <v>3</v>
      </c>
      <c r="H339" s="18">
        <v>2</v>
      </c>
      <c r="I339" s="19">
        <f t="shared" ref="I339:I355" si="19">SUM(E339:H339)</f>
        <v>19.5</v>
      </c>
    </row>
    <row r="340" spans="1:9">
      <c r="A340" s="47">
        <v>325</v>
      </c>
      <c r="B340" s="25" t="s">
        <v>330</v>
      </c>
      <c r="C340" s="25" t="s">
        <v>302</v>
      </c>
      <c r="D340" s="17" t="s">
        <v>21</v>
      </c>
      <c r="E340" s="18">
        <v>6</v>
      </c>
      <c r="F340" s="18">
        <v>5.5</v>
      </c>
      <c r="G340" s="18">
        <v>3.5</v>
      </c>
      <c r="H340" s="18">
        <v>1.5</v>
      </c>
      <c r="I340" s="19">
        <f t="shared" si="19"/>
        <v>16.5</v>
      </c>
    </row>
    <row r="341" spans="1:9">
      <c r="A341" s="47">
        <v>326</v>
      </c>
      <c r="B341" s="25" t="s">
        <v>331</v>
      </c>
      <c r="C341" s="41" t="s">
        <v>302</v>
      </c>
      <c r="D341" s="17">
        <v>6</v>
      </c>
      <c r="E341" s="18">
        <v>5.5</v>
      </c>
      <c r="F341" s="18">
        <v>5.5</v>
      </c>
      <c r="G341" s="18">
        <v>2</v>
      </c>
      <c r="H341" s="18">
        <v>1.5</v>
      </c>
      <c r="I341" s="19">
        <f t="shared" si="19"/>
        <v>14.5</v>
      </c>
    </row>
    <row r="342" spans="1:9">
      <c r="A342" s="47">
        <v>327</v>
      </c>
      <c r="B342" s="25" t="s">
        <v>332</v>
      </c>
      <c r="C342" s="41" t="s">
        <v>302</v>
      </c>
      <c r="D342" s="17" t="s">
        <v>21</v>
      </c>
      <c r="E342" s="18">
        <v>6.5</v>
      </c>
      <c r="F342" s="18">
        <v>6.5</v>
      </c>
      <c r="G342" s="18">
        <v>2</v>
      </c>
      <c r="H342" s="18">
        <v>1.5</v>
      </c>
      <c r="I342" s="19">
        <f t="shared" si="19"/>
        <v>16.5</v>
      </c>
    </row>
    <row r="343" spans="1:9">
      <c r="A343" s="47">
        <v>328</v>
      </c>
      <c r="B343" s="25" t="s">
        <v>333</v>
      </c>
      <c r="C343" s="41" t="s">
        <v>302</v>
      </c>
      <c r="D343" s="17" t="s">
        <v>21</v>
      </c>
      <c r="E343" s="18">
        <v>5</v>
      </c>
      <c r="F343" s="18">
        <v>4.5</v>
      </c>
      <c r="G343" s="18">
        <v>2.5</v>
      </c>
      <c r="H343" s="18">
        <v>1.5</v>
      </c>
      <c r="I343" s="19">
        <f t="shared" si="19"/>
        <v>13.5</v>
      </c>
    </row>
    <row r="344" spans="1:9">
      <c r="A344" s="47">
        <v>329</v>
      </c>
      <c r="B344" s="25" t="s">
        <v>334</v>
      </c>
      <c r="C344" s="41" t="s">
        <v>302</v>
      </c>
      <c r="D344" s="17">
        <v>10</v>
      </c>
      <c r="E344" s="18">
        <v>6.5</v>
      </c>
      <c r="F344" s="18">
        <v>7</v>
      </c>
      <c r="G344" s="18">
        <v>3</v>
      </c>
      <c r="H344" s="18">
        <v>2</v>
      </c>
      <c r="I344" s="19">
        <f t="shared" si="19"/>
        <v>18.5</v>
      </c>
    </row>
    <row r="345" spans="1:9">
      <c r="A345" s="47">
        <v>330</v>
      </c>
      <c r="B345" s="25" t="s">
        <v>335</v>
      </c>
      <c r="C345" s="41" t="s">
        <v>302</v>
      </c>
      <c r="D345" s="17" t="s">
        <v>21</v>
      </c>
      <c r="E345" s="18">
        <v>4.5</v>
      </c>
      <c r="F345" s="18">
        <v>5</v>
      </c>
      <c r="G345" s="18">
        <v>2</v>
      </c>
      <c r="H345" s="18">
        <v>1.5</v>
      </c>
      <c r="I345" s="48">
        <f t="shared" si="19"/>
        <v>13</v>
      </c>
    </row>
    <row r="346" spans="1:9">
      <c r="A346" s="47">
        <v>331</v>
      </c>
      <c r="B346" s="25" t="s">
        <v>336</v>
      </c>
      <c r="C346" s="42" t="s">
        <v>302</v>
      </c>
      <c r="D346" s="17" t="s">
        <v>21</v>
      </c>
      <c r="E346" s="18">
        <v>6</v>
      </c>
      <c r="F346" s="18">
        <v>6.5</v>
      </c>
      <c r="G346" s="18">
        <v>3.5</v>
      </c>
      <c r="H346" s="18">
        <v>0.5</v>
      </c>
      <c r="I346" s="48">
        <f t="shared" si="19"/>
        <v>16.5</v>
      </c>
    </row>
    <row r="347" spans="1:9">
      <c r="A347" s="47">
        <v>332</v>
      </c>
      <c r="B347" s="64" t="s">
        <v>337</v>
      </c>
      <c r="C347" s="49" t="s">
        <v>302</v>
      </c>
      <c r="D347" s="17">
        <v>10</v>
      </c>
      <c r="E347" s="18">
        <v>8</v>
      </c>
      <c r="F347" s="18">
        <v>5</v>
      </c>
      <c r="G347" s="18">
        <v>3</v>
      </c>
      <c r="H347" s="18">
        <v>2</v>
      </c>
      <c r="I347" s="19">
        <f t="shared" si="19"/>
        <v>18</v>
      </c>
    </row>
    <row r="348" spans="1:9">
      <c r="A348" s="47">
        <v>333</v>
      </c>
      <c r="B348" s="64" t="s">
        <v>338</v>
      </c>
      <c r="C348" s="49" t="s">
        <v>302</v>
      </c>
      <c r="D348" s="17">
        <v>9</v>
      </c>
      <c r="E348" s="18">
        <v>7</v>
      </c>
      <c r="F348" s="18">
        <v>6.5</v>
      </c>
      <c r="G348" s="18">
        <v>2.5</v>
      </c>
      <c r="H348" s="18">
        <v>1.5</v>
      </c>
      <c r="I348" s="19">
        <f t="shared" si="19"/>
        <v>17.5</v>
      </c>
    </row>
    <row r="349" spans="1:9">
      <c r="A349" s="47">
        <v>334</v>
      </c>
      <c r="B349" s="64" t="s">
        <v>339</v>
      </c>
      <c r="C349" s="49" t="s">
        <v>302</v>
      </c>
      <c r="D349" s="17" t="s">
        <v>21</v>
      </c>
      <c r="E349" s="18">
        <v>4.5</v>
      </c>
      <c r="F349" s="18">
        <v>6.5</v>
      </c>
      <c r="G349" s="18">
        <v>3</v>
      </c>
      <c r="H349" s="18">
        <v>1.5</v>
      </c>
      <c r="I349" s="48">
        <f t="shared" si="19"/>
        <v>15.5</v>
      </c>
    </row>
    <row r="350" spans="1:9">
      <c r="A350" s="47">
        <v>335</v>
      </c>
      <c r="B350" s="64" t="s">
        <v>340</v>
      </c>
      <c r="C350" s="49" t="s">
        <v>302</v>
      </c>
      <c r="D350" s="17">
        <v>10</v>
      </c>
      <c r="E350" s="18">
        <v>8</v>
      </c>
      <c r="F350" s="18">
        <v>6.5</v>
      </c>
      <c r="G350" s="18">
        <v>3</v>
      </c>
      <c r="H350" s="18">
        <v>2</v>
      </c>
      <c r="I350" s="19">
        <f t="shared" si="19"/>
        <v>19.5</v>
      </c>
    </row>
    <row r="351" spans="1:9">
      <c r="A351" s="47">
        <v>336</v>
      </c>
      <c r="B351" s="148" t="s">
        <v>341</v>
      </c>
      <c r="C351" s="49" t="s">
        <v>302</v>
      </c>
      <c r="D351" s="17">
        <v>10</v>
      </c>
      <c r="E351" s="18">
        <v>6.5</v>
      </c>
      <c r="F351" s="18">
        <v>7</v>
      </c>
      <c r="G351" s="18">
        <v>3</v>
      </c>
      <c r="H351" s="18">
        <v>2</v>
      </c>
      <c r="I351" s="19">
        <f t="shared" si="19"/>
        <v>18.5</v>
      </c>
    </row>
    <row r="352" spans="1:9">
      <c r="A352" s="47">
        <v>337</v>
      </c>
      <c r="B352" s="148" t="s">
        <v>342</v>
      </c>
      <c r="C352" s="49" t="s">
        <v>302</v>
      </c>
      <c r="D352" s="17" t="s">
        <v>21</v>
      </c>
      <c r="E352" s="18">
        <v>6</v>
      </c>
      <c r="F352" s="18">
        <v>6.5</v>
      </c>
      <c r="G352" s="18">
        <v>3.5</v>
      </c>
      <c r="H352" s="18">
        <v>0.5</v>
      </c>
      <c r="I352" s="48">
        <f t="shared" si="19"/>
        <v>16.5</v>
      </c>
    </row>
    <row r="353" spans="1:9">
      <c r="A353" s="47">
        <v>338</v>
      </c>
      <c r="B353" s="148" t="s">
        <v>343</v>
      </c>
      <c r="C353" s="49" t="s">
        <v>302</v>
      </c>
      <c r="D353" s="17" t="s">
        <v>21</v>
      </c>
      <c r="E353" s="18">
        <v>4.5</v>
      </c>
      <c r="F353" s="18">
        <v>6.5</v>
      </c>
      <c r="G353" s="18">
        <v>3</v>
      </c>
      <c r="H353" s="18">
        <v>1.5</v>
      </c>
      <c r="I353" s="48">
        <f t="shared" si="19"/>
        <v>15.5</v>
      </c>
    </row>
    <row r="354" spans="1:9">
      <c r="A354" s="47">
        <v>339</v>
      </c>
      <c r="B354" s="38" t="s">
        <v>344</v>
      </c>
      <c r="C354" s="63" t="s">
        <v>302</v>
      </c>
      <c r="D354" s="17">
        <v>15</v>
      </c>
      <c r="E354" s="18">
        <v>10</v>
      </c>
      <c r="F354" s="18">
        <v>7</v>
      </c>
      <c r="G354" s="18">
        <v>2</v>
      </c>
      <c r="H354" s="18">
        <v>1.5</v>
      </c>
      <c r="I354" s="19">
        <f t="shared" si="19"/>
        <v>20.5</v>
      </c>
    </row>
    <row r="355" spans="1:9">
      <c r="A355" s="47">
        <v>340</v>
      </c>
      <c r="B355" s="38" t="s">
        <v>345</v>
      </c>
      <c r="C355" s="63" t="s">
        <v>302</v>
      </c>
      <c r="D355" s="17">
        <v>10</v>
      </c>
      <c r="E355" s="18">
        <v>7</v>
      </c>
      <c r="F355" s="18">
        <v>7</v>
      </c>
      <c r="G355" s="18">
        <v>3</v>
      </c>
      <c r="H355" s="18">
        <v>1.5</v>
      </c>
      <c r="I355" s="19">
        <f t="shared" si="19"/>
        <v>18.5</v>
      </c>
    </row>
    <row r="356" spans="1:9">
      <c r="A356" s="47">
        <v>341</v>
      </c>
      <c r="B356" s="63" t="s">
        <v>855</v>
      </c>
      <c r="C356" s="63" t="s">
        <v>302</v>
      </c>
      <c r="D356" s="17">
        <v>3</v>
      </c>
      <c r="E356" s="18">
        <v>6</v>
      </c>
      <c r="F356" s="18">
        <v>6.5</v>
      </c>
      <c r="G356" s="18">
        <v>3.5</v>
      </c>
      <c r="H356" s="18">
        <v>0.5</v>
      </c>
      <c r="I356" s="48">
        <f t="shared" ref="I356" si="20">SUM(E356:H356)</f>
        <v>16.5</v>
      </c>
    </row>
    <row r="357" spans="1:9">
      <c r="A357" s="49"/>
      <c r="B357" s="20"/>
      <c r="C357" s="27" t="s">
        <v>83</v>
      </c>
      <c r="D357" s="28">
        <f t="shared" ref="D357:I357" si="21">SUM(D311:D356)</f>
        <v>248</v>
      </c>
      <c r="E357" s="28">
        <f t="shared" si="21"/>
        <v>330</v>
      </c>
      <c r="F357" s="28">
        <f t="shared" si="21"/>
        <v>283.5</v>
      </c>
      <c r="G357" s="28">
        <f t="shared" si="21"/>
        <v>141</v>
      </c>
      <c r="H357" s="28">
        <f t="shared" si="21"/>
        <v>70</v>
      </c>
      <c r="I357" s="28">
        <f t="shared" si="21"/>
        <v>824.5</v>
      </c>
    </row>
    <row r="358" spans="1:9" ht="31.5" customHeight="1">
      <c r="A358" s="117" t="s">
        <v>346</v>
      </c>
      <c r="B358" s="117"/>
      <c r="C358" s="117"/>
      <c r="D358" s="117"/>
      <c r="E358" s="117"/>
      <c r="F358" s="117"/>
      <c r="G358" s="117"/>
      <c r="H358" s="117"/>
      <c r="I358" s="117"/>
    </row>
    <row r="359" spans="1:9" s="1" customFormat="1">
      <c r="A359" s="47">
        <v>342</v>
      </c>
      <c r="B359" s="20" t="s">
        <v>92</v>
      </c>
      <c r="C359" s="20" t="s">
        <v>347</v>
      </c>
      <c r="D359" s="17">
        <v>15</v>
      </c>
      <c r="E359" s="18">
        <v>13.5</v>
      </c>
      <c r="F359" s="18">
        <v>10</v>
      </c>
      <c r="G359" s="18">
        <v>5</v>
      </c>
      <c r="H359" s="18">
        <v>0.5</v>
      </c>
      <c r="I359" s="19">
        <f>SUM(E359:H359)</f>
        <v>29</v>
      </c>
    </row>
    <row r="360" spans="1:9">
      <c r="A360" s="47">
        <v>343</v>
      </c>
      <c r="B360" s="16" t="s">
        <v>348</v>
      </c>
      <c r="C360" s="20" t="s">
        <v>347</v>
      </c>
      <c r="D360" s="17" t="s">
        <v>21</v>
      </c>
      <c r="E360" s="18">
        <v>4.5</v>
      </c>
      <c r="F360" s="18">
        <v>4.5</v>
      </c>
      <c r="G360" s="18">
        <v>1</v>
      </c>
      <c r="H360" s="18">
        <v>1.5</v>
      </c>
      <c r="I360" s="19">
        <f t="shared" ref="I360:I379" si="22">SUM(E360:H360)</f>
        <v>11.5</v>
      </c>
    </row>
    <row r="361" spans="1:9">
      <c r="A361" s="47">
        <v>344</v>
      </c>
      <c r="B361" s="16" t="s">
        <v>349</v>
      </c>
      <c r="C361" s="20" t="s">
        <v>347</v>
      </c>
      <c r="D361" s="17">
        <v>20</v>
      </c>
      <c r="E361" s="18">
        <v>9.5</v>
      </c>
      <c r="F361" s="18">
        <v>10</v>
      </c>
      <c r="G361" s="18">
        <v>6.5</v>
      </c>
      <c r="H361" s="18">
        <v>1.5</v>
      </c>
      <c r="I361" s="19">
        <f t="shared" si="22"/>
        <v>27.5</v>
      </c>
    </row>
    <row r="362" spans="1:9">
      <c r="A362" s="47">
        <v>345</v>
      </c>
      <c r="B362" s="36" t="s">
        <v>350</v>
      </c>
      <c r="C362" s="20" t="s">
        <v>347</v>
      </c>
      <c r="D362" s="17" t="s">
        <v>21</v>
      </c>
      <c r="E362" s="18">
        <v>6.5</v>
      </c>
      <c r="F362" s="18">
        <v>4</v>
      </c>
      <c r="G362" s="18">
        <v>1.5</v>
      </c>
      <c r="H362" s="18">
        <v>0.5</v>
      </c>
      <c r="I362" s="19">
        <f t="shared" si="22"/>
        <v>12.5</v>
      </c>
    </row>
    <row r="363" spans="1:9">
      <c r="A363" s="47">
        <v>346</v>
      </c>
      <c r="B363" s="36" t="s">
        <v>351</v>
      </c>
      <c r="C363" s="20" t="s">
        <v>347</v>
      </c>
      <c r="D363" s="17" t="s">
        <v>21</v>
      </c>
      <c r="E363" s="18">
        <v>5.5</v>
      </c>
      <c r="F363" s="18">
        <v>5</v>
      </c>
      <c r="G363" s="18">
        <v>2</v>
      </c>
      <c r="H363" s="18">
        <v>0.5</v>
      </c>
      <c r="I363" s="19">
        <f t="shared" si="22"/>
        <v>13</v>
      </c>
    </row>
    <row r="364" spans="1:9">
      <c r="A364" s="47">
        <v>347</v>
      </c>
      <c r="B364" s="16" t="s">
        <v>352</v>
      </c>
      <c r="C364" s="20" t="s">
        <v>347</v>
      </c>
      <c r="D364" s="17" t="s">
        <v>21</v>
      </c>
      <c r="E364" s="18">
        <v>6.5</v>
      </c>
      <c r="F364" s="18">
        <v>5</v>
      </c>
      <c r="G364" s="18">
        <v>2</v>
      </c>
      <c r="H364" s="18">
        <v>1.5</v>
      </c>
      <c r="I364" s="19">
        <f>SUM(E364:H364)</f>
        <v>15</v>
      </c>
    </row>
    <row r="365" spans="1:9">
      <c r="A365" s="47">
        <v>348</v>
      </c>
      <c r="B365" s="16" t="s">
        <v>353</v>
      </c>
      <c r="C365" s="20" t="s">
        <v>347</v>
      </c>
      <c r="D365" s="17">
        <v>10</v>
      </c>
      <c r="E365" s="18">
        <v>11.5</v>
      </c>
      <c r="F365" s="18">
        <v>9</v>
      </c>
      <c r="G365" s="18">
        <v>4</v>
      </c>
      <c r="H365" s="18">
        <v>2</v>
      </c>
      <c r="I365" s="19">
        <f t="shared" si="22"/>
        <v>26.5</v>
      </c>
    </row>
    <row r="366" spans="1:9">
      <c r="A366" s="47">
        <v>349</v>
      </c>
      <c r="B366" s="16" t="s">
        <v>354</v>
      </c>
      <c r="C366" s="20" t="s">
        <v>347</v>
      </c>
      <c r="D366" s="17" t="s">
        <v>21</v>
      </c>
      <c r="E366" s="18">
        <v>5.5</v>
      </c>
      <c r="F366" s="18">
        <v>4</v>
      </c>
      <c r="G366" s="18">
        <v>2.5</v>
      </c>
      <c r="H366" s="18">
        <v>1.5</v>
      </c>
      <c r="I366" s="19">
        <f t="shared" si="22"/>
        <v>13.5</v>
      </c>
    </row>
    <row r="367" spans="1:9">
      <c r="A367" s="47">
        <v>350</v>
      </c>
      <c r="B367" s="16" t="s">
        <v>355</v>
      </c>
      <c r="C367" s="20" t="s">
        <v>347</v>
      </c>
      <c r="D367" s="17">
        <v>15</v>
      </c>
      <c r="E367" s="18">
        <v>12.5</v>
      </c>
      <c r="F367" s="18">
        <v>6.5</v>
      </c>
      <c r="G367" s="18">
        <v>4</v>
      </c>
      <c r="H367" s="18">
        <v>1.5</v>
      </c>
      <c r="I367" s="19">
        <f t="shared" si="22"/>
        <v>24.5</v>
      </c>
    </row>
    <row r="368" spans="1:9">
      <c r="A368" s="47">
        <v>351</v>
      </c>
      <c r="B368" s="16" t="s">
        <v>356</v>
      </c>
      <c r="C368" s="20" t="s">
        <v>347</v>
      </c>
      <c r="D368" s="17">
        <v>10</v>
      </c>
      <c r="E368" s="22">
        <v>11.5</v>
      </c>
      <c r="F368" s="22">
        <v>5</v>
      </c>
      <c r="G368" s="22">
        <v>3</v>
      </c>
      <c r="H368" s="22">
        <v>3.5</v>
      </c>
      <c r="I368" s="19">
        <f t="shared" si="22"/>
        <v>23</v>
      </c>
    </row>
    <row r="369" spans="1:9">
      <c r="A369" s="47">
        <v>352</v>
      </c>
      <c r="B369" s="36" t="s">
        <v>357</v>
      </c>
      <c r="C369" s="20" t="s">
        <v>347</v>
      </c>
      <c r="D369" s="17" t="s">
        <v>21</v>
      </c>
      <c r="E369" s="18">
        <v>5.5</v>
      </c>
      <c r="F369" s="18">
        <v>4.5</v>
      </c>
      <c r="G369" s="18">
        <v>2.5</v>
      </c>
      <c r="H369" s="18">
        <v>1.5</v>
      </c>
      <c r="I369" s="19">
        <f t="shared" si="22"/>
        <v>14</v>
      </c>
    </row>
    <row r="370" spans="1:9">
      <c r="A370" s="47">
        <v>353</v>
      </c>
      <c r="B370" s="16" t="s">
        <v>358</v>
      </c>
      <c r="C370" s="20" t="s">
        <v>347</v>
      </c>
      <c r="D370" s="17">
        <v>20</v>
      </c>
      <c r="E370" s="18">
        <v>20</v>
      </c>
      <c r="F370" s="18">
        <v>16</v>
      </c>
      <c r="G370" s="18">
        <v>7.5</v>
      </c>
      <c r="H370" s="18">
        <v>2</v>
      </c>
      <c r="I370" s="19">
        <f t="shared" si="22"/>
        <v>45.5</v>
      </c>
    </row>
    <row r="371" spans="1:9" s="1" customFormat="1">
      <c r="A371" s="47">
        <v>354</v>
      </c>
      <c r="B371" s="16" t="s">
        <v>359</v>
      </c>
      <c r="C371" s="20" t="s">
        <v>347</v>
      </c>
      <c r="D371" s="17">
        <v>10</v>
      </c>
      <c r="E371" s="18">
        <v>12</v>
      </c>
      <c r="F371" s="18">
        <v>7</v>
      </c>
      <c r="G371" s="18">
        <v>3</v>
      </c>
      <c r="H371" s="18">
        <v>2</v>
      </c>
      <c r="I371" s="19">
        <f t="shared" si="22"/>
        <v>24</v>
      </c>
    </row>
    <row r="372" spans="1:9">
      <c r="A372" s="47">
        <v>355</v>
      </c>
      <c r="B372" s="16" t="s">
        <v>360</v>
      </c>
      <c r="C372" s="20" t="s">
        <v>347</v>
      </c>
      <c r="D372" s="17" t="s">
        <v>21</v>
      </c>
      <c r="E372" s="18">
        <v>5</v>
      </c>
      <c r="F372" s="18">
        <v>5.5</v>
      </c>
      <c r="G372" s="18">
        <v>2</v>
      </c>
      <c r="H372" s="18">
        <v>1.5</v>
      </c>
      <c r="I372" s="19">
        <f>SUM(E372:H372)</f>
        <v>14</v>
      </c>
    </row>
    <row r="373" spans="1:9">
      <c r="A373" s="47">
        <v>356</v>
      </c>
      <c r="B373" s="50" t="s">
        <v>361</v>
      </c>
      <c r="C373" s="20" t="s">
        <v>347</v>
      </c>
      <c r="D373" s="17">
        <v>20</v>
      </c>
      <c r="E373" s="18">
        <v>20</v>
      </c>
      <c r="F373" s="18">
        <v>11.5</v>
      </c>
      <c r="G373" s="18">
        <v>7.5</v>
      </c>
      <c r="H373" s="18">
        <v>2.5</v>
      </c>
      <c r="I373" s="19">
        <f>SUM(E373:H373)</f>
        <v>41.5</v>
      </c>
    </row>
    <row r="374" spans="1:9">
      <c r="A374" s="47">
        <v>357</v>
      </c>
      <c r="B374" s="16" t="s">
        <v>362</v>
      </c>
      <c r="C374" s="20" t="s">
        <v>347</v>
      </c>
      <c r="D374" s="17" t="s">
        <v>21</v>
      </c>
      <c r="E374" s="18">
        <v>5.5</v>
      </c>
      <c r="F374" s="18">
        <v>4.5</v>
      </c>
      <c r="G374" s="18">
        <v>1</v>
      </c>
      <c r="H374" s="18">
        <v>1.5</v>
      </c>
      <c r="I374" s="19">
        <f>SUM(E374:H374)</f>
        <v>12.5</v>
      </c>
    </row>
    <row r="375" spans="1:9">
      <c r="A375" s="47">
        <v>358</v>
      </c>
      <c r="B375" s="20" t="s">
        <v>363</v>
      </c>
      <c r="C375" s="20" t="s">
        <v>347</v>
      </c>
      <c r="D375" s="17" t="s">
        <v>21</v>
      </c>
      <c r="E375" s="18">
        <v>5.5</v>
      </c>
      <c r="F375" s="18">
        <v>3.5</v>
      </c>
      <c r="G375" s="18">
        <v>1.5</v>
      </c>
      <c r="H375" s="18">
        <v>0.5</v>
      </c>
      <c r="I375" s="19">
        <f>SUM(E375:H375)</f>
        <v>11</v>
      </c>
    </row>
    <row r="376" spans="1:9">
      <c r="A376" s="47">
        <v>359</v>
      </c>
      <c r="B376" s="20" t="s">
        <v>364</v>
      </c>
      <c r="C376" s="20" t="s">
        <v>347</v>
      </c>
      <c r="D376" s="17" t="s">
        <v>21</v>
      </c>
      <c r="E376" s="18">
        <v>6.5</v>
      </c>
      <c r="F376" s="18">
        <v>5.5</v>
      </c>
      <c r="G376" s="18">
        <v>2</v>
      </c>
      <c r="H376" s="18">
        <v>1.5</v>
      </c>
      <c r="I376" s="19">
        <f t="shared" si="22"/>
        <v>15.5</v>
      </c>
    </row>
    <row r="377" spans="1:9">
      <c r="A377" s="47">
        <v>360</v>
      </c>
      <c r="B377" s="50" t="s">
        <v>365</v>
      </c>
      <c r="C377" s="20" t="s">
        <v>347</v>
      </c>
      <c r="D377" s="17">
        <v>100</v>
      </c>
      <c r="E377" s="18">
        <v>58.5</v>
      </c>
      <c r="F377" s="18">
        <v>21</v>
      </c>
      <c r="G377" s="18">
        <v>11</v>
      </c>
      <c r="H377" s="18">
        <v>6.5</v>
      </c>
      <c r="I377" s="19">
        <f t="shared" si="22"/>
        <v>97</v>
      </c>
    </row>
    <row r="378" spans="1:9">
      <c r="A378" s="47">
        <v>361</v>
      </c>
      <c r="B378" s="38" t="s">
        <v>366</v>
      </c>
      <c r="C378" s="20" t="s">
        <v>347</v>
      </c>
      <c r="D378" s="17" t="s">
        <v>21</v>
      </c>
      <c r="E378" s="18">
        <v>5.5</v>
      </c>
      <c r="F378" s="18">
        <v>6</v>
      </c>
      <c r="G378" s="18">
        <v>3</v>
      </c>
      <c r="H378" s="18">
        <v>1.5</v>
      </c>
      <c r="I378" s="19">
        <f t="shared" si="22"/>
        <v>16</v>
      </c>
    </row>
    <row r="379" spans="1:9" s="1" customFormat="1">
      <c r="A379" s="47">
        <v>362</v>
      </c>
      <c r="B379" s="20" t="s">
        <v>367</v>
      </c>
      <c r="C379" s="20" t="s">
        <v>347</v>
      </c>
      <c r="D379" s="17">
        <v>10</v>
      </c>
      <c r="E379" s="18">
        <v>10</v>
      </c>
      <c r="F379" s="18">
        <v>7.5</v>
      </c>
      <c r="G379" s="18">
        <v>4.5</v>
      </c>
      <c r="H379" s="18">
        <v>1.5</v>
      </c>
      <c r="I379" s="19">
        <f t="shared" si="22"/>
        <v>23.5</v>
      </c>
    </row>
    <row r="380" spans="1:9" s="1" customFormat="1">
      <c r="A380" s="47">
        <v>363</v>
      </c>
      <c r="B380" s="25" t="s">
        <v>368</v>
      </c>
      <c r="C380" s="20" t="s">
        <v>347</v>
      </c>
      <c r="D380" s="17" t="s">
        <v>21</v>
      </c>
      <c r="E380" s="18">
        <v>5.5</v>
      </c>
      <c r="F380" s="18">
        <v>4</v>
      </c>
      <c r="G380" s="18">
        <v>2.5</v>
      </c>
      <c r="H380" s="18">
        <v>1.5</v>
      </c>
      <c r="I380" s="19">
        <f>SUM(E380:H380)</f>
        <v>13.5</v>
      </c>
    </row>
    <row r="381" spans="1:9">
      <c r="A381" s="42"/>
      <c r="B381" s="34"/>
      <c r="C381" s="27" t="s">
        <v>83</v>
      </c>
      <c r="D381" s="28">
        <f>SUM(D359:D379)</f>
        <v>230</v>
      </c>
      <c r="E381" s="28">
        <f>SUM(E359:E380)</f>
        <v>246.5</v>
      </c>
      <c r="F381" s="28">
        <f>SUM(F359:F380)</f>
        <v>159.5</v>
      </c>
      <c r="G381" s="28">
        <f>SUM(G359:G380)</f>
        <v>79.5</v>
      </c>
      <c r="H381" s="28">
        <f>SUM(H359:H380)</f>
        <v>38.5</v>
      </c>
      <c r="I381" s="28">
        <f>SUM(I359:I380)</f>
        <v>524</v>
      </c>
    </row>
    <row r="382" spans="1:9" ht="27" customHeight="1">
      <c r="A382" s="117" t="s">
        <v>369</v>
      </c>
      <c r="B382" s="117"/>
      <c r="C382" s="117"/>
      <c r="D382" s="117"/>
      <c r="E382" s="117"/>
      <c r="F382" s="117"/>
      <c r="G382" s="117"/>
      <c r="H382" s="117"/>
      <c r="I382" s="117"/>
    </row>
    <row r="383" spans="1:9">
      <c r="A383" s="47">
        <v>364</v>
      </c>
      <c r="B383" s="36" t="s">
        <v>370</v>
      </c>
      <c r="C383" s="36" t="s">
        <v>371</v>
      </c>
      <c r="D383" s="17" t="s">
        <v>21</v>
      </c>
      <c r="E383" s="18">
        <v>6.5</v>
      </c>
      <c r="F383" s="18">
        <v>5</v>
      </c>
      <c r="G383" s="18">
        <v>3.5</v>
      </c>
      <c r="H383" s="18">
        <v>2</v>
      </c>
      <c r="I383" s="19">
        <f>SUM(E383:H383)</f>
        <v>17</v>
      </c>
    </row>
    <row r="384" spans="1:9">
      <c r="A384" s="47">
        <v>365</v>
      </c>
      <c r="B384" s="108" t="s">
        <v>829</v>
      </c>
      <c r="C384" s="36" t="s">
        <v>371</v>
      </c>
      <c r="D384" s="17" t="s">
        <v>21</v>
      </c>
      <c r="E384" s="18">
        <v>5.5</v>
      </c>
      <c r="F384" s="18">
        <v>4.5</v>
      </c>
      <c r="G384" s="18">
        <v>2</v>
      </c>
      <c r="H384" s="18">
        <v>0.5</v>
      </c>
      <c r="I384" s="19">
        <f>SUM(E384:H384)</f>
        <v>12.5</v>
      </c>
    </row>
    <row r="385" spans="1:9">
      <c r="A385" s="47">
        <v>366</v>
      </c>
      <c r="B385" s="50" t="s">
        <v>251</v>
      </c>
      <c r="C385" s="36" t="s">
        <v>371</v>
      </c>
      <c r="D385" s="17">
        <v>20</v>
      </c>
      <c r="E385" s="18">
        <v>14</v>
      </c>
      <c r="F385" s="18">
        <v>10</v>
      </c>
      <c r="G385" s="18">
        <v>4.5</v>
      </c>
      <c r="H385" s="18">
        <v>2</v>
      </c>
      <c r="I385" s="19">
        <f>SUM(E385:H385)</f>
        <v>30.5</v>
      </c>
    </row>
    <row r="386" spans="1:9">
      <c r="A386" s="47">
        <v>367</v>
      </c>
      <c r="B386" s="20" t="s">
        <v>372</v>
      </c>
      <c r="C386" s="36" t="s">
        <v>371</v>
      </c>
      <c r="D386" s="17" t="s">
        <v>21</v>
      </c>
      <c r="E386" s="18">
        <v>6.5</v>
      </c>
      <c r="F386" s="18">
        <v>4</v>
      </c>
      <c r="G386" s="18">
        <v>1.5</v>
      </c>
      <c r="H386" s="18">
        <v>0.5</v>
      </c>
      <c r="I386" s="19">
        <f>SUM(E386:H386)</f>
        <v>12.5</v>
      </c>
    </row>
    <row r="387" spans="1:9">
      <c r="A387" s="47">
        <v>368</v>
      </c>
      <c r="B387" s="20" t="s">
        <v>373</v>
      </c>
      <c r="C387" s="36" t="s">
        <v>371</v>
      </c>
      <c r="D387" s="17" t="s">
        <v>21</v>
      </c>
      <c r="E387" s="18">
        <v>5.5</v>
      </c>
      <c r="F387" s="18">
        <v>5</v>
      </c>
      <c r="G387" s="18">
        <v>2</v>
      </c>
      <c r="H387" s="18">
        <v>0.5</v>
      </c>
      <c r="I387" s="19">
        <f>SUM(E387:H387)</f>
        <v>13</v>
      </c>
    </row>
    <row r="388" spans="1:9">
      <c r="A388" s="47">
        <v>369</v>
      </c>
      <c r="B388" s="16" t="s">
        <v>374</v>
      </c>
      <c r="C388" s="36" t="s">
        <v>371</v>
      </c>
      <c r="D388" s="17" t="s">
        <v>21</v>
      </c>
      <c r="E388" s="18">
        <v>6.5</v>
      </c>
      <c r="F388" s="18">
        <v>5</v>
      </c>
      <c r="G388" s="18">
        <v>2</v>
      </c>
      <c r="H388" s="18">
        <v>1.5</v>
      </c>
      <c r="I388" s="19">
        <f t="shared" ref="I388:I393" si="23">SUM(E388:H388)</f>
        <v>15</v>
      </c>
    </row>
    <row r="389" spans="1:9">
      <c r="A389" s="47">
        <v>370</v>
      </c>
      <c r="B389" s="50" t="s">
        <v>375</v>
      </c>
      <c r="C389" s="36" t="s">
        <v>371</v>
      </c>
      <c r="D389" s="17" t="s">
        <v>21</v>
      </c>
      <c r="E389" s="18">
        <v>5.5</v>
      </c>
      <c r="F389" s="18">
        <v>4.5</v>
      </c>
      <c r="G389" s="18">
        <v>3</v>
      </c>
      <c r="H389" s="18">
        <v>1</v>
      </c>
      <c r="I389" s="19">
        <f t="shared" si="23"/>
        <v>14</v>
      </c>
    </row>
    <row r="390" spans="1:9">
      <c r="A390" s="47">
        <v>371</v>
      </c>
      <c r="B390" s="50" t="s">
        <v>376</v>
      </c>
      <c r="C390" s="36" t="s">
        <v>371</v>
      </c>
      <c r="D390" s="17" t="s">
        <v>21</v>
      </c>
      <c r="E390" s="18">
        <v>5.5</v>
      </c>
      <c r="F390" s="18">
        <v>3</v>
      </c>
      <c r="G390" s="18">
        <v>1</v>
      </c>
      <c r="H390" s="18">
        <v>1.5</v>
      </c>
      <c r="I390" s="19">
        <f t="shared" si="23"/>
        <v>11</v>
      </c>
    </row>
    <row r="391" spans="1:9">
      <c r="A391" s="47">
        <v>372</v>
      </c>
      <c r="B391" s="20" t="s">
        <v>377</v>
      </c>
      <c r="C391" s="36" t="s">
        <v>371</v>
      </c>
      <c r="D391" s="17" t="s">
        <v>21</v>
      </c>
      <c r="E391" s="18">
        <v>6.5</v>
      </c>
      <c r="F391" s="18">
        <v>5</v>
      </c>
      <c r="G391" s="18">
        <v>2</v>
      </c>
      <c r="H391" s="18">
        <v>1.5</v>
      </c>
      <c r="I391" s="19">
        <f t="shared" si="23"/>
        <v>15</v>
      </c>
    </row>
    <row r="392" spans="1:9">
      <c r="A392" s="47">
        <v>373</v>
      </c>
      <c r="B392" s="20" t="s">
        <v>378</v>
      </c>
      <c r="C392" s="36" t="s">
        <v>371</v>
      </c>
      <c r="D392" s="17" t="s">
        <v>21</v>
      </c>
      <c r="E392" s="18">
        <v>5.5</v>
      </c>
      <c r="F392" s="18">
        <v>4.5</v>
      </c>
      <c r="G392" s="18">
        <v>3.5</v>
      </c>
      <c r="H392" s="18">
        <v>1</v>
      </c>
      <c r="I392" s="19">
        <f t="shared" si="23"/>
        <v>14.5</v>
      </c>
    </row>
    <row r="393" spans="1:9">
      <c r="A393" s="47">
        <v>374</v>
      </c>
      <c r="B393" s="36" t="s">
        <v>116</v>
      </c>
      <c r="C393" s="36" t="s">
        <v>371</v>
      </c>
      <c r="D393" s="17">
        <v>9</v>
      </c>
      <c r="E393" s="18">
        <v>8</v>
      </c>
      <c r="F393" s="18">
        <v>6.5</v>
      </c>
      <c r="G393" s="18">
        <v>3</v>
      </c>
      <c r="H393" s="18">
        <v>1.5</v>
      </c>
      <c r="I393" s="19">
        <f t="shared" si="23"/>
        <v>19</v>
      </c>
    </row>
    <row r="394" spans="1:9">
      <c r="A394" s="47">
        <v>375</v>
      </c>
      <c r="B394" s="111" t="s">
        <v>830</v>
      </c>
      <c r="C394" s="51" t="s">
        <v>369</v>
      </c>
      <c r="D394" s="17" t="s">
        <v>21</v>
      </c>
      <c r="E394" s="18">
        <v>5.5</v>
      </c>
      <c r="F394" s="18">
        <v>4.5</v>
      </c>
      <c r="G394" s="18">
        <v>3.5</v>
      </c>
      <c r="H394" s="18">
        <v>1</v>
      </c>
      <c r="I394" s="19">
        <f>SUM(E394:H394)</f>
        <v>14.5</v>
      </c>
    </row>
    <row r="395" spans="1:9">
      <c r="A395" s="47">
        <v>376</v>
      </c>
      <c r="B395" s="25" t="s">
        <v>379</v>
      </c>
      <c r="C395" s="51" t="s">
        <v>369</v>
      </c>
      <c r="D395" s="17">
        <v>15</v>
      </c>
      <c r="E395" s="18">
        <v>14.5</v>
      </c>
      <c r="F395" s="18">
        <v>10</v>
      </c>
      <c r="G395" s="18">
        <v>4.5</v>
      </c>
      <c r="H395" s="18">
        <v>2</v>
      </c>
      <c r="I395" s="19">
        <f>SUM(E395:H395)</f>
        <v>31</v>
      </c>
    </row>
    <row r="396" spans="1:9">
      <c r="A396" s="47">
        <v>377</v>
      </c>
      <c r="B396" s="148" t="s">
        <v>380</v>
      </c>
      <c r="C396" s="51" t="s">
        <v>369</v>
      </c>
      <c r="D396" s="17">
        <v>9</v>
      </c>
      <c r="E396" s="18">
        <v>8</v>
      </c>
      <c r="F396" s="18">
        <v>6.5</v>
      </c>
      <c r="G396" s="18">
        <v>3</v>
      </c>
      <c r="H396" s="18">
        <v>1.5</v>
      </c>
      <c r="I396" s="19">
        <f>SUM(E396:H396)</f>
        <v>19</v>
      </c>
    </row>
    <row r="397" spans="1:9">
      <c r="A397" s="52"/>
      <c r="B397" s="20"/>
      <c r="C397" s="27" t="s">
        <v>83</v>
      </c>
      <c r="D397" s="28">
        <f>SUM(D385:D396)</f>
        <v>53</v>
      </c>
      <c r="E397" s="28">
        <f>SUM(E383:E396)</f>
        <v>103.5</v>
      </c>
      <c r="F397" s="28">
        <f>SUM(F383:F396)</f>
        <v>78</v>
      </c>
      <c r="G397" s="28">
        <f>SUM(G383:G396)</f>
        <v>39</v>
      </c>
      <c r="H397" s="28">
        <f>SUM(H383:H396)</f>
        <v>18</v>
      </c>
      <c r="I397" s="28">
        <f>SUM(I383:I396)</f>
        <v>238.5</v>
      </c>
    </row>
    <row r="398" spans="1:9" ht="34.5" customHeight="1">
      <c r="A398" s="117" t="s">
        <v>381</v>
      </c>
      <c r="B398" s="117"/>
      <c r="C398" s="117"/>
      <c r="D398" s="117"/>
      <c r="E398" s="117"/>
      <c r="F398" s="117"/>
      <c r="G398" s="117"/>
      <c r="H398" s="117"/>
      <c r="I398" s="117"/>
    </row>
    <row r="399" spans="1:9">
      <c r="A399" s="47">
        <v>378</v>
      </c>
      <c r="B399" s="16" t="s">
        <v>382</v>
      </c>
      <c r="C399" s="34" t="s">
        <v>381</v>
      </c>
      <c r="D399" s="24" t="s">
        <v>21</v>
      </c>
      <c r="E399" s="18">
        <v>6.5</v>
      </c>
      <c r="F399" s="18">
        <v>5.5</v>
      </c>
      <c r="G399" s="18">
        <v>2</v>
      </c>
      <c r="H399" s="18">
        <v>0.5</v>
      </c>
      <c r="I399" s="19">
        <f>SUM(E399:H399)</f>
        <v>14.5</v>
      </c>
    </row>
    <row r="400" spans="1:9">
      <c r="A400" s="47">
        <v>379</v>
      </c>
      <c r="B400" s="20" t="s">
        <v>383</v>
      </c>
      <c r="C400" s="34" t="s">
        <v>381</v>
      </c>
      <c r="D400" s="24" t="s">
        <v>21</v>
      </c>
      <c r="E400" s="18">
        <v>5.5</v>
      </c>
      <c r="F400" s="18">
        <v>6</v>
      </c>
      <c r="G400" s="18">
        <v>3.5</v>
      </c>
      <c r="H400" s="18">
        <v>1.5</v>
      </c>
      <c r="I400" s="19">
        <f>SUM(E400:H400)</f>
        <v>16.5</v>
      </c>
    </row>
    <row r="401" spans="1:973">
      <c r="A401" s="47">
        <v>380</v>
      </c>
      <c r="B401" s="36" t="s">
        <v>856</v>
      </c>
      <c r="C401" s="34" t="s">
        <v>381</v>
      </c>
      <c r="D401" s="24">
        <v>20</v>
      </c>
      <c r="E401" s="53">
        <v>16</v>
      </c>
      <c r="F401" s="53">
        <v>5.5</v>
      </c>
      <c r="G401" s="53">
        <v>3.5</v>
      </c>
      <c r="H401" s="53">
        <v>2</v>
      </c>
      <c r="I401" s="43">
        <f t="shared" ref="I401:I406" si="24">SUM(E401:H401)</f>
        <v>27</v>
      </c>
    </row>
    <row r="402" spans="1:973">
      <c r="A402" s="47">
        <v>381</v>
      </c>
      <c r="B402" s="20" t="s">
        <v>384</v>
      </c>
      <c r="C402" s="34" t="s">
        <v>381</v>
      </c>
      <c r="D402" s="24">
        <v>15</v>
      </c>
      <c r="E402" s="18">
        <v>12</v>
      </c>
      <c r="F402" s="18">
        <v>7.5</v>
      </c>
      <c r="G402" s="18">
        <v>5.5</v>
      </c>
      <c r="H402" s="18">
        <v>2</v>
      </c>
      <c r="I402" s="43">
        <f t="shared" si="24"/>
        <v>27</v>
      </c>
    </row>
    <row r="403" spans="1:973">
      <c r="A403" s="47">
        <v>382</v>
      </c>
      <c r="B403" s="20" t="s">
        <v>385</v>
      </c>
      <c r="C403" s="34" t="s">
        <v>381</v>
      </c>
      <c r="D403" s="24" t="s">
        <v>21</v>
      </c>
      <c r="E403" s="18">
        <v>7</v>
      </c>
      <c r="F403" s="18">
        <v>4.5</v>
      </c>
      <c r="G403" s="18">
        <v>2</v>
      </c>
      <c r="H403" s="18">
        <v>1.5</v>
      </c>
      <c r="I403" s="19">
        <f>SUM(E403:H403)</f>
        <v>15</v>
      </c>
    </row>
    <row r="404" spans="1:973">
      <c r="A404" s="47">
        <v>383</v>
      </c>
      <c r="B404" s="105" t="s">
        <v>386</v>
      </c>
      <c r="C404" s="34" t="s">
        <v>381</v>
      </c>
      <c r="D404" s="24" t="s">
        <v>21</v>
      </c>
      <c r="E404" s="18">
        <v>7.5</v>
      </c>
      <c r="F404" s="18">
        <v>6.5</v>
      </c>
      <c r="G404" s="18">
        <v>2.5</v>
      </c>
      <c r="H404" s="18">
        <v>1.5</v>
      </c>
      <c r="I404" s="19">
        <f>SUM(E404:H404)</f>
        <v>18</v>
      </c>
    </row>
    <row r="405" spans="1:973">
      <c r="A405" s="47">
        <v>384</v>
      </c>
      <c r="B405" s="112" t="s">
        <v>828</v>
      </c>
      <c r="C405" s="34" t="s">
        <v>381</v>
      </c>
      <c r="D405" s="24" t="s">
        <v>21</v>
      </c>
      <c r="E405" s="18">
        <v>5.5</v>
      </c>
      <c r="F405" s="18">
        <v>6</v>
      </c>
      <c r="G405" s="18">
        <v>3</v>
      </c>
      <c r="H405" s="18">
        <v>1.5</v>
      </c>
      <c r="I405" s="19">
        <f>SUM(E405:H405)</f>
        <v>16</v>
      </c>
    </row>
    <row r="406" spans="1:973" s="2" customFormat="1">
      <c r="A406" s="47">
        <v>385</v>
      </c>
      <c r="B406" s="20" t="s">
        <v>387</v>
      </c>
      <c r="C406" s="34" t="s">
        <v>381</v>
      </c>
      <c r="D406" s="17">
        <v>20</v>
      </c>
      <c r="E406" s="18">
        <v>16.5</v>
      </c>
      <c r="F406" s="18">
        <v>9</v>
      </c>
      <c r="G406" s="18">
        <v>4</v>
      </c>
      <c r="H406" s="18">
        <v>1.5</v>
      </c>
      <c r="I406" s="19">
        <f t="shared" si="24"/>
        <v>31</v>
      </c>
    </row>
    <row r="407" spans="1:973" s="2" customFormat="1">
      <c r="A407" s="47">
        <v>386</v>
      </c>
      <c r="B407" s="25" t="s">
        <v>388</v>
      </c>
      <c r="C407" s="42" t="s">
        <v>381</v>
      </c>
      <c r="D407" s="17" t="s">
        <v>21</v>
      </c>
      <c r="E407" s="18">
        <v>7.5</v>
      </c>
      <c r="F407" s="18">
        <v>6.5</v>
      </c>
      <c r="G407" s="18">
        <v>2.5</v>
      </c>
      <c r="H407" s="18">
        <v>1.5</v>
      </c>
      <c r="I407" s="19">
        <f>SUM(E407:H407)</f>
        <v>18</v>
      </c>
    </row>
    <row r="408" spans="1:973" s="2" customFormat="1">
      <c r="A408" s="47">
        <v>387</v>
      </c>
      <c r="B408" s="25" t="s">
        <v>389</v>
      </c>
      <c r="C408" s="42" t="s">
        <v>381</v>
      </c>
      <c r="D408" s="17" t="s">
        <v>21</v>
      </c>
      <c r="E408" s="18">
        <v>6.5</v>
      </c>
      <c r="F408" s="18">
        <v>5.5</v>
      </c>
      <c r="G408" s="18">
        <v>2</v>
      </c>
      <c r="H408" s="18">
        <v>0.5</v>
      </c>
      <c r="I408" s="19">
        <f>SUM(E408:H408)</f>
        <v>14.5</v>
      </c>
    </row>
    <row r="409" spans="1:973" s="2" customFormat="1">
      <c r="A409" s="47">
        <v>388</v>
      </c>
      <c r="B409" s="107" t="s">
        <v>390</v>
      </c>
      <c r="C409" s="42" t="s">
        <v>381</v>
      </c>
      <c r="D409" s="17" t="s">
        <v>21</v>
      </c>
      <c r="E409" s="18">
        <v>5.5</v>
      </c>
      <c r="F409" s="18">
        <v>6</v>
      </c>
      <c r="G409" s="18">
        <v>3.5</v>
      </c>
      <c r="H409" s="18">
        <v>1.5</v>
      </c>
      <c r="I409" s="19">
        <f>SUM(E409:H409)</f>
        <v>16.5</v>
      </c>
    </row>
    <row r="410" spans="1:973" s="2" customFormat="1">
      <c r="A410" s="47">
        <v>389</v>
      </c>
      <c r="B410" s="107" t="s">
        <v>391</v>
      </c>
      <c r="C410" s="42" t="s">
        <v>381</v>
      </c>
      <c r="D410" s="17">
        <v>6</v>
      </c>
      <c r="E410" s="18">
        <v>5.5</v>
      </c>
      <c r="F410" s="18">
        <v>5.5</v>
      </c>
      <c r="G410" s="18">
        <v>2</v>
      </c>
      <c r="H410" s="18">
        <v>1.5</v>
      </c>
      <c r="I410" s="19">
        <f>SUM(E410:H410)</f>
        <v>14.5</v>
      </c>
    </row>
    <row r="411" spans="1:973" ht="18.75" customHeight="1">
      <c r="A411" s="53"/>
      <c r="B411" s="34"/>
      <c r="C411" s="27" t="s">
        <v>83</v>
      </c>
      <c r="D411" s="28">
        <f>SUM(D401:D410)</f>
        <v>61</v>
      </c>
      <c r="E411" s="28">
        <f>SUM(E399:E410)</f>
        <v>101.5</v>
      </c>
      <c r="F411" s="28">
        <f>SUM(F399:F410)</f>
        <v>74</v>
      </c>
      <c r="G411" s="28">
        <f>SUM(G399:G410)</f>
        <v>36</v>
      </c>
      <c r="H411" s="28">
        <f>SUM(H399:H410)</f>
        <v>17</v>
      </c>
      <c r="I411" s="28">
        <f>SUM(I399:I410)</f>
        <v>228.5</v>
      </c>
    </row>
    <row r="412" spans="1:973" ht="33.950000000000003" customHeight="1">
      <c r="A412" s="117" t="s">
        <v>392</v>
      </c>
      <c r="B412" s="117"/>
      <c r="C412" s="117"/>
      <c r="D412" s="117"/>
      <c r="E412" s="117"/>
      <c r="F412" s="117"/>
      <c r="G412" s="117"/>
      <c r="H412" s="117"/>
      <c r="I412" s="11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  <c r="CS412" s="1"/>
      <c r="CT412" s="1"/>
      <c r="CU412" s="1"/>
      <c r="CV412" s="1"/>
      <c r="CW412" s="1"/>
      <c r="CX412" s="1"/>
      <c r="CY412" s="1"/>
      <c r="CZ412" s="1"/>
      <c r="DA412" s="1"/>
      <c r="DB412" s="1"/>
      <c r="DC412" s="1"/>
      <c r="DD412" s="1"/>
      <c r="DE412" s="1"/>
      <c r="DF412" s="1"/>
      <c r="DG412" s="1"/>
      <c r="DH412" s="1"/>
      <c r="DI412" s="1"/>
      <c r="DJ412" s="1"/>
      <c r="DK412" s="1"/>
      <c r="DL412" s="1"/>
      <c r="DM412" s="1"/>
      <c r="DN412" s="1"/>
      <c r="DO412" s="1"/>
      <c r="DP412" s="1"/>
      <c r="DQ412" s="1"/>
      <c r="DR412" s="1"/>
      <c r="DS412" s="1"/>
      <c r="DT412" s="1"/>
      <c r="DU412" s="1"/>
      <c r="DV412" s="1"/>
      <c r="DW412" s="1"/>
      <c r="DX412" s="1"/>
      <c r="DY412" s="1"/>
      <c r="DZ412" s="1"/>
      <c r="EA412" s="1"/>
      <c r="EB412" s="1"/>
      <c r="EC412" s="1"/>
      <c r="ED412" s="1"/>
      <c r="EE412" s="1"/>
      <c r="EF412" s="1"/>
      <c r="EG412" s="1"/>
      <c r="EH412" s="1"/>
      <c r="EI412" s="1"/>
      <c r="EJ412" s="1"/>
      <c r="EK412" s="1"/>
      <c r="EL412" s="1"/>
      <c r="EM412" s="1"/>
      <c r="EN412" s="1"/>
      <c r="EO412" s="1"/>
      <c r="EP412" s="1"/>
      <c r="EQ412" s="1"/>
      <c r="ER412" s="1"/>
      <c r="ES412" s="1"/>
      <c r="ET412" s="1"/>
      <c r="EU412" s="1"/>
      <c r="EV412" s="1"/>
      <c r="EW412" s="1"/>
      <c r="EX412" s="1"/>
      <c r="EY412" s="1"/>
      <c r="EZ412" s="1"/>
      <c r="FA412" s="1"/>
      <c r="FB412" s="1"/>
      <c r="FC412" s="1"/>
      <c r="FD412" s="1"/>
      <c r="FE412" s="1"/>
      <c r="FF412" s="1"/>
      <c r="FG412" s="1"/>
      <c r="FH412" s="1"/>
      <c r="FI412" s="1"/>
      <c r="FJ412" s="1"/>
      <c r="FK412" s="1"/>
      <c r="FL412" s="1"/>
      <c r="FM412" s="1"/>
      <c r="FN412" s="1"/>
      <c r="FO412" s="1"/>
      <c r="FP412" s="1"/>
      <c r="FQ412" s="1"/>
      <c r="FR412" s="1"/>
      <c r="FS412" s="1"/>
      <c r="FT412" s="1"/>
      <c r="FU412" s="1"/>
      <c r="FV412" s="1"/>
      <c r="FW412" s="1"/>
      <c r="FX412" s="1"/>
      <c r="FY412" s="1"/>
      <c r="FZ412" s="1"/>
      <c r="GA412" s="1"/>
      <c r="GB412" s="1"/>
      <c r="GC412" s="1"/>
      <c r="GD412" s="1"/>
      <c r="GE412" s="1"/>
      <c r="GF412" s="1"/>
      <c r="GG412" s="1"/>
      <c r="GH412" s="1"/>
      <c r="GI412" s="1"/>
      <c r="GJ412" s="1"/>
      <c r="GK412" s="1"/>
      <c r="GL412" s="1"/>
      <c r="GM412" s="1"/>
      <c r="GN412" s="1"/>
      <c r="GO412" s="1"/>
      <c r="GP412" s="1"/>
      <c r="GQ412" s="1"/>
      <c r="GR412" s="1"/>
      <c r="GS412" s="1"/>
      <c r="GT412" s="1"/>
      <c r="GU412" s="1"/>
      <c r="GV412" s="1"/>
      <c r="GW412" s="1"/>
      <c r="GX412" s="1"/>
      <c r="GY412" s="1"/>
      <c r="GZ412" s="1"/>
      <c r="HA412" s="1"/>
      <c r="HB412" s="1"/>
      <c r="HC412" s="1"/>
      <c r="HD412" s="1"/>
      <c r="HE412" s="1"/>
      <c r="HF412" s="1"/>
      <c r="HG412" s="1"/>
      <c r="HH412" s="1"/>
      <c r="HI412" s="1"/>
      <c r="HJ412" s="1"/>
      <c r="HK412" s="1"/>
      <c r="HL412" s="1"/>
      <c r="HM412" s="1"/>
      <c r="HN412" s="1"/>
      <c r="HO412" s="1"/>
      <c r="HP412" s="1"/>
      <c r="HQ412" s="1"/>
      <c r="HR412" s="1"/>
      <c r="HS412" s="1"/>
      <c r="HT412" s="1"/>
      <c r="HU412" s="1"/>
      <c r="HV412" s="1"/>
      <c r="HW412" s="1"/>
      <c r="HX412" s="1"/>
      <c r="HY412" s="1"/>
      <c r="HZ412" s="1"/>
      <c r="IA412" s="1"/>
      <c r="IB412" s="1"/>
      <c r="IC412" s="1"/>
      <c r="ID412" s="1"/>
      <c r="IE412" s="1"/>
      <c r="IF412" s="1"/>
      <c r="IG412" s="1"/>
      <c r="IH412" s="1"/>
      <c r="II412" s="1"/>
      <c r="IJ412" s="1"/>
      <c r="IK412" s="1"/>
      <c r="IL412" s="1"/>
      <c r="IM412" s="1"/>
      <c r="IN412" s="1"/>
      <c r="IO412" s="1"/>
      <c r="IP412" s="1"/>
      <c r="IQ412" s="1"/>
      <c r="IR412" s="1"/>
      <c r="IS412" s="1"/>
      <c r="IT412" s="1"/>
      <c r="IU412" s="1"/>
      <c r="IV412" s="1"/>
      <c r="IW412" s="1"/>
      <c r="IX412" s="1"/>
      <c r="IY412" s="1"/>
      <c r="IZ412" s="1"/>
      <c r="JA412" s="1"/>
      <c r="JB412" s="1"/>
      <c r="JC412" s="1"/>
      <c r="JD412" s="1"/>
      <c r="JE412" s="1"/>
      <c r="JF412" s="1"/>
      <c r="JG412" s="1"/>
      <c r="JH412" s="1"/>
      <c r="JI412" s="1"/>
      <c r="JJ412" s="1"/>
      <c r="JK412" s="1"/>
      <c r="JL412" s="1"/>
      <c r="JM412" s="1"/>
      <c r="JN412" s="1"/>
      <c r="JO412" s="1"/>
      <c r="JP412" s="1"/>
      <c r="JQ412" s="1"/>
      <c r="JR412" s="1"/>
      <c r="JS412" s="1"/>
      <c r="JT412" s="1"/>
      <c r="JU412" s="1"/>
      <c r="JV412" s="1"/>
      <c r="JW412" s="1"/>
      <c r="JX412" s="1"/>
      <c r="JY412" s="1"/>
      <c r="JZ412" s="1"/>
      <c r="KA412" s="1"/>
      <c r="KB412" s="1"/>
      <c r="KC412" s="1"/>
      <c r="KD412" s="1"/>
      <c r="KE412" s="1"/>
      <c r="KF412" s="1"/>
      <c r="KG412" s="1"/>
      <c r="KH412" s="1"/>
      <c r="KI412" s="1"/>
      <c r="KJ412" s="1"/>
      <c r="KK412" s="1"/>
      <c r="KL412" s="1"/>
      <c r="KM412" s="1"/>
      <c r="KN412" s="1"/>
      <c r="KO412" s="1"/>
      <c r="KP412" s="1"/>
      <c r="KQ412" s="1"/>
      <c r="KR412" s="1"/>
      <c r="KS412" s="1"/>
      <c r="KT412" s="1"/>
      <c r="KU412" s="1"/>
      <c r="KV412" s="1"/>
      <c r="KW412" s="1"/>
      <c r="KX412" s="1"/>
      <c r="KY412" s="1"/>
      <c r="KZ412" s="1"/>
      <c r="LA412" s="1"/>
      <c r="LB412" s="1"/>
      <c r="LC412" s="1"/>
      <c r="LD412" s="1"/>
      <c r="LE412" s="1"/>
      <c r="LF412" s="1"/>
      <c r="LG412" s="1"/>
      <c r="LH412" s="1"/>
      <c r="LI412" s="1"/>
      <c r="LJ412" s="1"/>
      <c r="LK412" s="1"/>
      <c r="LL412" s="1"/>
      <c r="LM412" s="1"/>
      <c r="LN412" s="1"/>
      <c r="LO412" s="1"/>
      <c r="LP412" s="1"/>
      <c r="LQ412" s="1"/>
      <c r="LR412" s="1"/>
      <c r="LS412" s="1"/>
      <c r="LT412" s="1"/>
      <c r="LU412" s="1"/>
      <c r="LV412" s="1"/>
      <c r="LW412" s="1"/>
      <c r="LX412" s="1"/>
      <c r="LY412" s="1"/>
      <c r="LZ412" s="1"/>
      <c r="MA412" s="1"/>
      <c r="MB412" s="1"/>
      <c r="MC412" s="1"/>
      <c r="MD412" s="1"/>
      <c r="ME412" s="1"/>
      <c r="MF412" s="1"/>
      <c r="MG412" s="1"/>
      <c r="MH412" s="1"/>
      <c r="MI412" s="1"/>
      <c r="MJ412" s="1"/>
      <c r="MK412" s="1"/>
      <c r="ML412" s="1"/>
      <c r="MM412" s="1"/>
      <c r="MN412" s="1"/>
      <c r="MO412" s="1"/>
      <c r="MP412" s="1"/>
      <c r="MQ412" s="1"/>
      <c r="MR412" s="1"/>
      <c r="MS412" s="1"/>
      <c r="MT412" s="1"/>
      <c r="MU412" s="1"/>
      <c r="MV412" s="1"/>
      <c r="MW412" s="1"/>
      <c r="MX412" s="1"/>
      <c r="MY412" s="1"/>
      <c r="MZ412" s="1"/>
      <c r="NA412" s="1"/>
      <c r="NB412" s="1"/>
      <c r="NC412" s="1"/>
      <c r="ND412" s="1"/>
      <c r="NE412" s="1"/>
      <c r="NF412" s="1"/>
      <c r="NG412" s="1"/>
      <c r="NH412" s="1"/>
      <c r="NI412" s="1"/>
      <c r="NJ412" s="1"/>
      <c r="NK412" s="1"/>
      <c r="NL412" s="1"/>
      <c r="NM412" s="1"/>
      <c r="NN412" s="1"/>
      <c r="NO412" s="1"/>
      <c r="NP412" s="1"/>
      <c r="NQ412" s="1"/>
      <c r="NR412" s="1"/>
      <c r="NS412" s="1"/>
      <c r="NT412" s="1"/>
      <c r="NU412" s="1"/>
      <c r="NV412" s="1"/>
      <c r="NW412" s="1"/>
      <c r="NX412" s="1"/>
      <c r="NY412" s="1"/>
      <c r="NZ412" s="1"/>
      <c r="OA412" s="1"/>
      <c r="OB412" s="1"/>
      <c r="OC412" s="1"/>
      <c r="OD412" s="1"/>
      <c r="OE412" s="1"/>
      <c r="OF412" s="1"/>
      <c r="OG412" s="1"/>
      <c r="OH412" s="1"/>
      <c r="OI412" s="1"/>
      <c r="OJ412" s="1"/>
      <c r="OK412" s="1"/>
      <c r="OL412" s="1"/>
      <c r="OM412" s="1"/>
      <c r="ON412" s="1"/>
      <c r="OO412" s="1"/>
      <c r="OP412" s="1"/>
      <c r="OQ412" s="1"/>
      <c r="OR412" s="1"/>
      <c r="OS412" s="1"/>
      <c r="OT412" s="1"/>
      <c r="OU412" s="1"/>
      <c r="OV412" s="1"/>
      <c r="OW412" s="1"/>
      <c r="OX412" s="1"/>
      <c r="OY412" s="1"/>
      <c r="OZ412" s="1"/>
      <c r="PA412" s="1"/>
      <c r="PB412" s="1"/>
      <c r="PC412" s="1"/>
      <c r="PD412" s="1"/>
      <c r="PE412" s="1"/>
      <c r="PF412" s="1"/>
      <c r="PG412" s="1"/>
      <c r="PH412" s="1"/>
      <c r="PI412" s="1"/>
      <c r="PJ412" s="1"/>
      <c r="PK412" s="1"/>
      <c r="PL412" s="1"/>
      <c r="PM412" s="1"/>
      <c r="PN412" s="1"/>
      <c r="PO412" s="1"/>
      <c r="PP412" s="1"/>
      <c r="PQ412" s="1"/>
      <c r="PR412" s="1"/>
      <c r="PS412" s="1"/>
      <c r="PT412" s="1"/>
      <c r="PU412" s="1"/>
      <c r="PV412" s="1"/>
      <c r="PW412" s="1"/>
      <c r="PX412" s="1"/>
      <c r="PY412" s="1"/>
      <c r="PZ412" s="1"/>
      <c r="QA412" s="1"/>
      <c r="QB412" s="1"/>
      <c r="QC412" s="1"/>
      <c r="QD412" s="1"/>
      <c r="QE412" s="1"/>
      <c r="QF412" s="1"/>
      <c r="QG412" s="1"/>
      <c r="QH412" s="1"/>
      <c r="QI412" s="1"/>
      <c r="QJ412" s="1"/>
      <c r="QK412" s="1"/>
      <c r="QL412" s="1"/>
      <c r="QM412" s="1"/>
      <c r="QN412" s="1"/>
      <c r="QO412" s="1"/>
      <c r="QP412" s="1"/>
      <c r="QQ412" s="1"/>
      <c r="QR412" s="1"/>
      <c r="QS412" s="1"/>
      <c r="QT412" s="1"/>
      <c r="QU412" s="1"/>
      <c r="QV412" s="1"/>
      <c r="QW412" s="1"/>
      <c r="QX412" s="1"/>
      <c r="QY412" s="1"/>
      <c r="QZ412" s="1"/>
      <c r="RA412" s="1"/>
      <c r="RB412" s="1"/>
      <c r="RC412" s="1"/>
      <c r="RD412" s="1"/>
      <c r="RE412" s="1"/>
      <c r="RF412" s="1"/>
      <c r="RG412" s="1"/>
      <c r="RH412" s="1"/>
      <c r="RI412" s="1"/>
      <c r="RJ412" s="1"/>
      <c r="RK412" s="1"/>
      <c r="RL412" s="1"/>
      <c r="RM412" s="1"/>
      <c r="RN412" s="1"/>
      <c r="RO412" s="1"/>
      <c r="RP412" s="1"/>
      <c r="RQ412" s="1"/>
      <c r="RR412" s="1"/>
      <c r="RS412" s="1"/>
      <c r="RT412" s="1"/>
      <c r="RU412" s="1"/>
      <c r="RV412" s="1"/>
      <c r="RW412" s="1"/>
      <c r="RX412" s="1"/>
      <c r="RY412" s="1"/>
      <c r="RZ412" s="1"/>
      <c r="SA412" s="1"/>
      <c r="SB412" s="1"/>
      <c r="SC412" s="1"/>
      <c r="SD412" s="1"/>
      <c r="SE412" s="1"/>
      <c r="SF412" s="1"/>
      <c r="SG412" s="1"/>
      <c r="SH412" s="1"/>
      <c r="SI412" s="1"/>
      <c r="SJ412" s="1"/>
      <c r="SK412" s="1"/>
      <c r="SL412" s="1"/>
      <c r="SM412" s="1"/>
      <c r="SN412" s="1"/>
      <c r="SO412" s="1"/>
      <c r="SP412" s="1"/>
      <c r="SQ412" s="1"/>
      <c r="SR412" s="1"/>
      <c r="SS412" s="1"/>
      <c r="ST412" s="1"/>
      <c r="SU412" s="1"/>
      <c r="SV412" s="1"/>
      <c r="SW412" s="1"/>
      <c r="SX412" s="1"/>
      <c r="SY412" s="1"/>
      <c r="SZ412" s="1"/>
      <c r="TA412" s="1"/>
      <c r="TB412" s="1"/>
      <c r="TC412" s="1"/>
      <c r="TD412" s="1"/>
      <c r="TE412" s="1"/>
      <c r="TF412" s="1"/>
      <c r="TG412" s="1"/>
      <c r="TH412" s="1"/>
      <c r="TI412" s="1"/>
      <c r="TJ412" s="1"/>
      <c r="TK412" s="1"/>
      <c r="TL412" s="1"/>
      <c r="TM412" s="1"/>
      <c r="TN412" s="1"/>
      <c r="TO412" s="1"/>
      <c r="TP412" s="1"/>
      <c r="TQ412" s="1"/>
      <c r="TR412" s="1"/>
      <c r="TS412" s="1"/>
      <c r="TT412" s="1"/>
      <c r="TU412" s="1"/>
      <c r="TV412" s="1"/>
      <c r="TW412" s="1"/>
      <c r="TX412" s="1"/>
      <c r="TY412" s="1"/>
      <c r="TZ412" s="1"/>
      <c r="UA412" s="1"/>
      <c r="UB412" s="1"/>
      <c r="UC412" s="1"/>
      <c r="UD412" s="1"/>
      <c r="UE412" s="1"/>
      <c r="UF412" s="1"/>
      <c r="UG412" s="1"/>
      <c r="UH412" s="1"/>
      <c r="UI412" s="1"/>
      <c r="UJ412" s="1"/>
      <c r="UK412" s="1"/>
      <c r="UL412" s="1"/>
      <c r="UM412" s="1"/>
      <c r="UN412" s="1"/>
      <c r="UO412" s="1"/>
      <c r="UP412" s="1"/>
      <c r="UQ412" s="1"/>
      <c r="UR412" s="1"/>
      <c r="US412" s="1"/>
      <c r="UT412" s="1"/>
      <c r="UU412" s="1"/>
      <c r="UV412" s="1"/>
      <c r="UW412" s="1"/>
      <c r="UX412" s="1"/>
      <c r="UY412" s="1"/>
      <c r="UZ412" s="1"/>
      <c r="VA412" s="1"/>
      <c r="VB412" s="1"/>
      <c r="VC412" s="1"/>
      <c r="VD412" s="1"/>
      <c r="VE412" s="1"/>
      <c r="VF412" s="1"/>
      <c r="VG412" s="1"/>
      <c r="VH412" s="1"/>
      <c r="VI412" s="1"/>
      <c r="VJ412" s="1"/>
      <c r="VK412" s="1"/>
      <c r="VL412" s="1"/>
      <c r="VM412" s="1"/>
      <c r="VN412" s="1"/>
      <c r="VO412" s="1"/>
      <c r="VP412" s="1"/>
      <c r="VQ412" s="1"/>
      <c r="VR412" s="1"/>
      <c r="VS412" s="1"/>
      <c r="VT412" s="1"/>
      <c r="VU412" s="1"/>
      <c r="VV412" s="1"/>
      <c r="VW412" s="1"/>
      <c r="VX412" s="1"/>
      <c r="VY412" s="1"/>
      <c r="VZ412" s="1"/>
      <c r="WA412" s="1"/>
      <c r="WB412" s="1"/>
      <c r="WC412" s="1"/>
      <c r="WD412" s="1"/>
      <c r="WE412" s="1"/>
      <c r="WF412" s="1"/>
      <c r="WG412" s="1"/>
      <c r="WH412" s="1"/>
      <c r="WI412" s="1"/>
      <c r="WJ412" s="1"/>
      <c r="WK412" s="1"/>
      <c r="WL412" s="1"/>
      <c r="WM412" s="1"/>
      <c r="WN412" s="1"/>
      <c r="WO412" s="1"/>
      <c r="WP412" s="1"/>
      <c r="WQ412" s="1"/>
      <c r="WR412" s="1"/>
      <c r="WS412" s="1"/>
      <c r="WT412" s="1"/>
      <c r="WU412" s="1"/>
      <c r="WV412" s="1"/>
      <c r="WW412" s="1"/>
      <c r="WX412" s="1"/>
      <c r="WY412" s="1"/>
      <c r="WZ412" s="1"/>
      <c r="XA412" s="1"/>
      <c r="XB412" s="1"/>
      <c r="XC412" s="1"/>
      <c r="XD412" s="1"/>
      <c r="XE412" s="1"/>
      <c r="XF412" s="1"/>
      <c r="XG412" s="1"/>
      <c r="XH412" s="1"/>
      <c r="XI412" s="1"/>
      <c r="XJ412" s="1"/>
      <c r="XK412" s="1"/>
      <c r="XL412" s="1"/>
      <c r="XM412" s="1"/>
      <c r="XN412" s="1"/>
      <c r="XO412" s="1"/>
      <c r="XP412" s="1"/>
      <c r="XQ412" s="1"/>
      <c r="XR412" s="1"/>
      <c r="XS412" s="1"/>
      <c r="XT412" s="1"/>
      <c r="XU412" s="1"/>
      <c r="XV412" s="1"/>
      <c r="XW412" s="1"/>
      <c r="XX412" s="1"/>
      <c r="XY412" s="1"/>
      <c r="XZ412" s="1"/>
      <c r="YA412" s="1"/>
      <c r="YB412" s="1"/>
      <c r="YC412" s="1"/>
      <c r="YD412" s="1"/>
      <c r="YE412" s="1"/>
      <c r="YF412" s="1"/>
      <c r="YG412" s="1"/>
      <c r="YH412" s="1"/>
      <c r="YI412" s="1"/>
      <c r="YJ412" s="1"/>
      <c r="YK412" s="1"/>
      <c r="YL412" s="1"/>
      <c r="YM412" s="1"/>
      <c r="YN412" s="1"/>
      <c r="YO412" s="1"/>
      <c r="YP412" s="1"/>
      <c r="YQ412" s="1"/>
      <c r="YR412" s="1"/>
      <c r="YS412" s="1"/>
      <c r="YT412" s="1"/>
      <c r="YU412" s="1"/>
      <c r="YV412" s="1"/>
      <c r="YW412" s="1"/>
      <c r="YX412" s="1"/>
      <c r="YY412" s="1"/>
      <c r="YZ412" s="1"/>
      <c r="ZA412" s="1"/>
      <c r="ZB412" s="1"/>
      <c r="ZC412" s="1"/>
      <c r="ZD412" s="1"/>
      <c r="ZE412" s="1"/>
      <c r="ZF412" s="1"/>
      <c r="ZG412" s="1"/>
      <c r="ZH412" s="1"/>
      <c r="ZI412" s="1"/>
      <c r="ZJ412" s="1"/>
      <c r="ZK412" s="1"/>
      <c r="ZL412" s="1"/>
      <c r="ZM412" s="1"/>
      <c r="ZN412" s="1"/>
      <c r="ZO412" s="1"/>
      <c r="ZP412" s="1"/>
      <c r="ZQ412" s="1"/>
      <c r="ZR412" s="1"/>
      <c r="ZS412" s="1"/>
      <c r="ZT412" s="1"/>
      <c r="ZU412" s="1"/>
      <c r="ZV412" s="1"/>
      <c r="ZW412" s="1"/>
      <c r="ZX412" s="1"/>
      <c r="ZY412" s="1"/>
      <c r="ZZ412" s="1"/>
      <c r="AAA412" s="1"/>
      <c r="AAB412" s="1"/>
      <c r="AAC412" s="1"/>
      <c r="AAD412" s="1"/>
      <c r="AAE412" s="1"/>
      <c r="AAF412" s="1"/>
      <c r="AAG412" s="1"/>
      <c r="AAH412" s="1"/>
      <c r="AAI412" s="1"/>
      <c r="AAJ412" s="1"/>
      <c r="AAK412" s="1"/>
      <c r="AAL412" s="1"/>
      <c r="AAM412" s="1"/>
      <c r="AAN412" s="1"/>
      <c r="AAO412" s="1"/>
      <c r="AAP412" s="1"/>
      <c r="AAQ412" s="1"/>
      <c r="AAR412" s="1"/>
      <c r="AAS412" s="1"/>
      <c r="AAT412" s="1"/>
      <c r="AAU412" s="1"/>
      <c r="AAV412" s="1"/>
      <c r="AAW412" s="1"/>
      <c r="AAX412" s="1"/>
      <c r="AAY412" s="1"/>
      <c r="AAZ412" s="1"/>
      <c r="ABA412" s="1"/>
      <c r="ABB412" s="1"/>
      <c r="ABC412" s="1"/>
      <c r="ABD412" s="1"/>
      <c r="ABE412" s="1"/>
      <c r="ABF412" s="1"/>
      <c r="ABG412" s="1"/>
      <c r="ABH412" s="1"/>
      <c r="ABI412" s="1"/>
      <c r="ABJ412" s="1"/>
      <c r="ABK412" s="1"/>
      <c r="ABL412" s="1"/>
      <c r="ABM412" s="1"/>
      <c r="ABN412" s="1"/>
      <c r="ABO412" s="1"/>
      <c r="ABP412" s="1"/>
      <c r="ABQ412" s="1"/>
      <c r="ABR412" s="1"/>
      <c r="ABS412" s="1"/>
      <c r="ABT412" s="1"/>
      <c r="ABU412" s="1"/>
      <c r="ABV412" s="1"/>
      <c r="ABW412" s="1"/>
      <c r="ABX412" s="1"/>
      <c r="ABY412" s="1"/>
      <c r="ABZ412" s="1"/>
      <c r="ACA412" s="1"/>
      <c r="ACB412" s="1"/>
      <c r="ACC412" s="1"/>
      <c r="ACD412" s="1"/>
      <c r="ACE412" s="1"/>
      <c r="ACF412" s="1"/>
      <c r="ACG412" s="1"/>
      <c r="ACH412" s="1"/>
      <c r="ACI412" s="1"/>
      <c r="ACJ412" s="1"/>
      <c r="ACK412" s="1"/>
      <c r="ACL412" s="1"/>
      <c r="ACM412" s="1"/>
      <c r="ACN412" s="1"/>
      <c r="ACO412" s="1"/>
      <c r="ACP412" s="1"/>
      <c r="ACQ412" s="1"/>
      <c r="ACR412" s="1"/>
      <c r="ACS412" s="1"/>
      <c r="ACT412" s="1"/>
      <c r="ACU412" s="1"/>
      <c r="ACV412" s="1"/>
      <c r="ACW412" s="1"/>
      <c r="ACX412" s="1"/>
      <c r="ACY412" s="1"/>
      <c r="ACZ412" s="1"/>
      <c r="ADA412" s="1"/>
      <c r="ADB412" s="1"/>
      <c r="ADC412" s="1"/>
      <c r="ADD412" s="1"/>
      <c r="ADE412" s="1"/>
      <c r="ADF412" s="1"/>
      <c r="ADG412" s="1"/>
      <c r="ADH412" s="1"/>
      <c r="ADI412" s="1"/>
      <c r="ADJ412" s="1"/>
      <c r="ADK412" s="1"/>
      <c r="ADL412" s="1"/>
      <c r="ADM412" s="1"/>
      <c r="ADN412" s="1"/>
      <c r="ADO412" s="1"/>
      <c r="ADP412" s="1"/>
      <c r="ADQ412" s="1"/>
      <c r="ADR412" s="1"/>
      <c r="ADS412" s="1"/>
      <c r="ADT412" s="1"/>
      <c r="ADU412" s="1"/>
      <c r="ADV412" s="1"/>
      <c r="ADW412" s="1"/>
      <c r="ADX412" s="1"/>
      <c r="ADY412" s="1"/>
      <c r="ADZ412" s="1"/>
      <c r="AEA412" s="1"/>
      <c r="AEB412" s="1"/>
      <c r="AEC412" s="1"/>
      <c r="AED412" s="1"/>
      <c r="AEE412" s="1"/>
      <c r="AEF412" s="1"/>
      <c r="AEG412" s="1"/>
      <c r="AEH412" s="1"/>
      <c r="AEI412" s="1"/>
      <c r="AEJ412" s="1"/>
      <c r="AEK412" s="1"/>
      <c r="AEL412" s="1"/>
      <c r="AEM412" s="1"/>
      <c r="AEN412" s="1"/>
      <c r="AEO412" s="1"/>
      <c r="AEP412" s="1"/>
      <c r="AEQ412" s="1"/>
      <c r="AER412" s="1"/>
      <c r="AES412" s="1"/>
      <c r="AET412" s="1"/>
      <c r="AEU412" s="1"/>
      <c r="AEV412" s="1"/>
      <c r="AEW412" s="1"/>
      <c r="AEX412" s="1"/>
      <c r="AEY412" s="1"/>
      <c r="AEZ412" s="1"/>
      <c r="AFA412" s="1"/>
      <c r="AFB412" s="1"/>
      <c r="AFC412" s="1"/>
      <c r="AFD412" s="1"/>
      <c r="AFE412" s="1"/>
      <c r="AFF412" s="1"/>
      <c r="AFG412" s="1"/>
      <c r="AFH412" s="1"/>
      <c r="AFI412" s="1"/>
      <c r="AFJ412" s="1"/>
      <c r="AFK412" s="1"/>
      <c r="AFL412" s="1"/>
      <c r="AFM412" s="1"/>
      <c r="AFN412" s="1"/>
      <c r="AFO412" s="1"/>
      <c r="AFP412" s="1"/>
      <c r="AFQ412" s="1"/>
      <c r="AFR412" s="1"/>
      <c r="AFS412" s="1"/>
      <c r="AFT412" s="1"/>
      <c r="AFU412" s="1"/>
      <c r="AFV412" s="1"/>
      <c r="AFW412" s="1"/>
      <c r="AFX412" s="1"/>
      <c r="AFY412" s="1"/>
      <c r="AFZ412" s="1"/>
      <c r="AGA412" s="1"/>
      <c r="AGB412" s="1"/>
      <c r="AGC412" s="1"/>
      <c r="AGD412" s="1"/>
      <c r="AGE412" s="1"/>
      <c r="AGF412" s="1"/>
      <c r="AGG412" s="1"/>
      <c r="AGH412" s="1"/>
      <c r="AGI412" s="1"/>
      <c r="AGJ412" s="1"/>
      <c r="AGK412" s="1"/>
      <c r="AGL412" s="1"/>
      <c r="AGM412" s="1"/>
      <c r="AGN412" s="1"/>
      <c r="AGO412" s="1"/>
      <c r="AGP412" s="1"/>
      <c r="AGQ412" s="1"/>
      <c r="AGR412" s="1"/>
      <c r="AGS412" s="1"/>
      <c r="AGT412" s="1"/>
      <c r="AGU412" s="1"/>
      <c r="AGV412" s="1"/>
      <c r="AGW412" s="1"/>
      <c r="AGX412" s="1"/>
      <c r="AGY412" s="1"/>
      <c r="AGZ412" s="1"/>
      <c r="AHA412" s="1"/>
      <c r="AHB412" s="1"/>
      <c r="AHC412" s="1"/>
      <c r="AHD412" s="1"/>
      <c r="AHE412" s="1"/>
      <c r="AHF412" s="1"/>
      <c r="AHG412" s="1"/>
      <c r="AHH412" s="1"/>
      <c r="AHI412" s="1"/>
      <c r="AHJ412" s="1"/>
      <c r="AHK412" s="1"/>
      <c r="AHL412" s="1"/>
      <c r="AHM412" s="1"/>
      <c r="AHN412" s="1"/>
      <c r="AHO412" s="1"/>
      <c r="AHP412" s="1"/>
      <c r="AHQ412" s="1"/>
      <c r="AHR412" s="1"/>
      <c r="AHS412" s="1"/>
      <c r="AHT412" s="1"/>
      <c r="AHU412" s="1"/>
      <c r="AHV412" s="1"/>
      <c r="AHW412" s="1"/>
      <c r="AHX412" s="1"/>
      <c r="AHY412" s="1"/>
      <c r="AHZ412" s="1"/>
      <c r="AIA412" s="1"/>
      <c r="AIB412" s="1"/>
      <c r="AIC412" s="1"/>
      <c r="AID412" s="1"/>
      <c r="AIE412" s="1"/>
      <c r="AIF412" s="1"/>
      <c r="AIG412" s="1"/>
      <c r="AIH412" s="1"/>
      <c r="AII412" s="1"/>
      <c r="AIJ412" s="1"/>
      <c r="AIK412" s="1"/>
      <c r="AIL412" s="1"/>
      <c r="AIM412" s="1"/>
      <c r="AIN412" s="1"/>
      <c r="AIO412" s="1"/>
      <c r="AIP412" s="1"/>
      <c r="AIQ412" s="1"/>
      <c r="AIR412" s="1"/>
      <c r="AIS412" s="1"/>
      <c r="AIT412" s="1"/>
      <c r="AIU412" s="1"/>
      <c r="AIV412" s="1"/>
      <c r="AIW412" s="1"/>
      <c r="AIX412" s="1"/>
      <c r="AIY412" s="1"/>
      <c r="AIZ412" s="1"/>
      <c r="AJA412" s="1"/>
      <c r="AJB412" s="1"/>
      <c r="AJC412" s="1"/>
      <c r="AJD412" s="1"/>
      <c r="AJE412" s="1"/>
      <c r="AJF412" s="1"/>
      <c r="AJG412" s="1"/>
      <c r="AJH412" s="1"/>
      <c r="AJI412" s="1"/>
      <c r="AJJ412" s="1"/>
      <c r="AJK412" s="1"/>
      <c r="AJL412" s="1"/>
      <c r="AJM412" s="1"/>
      <c r="AJN412" s="1"/>
      <c r="AJO412" s="1"/>
      <c r="AJP412" s="1"/>
      <c r="AJQ412" s="1"/>
      <c r="AJR412" s="1"/>
      <c r="AJS412" s="1"/>
      <c r="AJT412" s="1"/>
      <c r="AJU412" s="1"/>
      <c r="AJV412" s="1"/>
      <c r="AJW412" s="1"/>
      <c r="AJX412" s="1"/>
      <c r="AJY412" s="1"/>
      <c r="AJZ412" s="1"/>
      <c r="AKA412" s="1"/>
      <c r="AKB412" s="1"/>
      <c r="AKC412" s="1"/>
      <c r="AKD412" s="1"/>
      <c r="AKE412" s="1"/>
      <c r="AKF412" s="1"/>
      <c r="AKG412" s="1"/>
      <c r="AKH412" s="1"/>
      <c r="AKI412" s="1"/>
      <c r="AKJ412" s="1"/>
      <c r="AKK412" s="1"/>
    </row>
    <row r="413" spans="1:973" s="5" customFormat="1">
      <c r="A413" s="35">
        <v>390</v>
      </c>
      <c r="B413" s="54" t="s">
        <v>393</v>
      </c>
      <c r="C413" s="54" t="s">
        <v>394</v>
      </c>
      <c r="D413" s="30">
        <v>6</v>
      </c>
      <c r="E413" s="18">
        <v>0</v>
      </c>
      <c r="F413" s="18">
        <v>0</v>
      </c>
      <c r="G413" s="18">
        <v>0</v>
      </c>
      <c r="H413" s="18">
        <v>0</v>
      </c>
      <c r="I413" s="48">
        <f t="shared" ref="I413:I419" si="25">SUM(E413:H413)</f>
        <v>0</v>
      </c>
    </row>
    <row r="414" spans="1:973" s="5" customFormat="1">
      <c r="A414" s="35">
        <v>391</v>
      </c>
      <c r="B414" s="54" t="s">
        <v>395</v>
      </c>
      <c r="C414" s="54" t="s">
        <v>396</v>
      </c>
      <c r="D414" s="30">
        <v>6</v>
      </c>
      <c r="E414" s="18">
        <v>0</v>
      </c>
      <c r="F414" s="18">
        <v>0</v>
      </c>
      <c r="G414" s="18">
        <v>0</v>
      </c>
      <c r="H414" s="18">
        <v>0</v>
      </c>
      <c r="I414" s="48">
        <f t="shared" si="25"/>
        <v>0</v>
      </c>
    </row>
    <row r="415" spans="1:973" s="5" customFormat="1">
      <c r="A415" s="35">
        <v>392</v>
      </c>
      <c r="B415" s="54" t="s">
        <v>397</v>
      </c>
      <c r="C415" s="54" t="s">
        <v>398</v>
      </c>
      <c r="D415" s="30">
        <v>6</v>
      </c>
      <c r="E415" s="18">
        <v>0</v>
      </c>
      <c r="F415" s="18">
        <v>0</v>
      </c>
      <c r="G415" s="18">
        <v>0</v>
      </c>
      <c r="H415" s="18">
        <v>0</v>
      </c>
      <c r="I415" s="48">
        <f t="shared" si="25"/>
        <v>0</v>
      </c>
    </row>
    <row r="416" spans="1:973" s="5" customFormat="1">
      <c r="A416" s="35">
        <v>393</v>
      </c>
      <c r="B416" s="54" t="s">
        <v>399</v>
      </c>
      <c r="C416" s="54" t="s">
        <v>400</v>
      </c>
      <c r="D416" s="30">
        <v>6</v>
      </c>
      <c r="E416" s="18">
        <v>0</v>
      </c>
      <c r="F416" s="18">
        <v>0</v>
      </c>
      <c r="G416" s="18">
        <v>0</v>
      </c>
      <c r="H416" s="18">
        <v>0</v>
      </c>
      <c r="I416" s="48">
        <f t="shared" si="25"/>
        <v>0</v>
      </c>
    </row>
    <row r="417" spans="1:9" s="5" customFormat="1">
      <c r="A417" s="35">
        <v>394</v>
      </c>
      <c r="B417" s="54" t="s">
        <v>401</v>
      </c>
      <c r="C417" s="54" t="s">
        <v>402</v>
      </c>
      <c r="D417" s="30">
        <v>6</v>
      </c>
      <c r="E417" s="18">
        <v>0</v>
      </c>
      <c r="F417" s="18">
        <v>0</v>
      </c>
      <c r="G417" s="18">
        <v>0</v>
      </c>
      <c r="H417" s="18">
        <v>0</v>
      </c>
      <c r="I417" s="48">
        <f t="shared" si="25"/>
        <v>0</v>
      </c>
    </row>
    <row r="418" spans="1:9" s="5" customFormat="1">
      <c r="A418" s="35">
        <v>395</v>
      </c>
      <c r="B418" s="54" t="s">
        <v>403</v>
      </c>
      <c r="C418" s="54" t="s">
        <v>404</v>
      </c>
      <c r="D418" s="30">
        <v>100</v>
      </c>
      <c r="E418" s="18">
        <v>0</v>
      </c>
      <c r="F418" s="18">
        <v>0</v>
      </c>
      <c r="G418" s="18">
        <v>0</v>
      </c>
      <c r="H418" s="18">
        <v>0</v>
      </c>
      <c r="I418" s="48">
        <f t="shared" si="25"/>
        <v>0</v>
      </c>
    </row>
    <row r="419" spans="1:9" s="5" customFormat="1" ht="14.25" customHeight="1">
      <c r="A419" s="35">
        <v>396</v>
      </c>
      <c r="B419" s="54" t="s">
        <v>405</v>
      </c>
      <c r="C419" s="54" t="s">
        <v>406</v>
      </c>
      <c r="D419" s="30">
        <v>6</v>
      </c>
      <c r="E419" s="18">
        <v>0</v>
      </c>
      <c r="F419" s="18">
        <v>0</v>
      </c>
      <c r="G419" s="18">
        <v>0</v>
      </c>
      <c r="H419" s="18">
        <v>0</v>
      </c>
      <c r="I419" s="48">
        <f t="shared" si="25"/>
        <v>0</v>
      </c>
    </row>
    <row r="420" spans="1:9" s="5" customFormat="1" ht="14.25" customHeight="1">
      <c r="A420" s="35">
        <v>397</v>
      </c>
      <c r="B420" s="56" t="s">
        <v>407</v>
      </c>
      <c r="C420" s="54" t="s">
        <v>302</v>
      </c>
      <c r="D420" s="30">
        <v>6</v>
      </c>
      <c r="E420" s="18">
        <v>0</v>
      </c>
      <c r="F420" s="18">
        <v>0</v>
      </c>
      <c r="G420" s="18">
        <v>0</v>
      </c>
      <c r="H420" s="18">
        <v>0</v>
      </c>
      <c r="I420" s="19">
        <f t="shared" ref="I420:I441" si="26">SUM(E420:H420)</f>
        <v>0</v>
      </c>
    </row>
    <row r="421" spans="1:9" s="5" customFormat="1" ht="14.25" customHeight="1">
      <c r="A421" s="35">
        <v>398</v>
      </c>
      <c r="B421" s="56" t="s">
        <v>408</v>
      </c>
      <c r="C421" s="54" t="s">
        <v>302</v>
      </c>
      <c r="D421" s="30">
        <v>6</v>
      </c>
      <c r="E421" s="18">
        <v>0</v>
      </c>
      <c r="F421" s="18">
        <v>0</v>
      </c>
      <c r="G421" s="18">
        <v>0</v>
      </c>
      <c r="H421" s="18">
        <v>0</v>
      </c>
      <c r="I421" s="19">
        <f t="shared" si="26"/>
        <v>0</v>
      </c>
    </row>
    <row r="422" spans="1:9" s="5" customFormat="1" ht="14.25" customHeight="1">
      <c r="A422" s="35">
        <v>399</v>
      </c>
      <c r="B422" s="56" t="s">
        <v>409</v>
      </c>
      <c r="C422" s="54" t="s">
        <v>302</v>
      </c>
      <c r="D422" s="30">
        <v>6</v>
      </c>
      <c r="E422" s="18">
        <v>0</v>
      </c>
      <c r="F422" s="18">
        <v>0</v>
      </c>
      <c r="G422" s="18">
        <v>0</v>
      </c>
      <c r="H422" s="18">
        <v>0</v>
      </c>
      <c r="I422" s="19">
        <f t="shared" si="26"/>
        <v>0</v>
      </c>
    </row>
    <row r="423" spans="1:9" s="5" customFormat="1" ht="14.25" customHeight="1">
      <c r="A423" s="35">
        <v>400</v>
      </c>
      <c r="B423" s="56" t="s">
        <v>410</v>
      </c>
      <c r="C423" s="54" t="s">
        <v>302</v>
      </c>
      <c r="D423" s="30">
        <v>6</v>
      </c>
      <c r="E423" s="18">
        <v>0</v>
      </c>
      <c r="F423" s="18">
        <v>0</v>
      </c>
      <c r="G423" s="18">
        <v>0</v>
      </c>
      <c r="H423" s="18">
        <v>0</v>
      </c>
      <c r="I423" s="19">
        <f t="shared" si="26"/>
        <v>0</v>
      </c>
    </row>
    <row r="424" spans="1:9" s="5" customFormat="1" ht="14.25" customHeight="1">
      <c r="A424" s="35">
        <v>401</v>
      </c>
      <c r="B424" s="56" t="s">
        <v>411</v>
      </c>
      <c r="C424" s="54" t="s">
        <v>302</v>
      </c>
      <c r="D424" s="30">
        <v>6</v>
      </c>
      <c r="E424" s="18">
        <v>0</v>
      </c>
      <c r="F424" s="18">
        <v>0</v>
      </c>
      <c r="G424" s="18">
        <v>0</v>
      </c>
      <c r="H424" s="18">
        <v>0</v>
      </c>
      <c r="I424" s="43">
        <f t="shared" si="26"/>
        <v>0</v>
      </c>
    </row>
    <row r="425" spans="1:9" s="5" customFormat="1" ht="14.25" customHeight="1">
      <c r="A425" s="35">
        <v>402</v>
      </c>
      <c r="B425" s="56" t="s">
        <v>412</v>
      </c>
      <c r="C425" s="54" t="s">
        <v>302</v>
      </c>
      <c r="D425" s="30">
        <v>6</v>
      </c>
      <c r="E425" s="18">
        <v>0</v>
      </c>
      <c r="F425" s="18">
        <v>0</v>
      </c>
      <c r="G425" s="18">
        <v>0</v>
      </c>
      <c r="H425" s="18">
        <v>0</v>
      </c>
      <c r="I425" s="43">
        <f t="shared" si="26"/>
        <v>0</v>
      </c>
    </row>
    <row r="426" spans="1:9" s="5" customFormat="1" ht="14.25" customHeight="1">
      <c r="A426" s="35">
        <v>403</v>
      </c>
      <c r="B426" s="56" t="s">
        <v>413</v>
      </c>
      <c r="C426" s="54" t="s">
        <v>302</v>
      </c>
      <c r="D426" s="30">
        <v>6</v>
      </c>
      <c r="E426" s="18">
        <v>0</v>
      </c>
      <c r="F426" s="18">
        <v>0</v>
      </c>
      <c r="G426" s="18">
        <v>0</v>
      </c>
      <c r="H426" s="18">
        <v>0</v>
      </c>
      <c r="I426" s="43">
        <f t="shared" si="26"/>
        <v>0</v>
      </c>
    </row>
    <row r="427" spans="1:9" s="5" customFormat="1" ht="14.25" customHeight="1">
      <c r="A427" s="35">
        <v>404</v>
      </c>
      <c r="B427" s="56" t="s">
        <v>414</v>
      </c>
      <c r="C427" s="54" t="s">
        <v>302</v>
      </c>
      <c r="D427" s="30">
        <v>6</v>
      </c>
      <c r="E427" s="18">
        <v>0</v>
      </c>
      <c r="F427" s="18">
        <v>0</v>
      </c>
      <c r="G427" s="18">
        <v>0</v>
      </c>
      <c r="H427" s="18">
        <v>0</v>
      </c>
      <c r="I427" s="43">
        <f t="shared" si="26"/>
        <v>0</v>
      </c>
    </row>
    <row r="428" spans="1:9" s="5" customFormat="1" ht="14.25" customHeight="1">
      <c r="A428" s="35">
        <v>405</v>
      </c>
      <c r="B428" s="56" t="s">
        <v>415</v>
      </c>
      <c r="C428" s="54" t="s">
        <v>302</v>
      </c>
      <c r="D428" s="30">
        <v>6</v>
      </c>
      <c r="E428" s="18">
        <v>0</v>
      </c>
      <c r="F428" s="18">
        <v>0</v>
      </c>
      <c r="G428" s="18">
        <v>0</v>
      </c>
      <c r="H428" s="18">
        <v>0</v>
      </c>
      <c r="I428" s="43">
        <f t="shared" si="26"/>
        <v>0</v>
      </c>
    </row>
    <row r="429" spans="1:9" s="5" customFormat="1" ht="14.25" customHeight="1">
      <c r="A429" s="35">
        <v>406</v>
      </c>
      <c r="B429" s="56" t="s">
        <v>416</v>
      </c>
      <c r="C429" s="54" t="s">
        <v>302</v>
      </c>
      <c r="D429" s="30">
        <v>6</v>
      </c>
      <c r="E429" s="18">
        <v>0</v>
      </c>
      <c r="F429" s="18">
        <v>0</v>
      </c>
      <c r="G429" s="18">
        <v>0</v>
      </c>
      <c r="H429" s="18">
        <v>0</v>
      </c>
      <c r="I429" s="48">
        <f t="shared" si="26"/>
        <v>0</v>
      </c>
    </row>
    <row r="430" spans="1:9" s="5" customFormat="1" ht="14.25" customHeight="1">
      <c r="A430" s="35">
        <v>407</v>
      </c>
      <c r="B430" s="56" t="s">
        <v>417</v>
      </c>
      <c r="C430" s="54" t="s">
        <v>302</v>
      </c>
      <c r="D430" s="30">
        <v>6</v>
      </c>
      <c r="E430" s="18">
        <v>0</v>
      </c>
      <c r="F430" s="18">
        <v>0</v>
      </c>
      <c r="G430" s="18">
        <v>0</v>
      </c>
      <c r="H430" s="18">
        <v>0</v>
      </c>
      <c r="I430" s="48">
        <f t="shared" si="26"/>
        <v>0</v>
      </c>
    </row>
    <row r="431" spans="1:9" s="5" customFormat="1" ht="14.25" customHeight="1">
      <c r="A431" s="35">
        <v>408</v>
      </c>
      <c r="B431" s="56" t="s">
        <v>418</v>
      </c>
      <c r="C431" s="54" t="s">
        <v>302</v>
      </c>
      <c r="D431" s="30">
        <v>6</v>
      </c>
      <c r="E431" s="18">
        <v>0</v>
      </c>
      <c r="F431" s="18">
        <v>0</v>
      </c>
      <c r="G431" s="18">
        <v>0</v>
      </c>
      <c r="H431" s="18">
        <v>0</v>
      </c>
      <c r="I431" s="48">
        <f t="shared" si="26"/>
        <v>0</v>
      </c>
    </row>
    <row r="432" spans="1:9" s="5" customFormat="1" ht="14.25" customHeight="1">
      <c r="A432" s="35">
        <v>409</v>
      </c>
      <c r="B432" s="56" t="s">
        <v>419</v>
      </c>
      <c r="C432" s="54" t="s">
        <v>302</v>
      </c>
      <c r="D432" s="30">
        <v>6</v>
      </c>
      <c r="E432" s="18">
        <v>0</v>
      </c>
      <c r="F432" s="18">
        <v>0</v>
      </c>
      <c r="G432" s="18">
        <v>0</v>
      </c>
      <c r="H432" s="18">
        <v>0</v>
      </c>
      <c r="I432" s="48">
        <f t="shared" si="26"/>
        <v>0</v>
      </c>
    </row>
    <row r="433" spans="1:973" s="5" customFormat="1" ht="14.25" customHeight="1">
      <c r="A433" s="35">
        <v>410</v>
      </c>
      <c r="B433" s="56" t="s">
        <v>420</v>
      </c>
      <c r="C433" s="54" t="s">
        <v>302</v>
      </c>
      <c r="D433" s="30">
        <v>6</v>
      </c>
      <c r="E433" s="18">
        <v>0</v>
      </c>
      <c r="F433" s="18">
        <v>0</v>
      </c>
      <c r="G433" s="18">
        <v>0</v>
      </c>
      <c r="H433" s="18">
        <v>0</v>
      </c>
      <c r="I433" s="48">
        <f t="shared" si="26"/>
        <v>0</v>
      </c>
    </row>
    <row r="434" spans="1:973" s="5" customFormat="1" ht="14.25" customHeight="1">
      <c r="A434" s="35">
        <v>411</v>
      </c>
      <c r="B434" s="56" t="s">
        <v>421</v>
      </c>
      <c r="C434" s="54" t="s">
        <v>302</v>
      </c>
      <c r="D434" s="30">
        <v>6</v>
      </c>
      <c r="E434" s="18">
        <v>0</v>
      </c>
      <c r="F434" s="18">
        <v>0</v>
      </c>
      <c r="G434" s="18">
        <v>0</v>
      </c>
      <c r="H434" s="18">
        <v>0</v>
      </c>
      <c r="I434" s="48">
        <f t="shared" si="26"/>
        <v>0</v>
      </c>
    </row>
    <row r="435" spans="1:973" s="5" customFormat="1" ht="14.25" customHeight="1">
      <c r="A435" s="35">
        <v>412</v>
      </c>
      <c r="B435" s="56" t="s">
        <v>422</v>
      </c>
      <c r="C435" s="54" t="s">
        <v>302</v>
      </c>
      <c r="D435" s="30">
        <v>6</v>
      </c>
      <c r="E435" s="18">
        <v>0</v>
      </c>
      <c r="F435" s="18">
        <v>0</v>
      </c>
      <c r="G435" s="18">
        <v>0</v>
      </c>
      <c r="H435" s="18">
        <v>0</v>
      </c>
      <c r="I435" s="48">
        <f t="shared" si="26"/>
        <v>0</v>
      </c>
    </row>
    <row r="436" spans="1:973" s="5" customFormat="1" ht="14.25" customHeight="1">
      <c r="A436" s="35">
        <v>413</v>
      </c>
      <c r="B436" s="56" t="s">
        <v>423</v>
      </c>
      <c r="C436" s="54" t="s">
        <v>302</v>
      </c>
      <c r="D436" s="30">
        <v>6</v>
      </c>
      <c r="E436" s="18">
        <v>0</v>
      </c>
      <c r="F436" s="18">
        <v>0</v>
      </c>
      <c r="G436" s="18">
        <v>0</v>
      </c>
      <c r="H436" s="18">
        <v>0</v>
      </c>
      <c r="I436" s="19">
        <f t="shared" si="26"/>
        <v>0</v>
      </c>
    </row>
    <row r="437" spans="1:973" s="5" customFormat="1" ht="14.25" customHeight="1">
      <c r="A437" s="35">
        <v>414</v>
      </c>
      <c r="B437" s="56" t="s">
        <v>424</v>
      </c>
      <c r="C437" s="54" t="s">
        <v>302</v>
      </c>
      <c r="D437" s="30">
        <v>6</v>
      </c>
      <c r="E437" s="18">
        <v>0</v>
      </c>
      <c r="F437" s="18">
        <v>0</v>
      </c>
      <c r="G437" s="18">
        <v>0</v>
      </c>
      <c r="H437" s="18">
        <v>0</v>
      </c>
      <c r="I437" s="19">
        <f t="shared" si="26"/>
        <v>0</v>
      </c>
    </row>
    <row r="438" spans="1:973" s="5" customFormat="1" ht="14.25" customHeight="1">
      <c r="A438" s="35">
        <v>415</v>
      </c>
      <c r="B438" s="56" t="s">
        <v>425</v>
      </c>
      <c r="C438" s="54" t="s">
        <v>302</v>
      </c>
      <c r="D438" s="30">
        <v>6</v>
      </c>
      <c r="E438" s="18">
        <v>0</v>
      </c>
      <c r="F438" s="18">
        <v>0</v>
      </c>
      <c r="G438" s="18">
        <v>0</v>
      </c>
      <c r="H438" s="18">
        <v>0</v>
      </c>
      <c r="I438" s="19">
        <f t="shared" si="26"/>
        <v>0</v>
      </c>
    </row>
    <row r="439" spans="1:973" s="5" customFormat="1" ht="14.25" customHeight="1">
      <c r="A439" s="35">
        <v>416</v>
      </c>
      <c r="B439" s="56" t="s">
        <v>426</v>
      </c>
      <c r="C439" s="54" t="s">
        <v>302</v>
      </c>
      <c r="D439" s="30">
        <v>6</v>
      </c>
      <c r="E439" s="18">
        <v>0</v>
      </c>
      <c r="F439" s="18">
        <v>0</v>
      </c>
      <c r="G439" s="18">
        <v>0</v>
      </c>
      <c r="H439" s="18">
        <v>0</v>
      </c>
      <c r="I439" s="19">
        <f t="shared" si="26"/>
        <v>0</v>
      </c>
    </row>
    <row r="440" spans="1:973" s="5" customFormat="1" ht="14.25" customHeight="1">
      <c r="A440" s="35">
        <v>417</v>
      </c>
      <c r="B440" s="57" t="s">
        <v>427</v>
      </c>
      <c r="C440" s="54" t="s">
        <v>302</v>
      </c>
      <c r="D440" s="30">
        <v>2</v>
      </c>
      <c r="E440" s="18">
        <v>0</v>
      </c>
      <c r="F440" s="18">
        <v>0</v>
      </c>
      <c r="G440" s="18">
        <v>0</v>
      </c>
      <c r="H440" s="18">
        <v>0</v>
      </c>
      <c r="I440" s="19">
        <f t="shared" si="26"/>
        <v>0</v>
      </c>
    </row>
    <row r="441" spans="1:973" s="5" customFormat="1" ht="14.25" customHeight="1">
      <c r="A441" s="35">
        <v>418</v>
      </c>
      <c r="B441" s="57" t="s">
        <v>428</v>
      </c>
      <c r="C441" s="54" t="s">
        <v>302</v>
      </c>
      <c r="D441" s="30">
        <v>2</v>
      </c>
      <c r="E441" s="18">
        <v>0</v>
      </c>
      <c r="F441" s="18">
        <v>0</v>
      </c>
      <c r="G441" s="18">
        <v>0</v>
      </c>
      <c r="H441" s="18">
        <v>0</v>
      </c>
      <c r="I441" s="48">
        <f t="shared" si="26"/>
        <v>0</v>
      </c>
    </row>
    <row r="442" spans="1:973" ht="18.75" customHeight="1">
      <c r="A442" s="40"/>
      <c r="B442" s="58"/>
      <c r="C442" s="59" t="s">
        <v>83</v>
      </c>
      <c r="D442" s="46">
        <f t="shared" ref="D442:I442" si="27">SUM(D413:D441)</f>
        <v>260</v>
      </c>
      <c r="E442" s="46">
        <f t="shared" si="27"/>
        <v>0</v>
      </c>
      <c r="F442" s="46">
        <f t="shared" si="27"/>
        <v>0</v>
      </c>
      <c r="G442" s="46">
        <f t="shared" si="27"/>
        <v>0</v>
      </c>
      <c r="H442" s="46">
        <f t="shared" si="27"/>
        <v>0</v>
      </c>
      <c r="I442" s="46">
        <f t="shared" si="27"/>
        <v>0</v>
      </c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  <c r="CS442" s="1"/>
      <c r="CT442" s="1"/>
      <c r="CU442" s="1"/>
      <c r="CV442" s="1"/>
      <c r="CW442" s="1"/>
      <c r="CX442" s="1"/>
      <c r="CY442" s="1"/>
      <c r="CZ442" s="1"/>
      <c r="DA442" s="1"/>
      <c r="DB442" s="1"/>
      <c r="DC442" s="1"/>
      <c r="DD442" s="1"/>
      <c r="DE442" s="1"/>
      <c r="DF442" s="1"/>
      <c r="DG442" s="1"/>
      <c r="DH442" s="1"/>
      <c r="DI442" s="1"/>
      <c r="DJ442" s="1"/>
      <c r="DK442" s="1"/>
      <c r="DL442" s="1"/>
      <c r="DM442" s="1"/>
      <c r="DN442" s="1"/>
      <c r="DO442" s="1"/>
      <c r="DP442" s="1"/>
      <c r="DQ442" s="1"/>
      <c r="DR442" s="1"/>
      <c r="DS442" s="1"/>
      <c r="DT442" s="1"/>
      <c r="DU442" s="1"/>
      <c r="DV442" s="1"/>
      <c r="DW442" s="1"/>
      <c r="DX442" s="1"/>
      <c r="DY442" s="1"/>
      <c r="DZ442" s="1"/>
      <c r="EA442" s="1"/>
      <c r="EB442" s="1"/>
      <c r="EC442" s="1"/>
      <c r="ED442" s="1"/>
      <c r="EE442" s="1"/>
      <c r="EF442" s="1"/>
      <c r="EG442" s="1"/>
      <c r="EH442" s="1"/>
      <c r="EI442" s="1"/>
      <c r="EJ442" s="1"/>
      <c r="EK442" s="1"/>
      <c r="EL442" s="1"/>
      <c r="EM442" s="1"/>
      <c r="EN442" s="1"/>
      <c r="EO442" s="1"/>
      <c r="EP442" s="1"/>
      <c r="EQ442" s="1"/>
      <c r="ER442" s="1"/>
      <c r="ES442" s="1"/>
      <c r="ET442" s="1"/>
      <c r="EU442" s="1"/>
      <c r="EV442" s="1"/>
      <c r="EW442" s="1"/>
      <c r="EX442" s="1"/>
      <c r="EY442" s="1"/>
      <c r="EZ442" s="1"/>
      <c r="FA442" s="1"/>
      <c r="FB442" s="1"/>
      <c r="FC442" s="1"/>
      <c r="FD442" s="1"/>
      <c r="FE442" s="1"/>
      <c r="FF442" s="1"/>
      <c r="FG442" s="1"/>
      <c r="FH442" s="1"/>
      <c r="FI442" s="1"/>
      <c r="FJ442" s="1"/>
      <c r="FK442" s="1"/>
      <c r="FL442" s="1"/>
      <c r="FM442" s="1"/>
      <c r="FN442" s="1"/>
      <c r="FO442" s="1"/>
      <c r="FP442" s="1"/>
      <c r="FQ442" s="1"/>
      <c r="FR442" s="1"/>
      <c r="FS442" s="1"/>
      <c r="FT442" s="1"/>
      <c r="FU442" s="1"/>
      <c r="FV442" s="1"/>
      <c r="FW442" s="1"/>
      <c r="FX442" s="1"/>
      <c r="FY442" s="1"/>
      <c r="FZ442" s="1"/>
      <c r="GA442" s="1"/>
      <c r="GB442" s="1"/>
      <c r="GC442" s="1"/>
      <c r="GD442" s="1"/>
      <c r="GE442" s="1"/>
      <c r="GF442" s="1"/>
      <c r="GG442" s="1"/>
      <c r="GH442" s="1"/>
      <c r="GI442" s="1"/>
      <c r="GJ442" s="1"/>
      <c r="GK442" s="1"/>
      <c r="GL442" s="1"/>
      <c r="GM442" s="1"/>
      <c r="GN442" s="1"/>
      <c r="GO442" s="1"/>
      <c r="GP442" s="1"/>
      <c r="GQ442" s="1"/>
      <c r="GR442" s="1"/>
      <c r="GS442" s="1"/>
      <c r="GT442" s="1"/>
      <c r="GU442" s="1"/>
      <c r="GV442" s="1"/>
      <c r="GW442" s="1"/>
      <c r="GX442" s="1"/>
      <c r="GY442" s="1"/>
      <c r="GZ442" s="1"/>
      <c r="HA442" s="1"/>
      <c r="HB442" s="1"/>
      <c r="HC442" s="1"/>
      <c r="HD442" s="1"/>
      <c r="HE442" s="1"/>
      <c r="HF442" s="1"/>
      <c r="HG442" s="1"/>
      <c r="HH442" s="1"/>
      <c r="HI442" s="1"/>
      <c r="HJ442" s="1"/>
      <c r="HK442" s="1"/>
      <c r="HL442" s="1"/>
      <c r="HM442" s="1"/>
      <c r="HN442" s="1"/>
      <c r="HO442" s="1"/>
      <c r="HP442" s="1"/>
      <c r="HQ442" s="1"/>
      <c r="HR442" s="1"/>
      <c r="HS442" s="1"/>
      <c r="HT442" s="1"/>
      <c r="HU442" s="1"/>
      <c r="HV442" s="1"/>
      <c r="HW442" s="1"/>
      <c r="HX442" s="1"/>
      <c r="HY442" s="1"/>
      <c r="HZ442" s="1"/>
      <c r="IA442" s="1"/>
      <c r="IB442" s="1"/>
      <c r="IC442" s="1"/>
      <c r="ID442" s="1"/>
      <c r="IE442" s="1"/>
      <c r="IF442" s="1"/>
      <c r="IG442" s="1"/>
      <c r="IH442" s="1"/>
      <c r="II442" s="1"/>
      <c r="IJ442" s="1"/>
      <c r="IK442" s="1"/>
      <c r="IL442" s="1"/>
      <c r="IM442" s="1"/>
      <c r="IN442" s="1"/>
      <c r="IO442" s="1"/>
      <c r="IP442" s="1"/>
      <c r="IQ442" s="1"/>
      <c r="IR442" s="1"/>
      <c r="IS442" s="1"/>
      <c r="IT442" s="1"/>
      <c r="IU442" s="1"/>
      <c r="IV442" s="1"/>
      <c r="IW442" s="1"/>
      <c r="IX442" s="1"/>
      <c r="IY442" s="1"/>
      <c r="IZ442" s="1"/>
      <c r="JA442" s="1"/>
      <c r="JB442" s="1"/>
      <c r="JC442" s="1"/>
      <c r="JD442" s="1"/>
      <c r="JE442" s="1"/>
      <c r="JF442" s="1"/>
      <c r="JG442" s="1"/>
      <c r="JH442" s="1"/>
      <c r="JI442" s="1"/>
      <c r="JJ442" s="1"/>
      <c r="JK442" s="1"/>
      <c r="JL442" s="1"/>
      <c r="JM442" s="1"/>
      <c r="JN442" s="1"/>
      <c r="JO442" s="1"/>
      <c r="JP442" s="1"/>
      <c r="JQ442" s="1"/>
      <c r="JR442" s="1"/>
      <c r="JS442" s="1"/>
      <c r="JT442" s="1"/>
      <c r="JU442" s="1"/>
      <c r="JV442" s="1"/>
      <c r="JW442" s="1"/>
      <c r="JX442" s="1"/>
      <c r="JY442" s="1"/>
      <c r="JZ442" s="1"/>
      <c r="KA442" s="1"/>
      <c r="KB442" s="1"/>
      <c r="KC442" s="1"/>
      <c r="KD442" s="1"/>
      <c r="KE442" s="1"/>
      <c r="KF442" s="1"/>
      <c r="KG442" s="1"/>
      <c r="KH442" s="1"/>
      <c r="KI442" s="1"/>
      <c r="KJ442" s="1"/>
      <c r="KK442" s="1"/>
      <c r="KL442" s="1"/>
      <c r="KM442" s="1"/>
      <c r="KN442" s="1"/>
      <c r="KO442" s="1"/>
      <c r="KP442" s="1"/>
      <c r="KQ442" s="1"/>
      <c r="KR442" s="1"/>
      <c r="KS442" s="1"/>
      <c r="KT442" s="1"/>
      <c r="KU442" s="1"/>
      <c r="KV442" s="1"/>
      <c r="KW442" s="1"/>
      <c r="KX442" s="1"/>
      <c r="KY442" s="1"/>
      <c r="KZ442" s="1"/>
      <c r="LA442" s="1"/>
      <c r="LB442" s="1"/>
      <c r="LC442" s="1"/>
      <c r="LD442" s="1"/>
      <c r="LE442" s="1"/>
      <c r="LF442" s="1"/>
      <c r="LG442" s="1"/>
      <c r="LH442" s="1"/>
      <c r="LI442" s="1"/>
      <c r="LJ442" s="1"/>
      <c r="LK442" s="1"/>
      <c r="LL442" s="1"/>
      <c r="LM442" s="1"/>
      <c r="LN442" s="1"/>
      <c r="LO442" s="1"/>
      <c r="LP442" s="1"/>
      <c r="LQ442" s="1"/>
      <c r="LR442" s="1"/>
      <c r="LS442" s="1"/>
      <c r="LT442" s="1"/>
      <c r="LU442" s="1"/>
      <c r="LV442" s="1"/>
      <c r="LW442" s="1"/>
      <c r="LX442" s="1"/>
      <c r="LY442" s="1"/>
      <c r="LZ442" s="1"/>
      <c r="MA442" s="1"/>
      <c r="MB442" s="1"/>
      <c r="MC442" s="1"/>
      <c r="MD442" s="1"/>
      <c r="ME442" s="1"/>
      <c r="MF442" s="1"/>
      <c r="MG442" s="1"/>
      <c r="MH442" s="1"/>
      <c r="MI442" s="1"/>
      <c r="MJ442" s="1"/>
      <c r="MK442" s="1"/>
      <c r="ML442" s="1"/>
      <c r="MM442" s="1"/>
      <c r="MN442" s="1"/>
      <c r="MO442" s="1"/>
      <c r="MP442" s="1"/>
      <c r="MQ442" s="1"/>
      <c r="MR442" s="1"/>
      <c r="MS442" s="1"/>
      <c r="MT442" s="1"/>
      <c r="MU442" s="1"/>
      <c r="MV442" s="1"/>
      <c r="MW442" s="1"/>
      <c r="MX442" s="1"/>
      <c r="MY442" s="1"/>
      <c r="MZ442" s="1"/>
      <c r="NA442" s="1"/>
      <c r="NB442" s="1"/>
      <c r="NC442" s="1"/>
      <c r="ND442" s="1"/>
      <c r="NE442" s="1"/>
      <c r="NF442" s="1"/>
      <c r="NG442" s="1"/>
      <c r="NH442" s="1"/>
      <c r="NI442" s="1"/>
      <c r="NJ442" s="1"/>
      <c r="NK442" s="1"/>
      <c r="NL442" s="1"/>
      <c r="NM442" s="1"/>
      <c r="NN442" s="1"/>
      <c r="NO442" s="1"/>
      <c r="NP442" s="1"/>
      <c r="NQ442" s="1"/>
      <c r="NR442" s="1"/>
      <c r="NS442" s="1"/>
      <c r="NT442" s="1"/>
      <c r="NU442" s="1"/>
      <c r="NV442" s="1"/>
      <c r="NW442" s="1"/>
      <c r="NX442" s="1"/>
      <c r="NY442" s="1"/>
      <c r="NZ442" s="1"/>
      <c r="OA442" s="1"/>
      <c r="OB442" s="1"/>
      <c r="OC442" s="1"/>
      <c r="OD442" s="1"/>
      <c r="OE442" s="1"/>
      <c r="OF442" s="1"/>
      <c r="OG442" s="1"/>
      <c r="OH442" s="1"/>
      <c r="OI442" s="1"/>
      <c r="OJ442" s="1"/>
      <c r="OK442" s="1"/>
      <c r="OL442" s="1"/>
      <c r="OM442" s="1"/>
      <c r="ON442" s="1"/>
      <c r="OO442" s="1"/>
      <c r="OP442" s="1"/>
      <c r="OQ442" s="1"/>
      <c r="OR442" s="1"/>
      <c r="OS442" s="1"/>
      <c r="OT442" s="1"/>
      <c r="OU442" s="1"/>
      <c r="OV442" s="1"/>
      <c r="OW442" s="1"/>
      <c r="OX442" s="1"/>
      <c r="OY442" s="1"/>
      <c r="OZ442" s="1"/>
      <c r="PA442" s="1"/>
      <c r="PB442" s="1"/>
      <c r="PC442" s="1"/>
      <c r="PD442" s="1"/>
      <c r="PE442" s="1"/>
      <c r="PF442" s="1"/>
      <c r="PG442" s="1"/>
      <c r="PH442" s="1"/>
      <c r="PI442" s="1"/>
      <c r="PJ442" s="1"/>
      <c r="PK442" s="1"/>
      <c r="PL442" s="1"/>
      <c r="PM442" s="1"/>
      <c r="PN442" s="1"/>
      <c r="PO442" s="1"/>
      <c r="PP442" s="1"/>
      <c r="PQ442" s="1"/>
      <c r="PR442" s="1"/>
      <c r="PS442" s="1"/>
      <c r="PT442" s="1"/>
      <c r="PU442" s="1"/>
      <c r="PV442" s="1"/>
      <c r="PW442" s="1"/>
      <c r="PX442" s="1"/>
      <c r="PY442" s="1"/>
      <c r="PZ442" s="1"/>
      <c r="QA442" s="1"/>
      <c r="QB442" s="1"/>
      <c r="QC442" s="1"/>
      <c r="QD442" s="1"/>
      <c r="QE442" s="1"/>
      <c r="QF442" s="1"/>
      <c r="QG442" s="1"/>
      <c r="QH442" s="1"/>
      <c r="QI442" s="1"/>
      <c r="QJ442" s="1"/>
      <c r="QK442" s="1"/>
      <c r="QL442" s="1"/>
      <c r="QM442" s="1"/>
      <c r="QN442" s="1"/>
      <c r="QO442" s="1"/>
      <c r="QP442" s="1"/>
      <c r="QQ442" s="1"/>
      <c r="QR442" s="1"/>
      <c r="QS442" s="1"/>
      <c r="QT442" s="1"/>
      <c r="QU442" s="1"/>
      <c r="QV442" s="1"/>
      <c r="QW442" s="1"/>
      <c r="QX442" s="1"/>
      <c r="QY442" s="1"/>
      <c r="QZ442" s="1"/>
      <c r="RA442" s="1"/>
      <c r="RB442" s="1"/>
      <c r="RC442" s="1"/>
      <c r="RD442" s="1"/>
      <c r="RE442" s="1"/>
      <c r="RF442" s="1"/>
      <c r="RG442" s="1"/>
      <c r="RH442" s="1"/>
      <c r="RI442" s="1"/>
      <c r="RJ442" s="1"/>
      <c r="RK442" s="1"/>
      <c r="RL442" s="1"/>
      <c r="RM442" s="1"/>
      <c r="RN442" s="1"/>
      <c r="RO442" s="1"/>
      <c r="RP442" s="1"/>
      <c r="RQ442" s="1"/>
      <c r="RR442" s="1"/>
      <c r="RS442" s="1"/>
      <c r="RT442" s="1"/>
      <c r="RU442" s="1"/>
      <c r="RV442" s="1"/>
      <c r="RW442" s="1"/>
      <c r="RX442" s="1"/>
      <c r="RY442" s="1"/>
      <c r="RZ442" s="1"/>
      <c r="SA442" s="1"/>
      <c r="SB442" s="1"/>
      <c r="SC442" s="1"/>
      <c r="SD442" s="1"/>
      <c r="SE442" s="1"/>
      <c r="SF442" s="1"/>
      <c r="SG442" s="1"/>
      <c r="SH442" s="1"/>
      <c r="SI442" s="1"/>
      <c r="SJ442" s="1"/>
      <c r="SK442" s="1"/>
      <c r="SL442" s="1"/>
      <c r="SM442" s="1"/>
      <c r="SN442" s="1"/>
      <c r="SO442" s="1"/>
      <c r="SP442" s="1"/>
      <c r="SQ442" s="1"/>
      <c r="SR442" s="1"/>
      <c r="SS442" s="1"/>
      <c r="ST442" s="1"/>
      <c r="SU442" s="1"/>
      <c r="SV442" s="1"/>
      <c r="SW442" s="1"/>
      <c r="SX442" s="1"/>
      <c r="SY442" s="1"/>
      <c r="SZ442" s="1"/>
      <c r="TA442" s="1"/>
      <c r="TB442" s="1"/>
      <c r="TC442" s="1"/>
      <c r="TD442" s="1"/>
      <c r="TE442" s="1"/>
      <c r="TF442" s="1"/>
      <c r="TG442" s="1"/>
      <c r="TH442" s="1"/>
      <c r="TI442" s="1"/>
      <c r="TJ442" s="1"/>
      <c r="TK442" s="1"/>
      <c r="TL442" s="1"/>
      <c r="TM442" s="1"/>
      <c r="TN442" s="1"/>
      <c r="TO442" s="1"/>
      <c r="TP442" s="1"/>
      <c r="TQ442" s="1"/>
      <c r="TR442" s="1"/>
      <c r="TS442" s="1"/>
      <c r="TT442" s="1"/>
      <c r="TU442" s="1"/>
      <c r="TV442" s="1"/>
      <c r="TW442" s="1"/>
      <c r="TX442" s="1"/>
      <c r="TY442" s="1"/>
      <c r="TZ442" s="1"/>
      <c r="UA442" s="1"/>
      <c r="UB442" s="1"/>
      <c r="UC442" s="1"/>
      <c r="UD442" s="1"/>
      <c r="UE442" s="1"/>
      <c r="UF442" s="1"/>
      <c r="UG442" s="1"/>
      <c r="UH442" s="1"/>
      <c r="UI442" s="1"/>
      <c r="UJ442" s="1"/>
      <c r="UK442" s="1"/>
      <c r="UL442" s="1"/>
      <c r="UM442" s="1"/>
      <c r="UN442" s="1"/>
      <c r="UO442" s="1"/>
      <c r="UP442" s="1"/>
      <c r="UQ442" s="1"/>
      <c r="UR442" s="1"/>
      <c r="US442" s="1"/>
      <c r="UT442" s="1"/>
      <c r="UU442" s="1"/>
      <c r="UV442" s="1"/>
      <c r="UW442" s="1"/>
      <c r="UX442" s="1"/>
      <c r="UY442" s="1"/>
      <c r="UZ442" s="1"/>
      <c r="VA442" s="1"/>
      <c r="VB442" s="1"/>
      <c r="VC442" s="1"/>
      <c r="VD442" s="1"/>
      <c r="VE442" s="1"/>
      <c r="VF442" s="1"/>
      <c r="VG442" s="1"/>
      <c r="VH442" s="1"/>
      <c r="VI442" s="1"/>
      <c r="VJ442" s="1"/>
      <c r="VK442" s="1"/>
      <c r="VL442" s="1"/>
      <c r="VM442" s="1"/>
      <c r="VN442" s="1"/>
      <c r="VO442" s="1"/>
      <c r="VP442" s="1"/>
      <c r="VQ442" s="1"/>
      <c r="VR442" s="1"/>
      <c r="VS442" s="1"/>
      <c r="VT442" s="1"/>
      <c r="VU442" s="1"/>
      <c r="VV442" s="1"/>
      <c r="VW442" s="1"/>
      <c r="VX442" s="1"/>
      <c r="VY442" s="1"/>
      <c r="VZ442" s="1"/>
      <c r="WA442" s="1"/>
      <c r="WB442" s="1"/>
      <c r="WC442" s="1"/>
      <c r="WD442" s="1"/>
      <c r="WE442" s="1"/>
      <c r="WF442" s="1"/>
      <c r="WG442" s="1"/>
      <c r="WH442" s="1"/>
      <c r="WI442" s="1"/>
      <c r="WJ442" s="1"/>
      <c r="WK442" s="1"/>
      <c r="WL442" s="1"/>
      <c r="WM442" s="1"/>
      <c r="WN442" s="1"/>
      <c r="WO442" s="1"/>
      <c r="WP442" s="1"/>
      <c r="WQ442" s="1"/>
      <c r="WR442" s="1"/>
      <c r="WS442" s="1"/>
      <c r="WT442" s="1"/>
      <c r="WU442" s="1"/>
      <c r="WV442" s="1"/>
      <c r="WW442" s="1"/>
      <c r="WX442" s="1"/>
      <c r="WY442" s="1"/>
      <c r="WZ442" s="1"/>
      <c r="XA442" s="1"/>
      <c r="XB442" s="1"/>
      <c r="XC442" s="1"/>
      <c r="XD442" s="1"/>
      <c r="XE442" s="1"/>
      <c r="XF442" s="1"/>
      <c r="XG442" s="1"/>
      <c r="XH442" s="1"/>
      <c r="XI442" s="1"/>
      <c r="XJ442" s="1"/>
      <c r="XK442" s="1"/>
      <c r="XL442" s="1"/>
      <c r="XM442" s="1"/>
      <c r="XN442" s="1"/>
      <c r="XO442" s="1"/>
      <c r="XP442" s="1"/>
      <c r="XQ442" s="1"/>
      <c r="XR442" s="1"/>
      <c r="XS442" s="1"/>
      <c r="XT442" s="1"/>
      <c r="XU442" s="1"/>
      <c r="XV442" s="1"/>
      <c r="XW442" s="1"/>
      <c r="XX442" s="1"/>
      <c r="XY442" s="1"/>
      <c r="XZ442" s="1"/>
      <c r="YA442" s="1"/>
      <c r="YB442" s="1"/>
      <c r="YC442" s="1"/>
      <c r="YD442" s="1"/>
      <c r="YE442" s="1"/>
      <c r="YF442" s="1"/>
      <c r="YG442" s="1"/>
      <c r="YH442" s="1"/>
      <c r="YI442" s="1"/>
      <c r="YJ442" s="1"/>
      <c r="YK442" s="1"/>
      <c r="YL442" s="1"/>
      <c r="YM442" s="1"/>
      <c r="YN442" s="1"/>
      <c r="YO442" s="1"/>
      <c r="YP442" s="1"/>
      <c r="YQ442" s="1"/>
      <c r="YR442" s="1"/>
      <c r="YS442" s="1"/>
      <c r="YT442" s="1"/>
      <c r="YU442" s="1"/>
      <c r="YV442" s="1"/>
      <c r="YW442" s="1"/>
      <c r="YX442" s="1"/>
      <c r="YY442" s="1"/>
      <c r="YZ442" s="1"/>
      <c r="ZA442" s="1"/>
      <c r="ZB442" s="1"/>
      <c r="ZC442" s="1"/>
      <c r="ZD442" s="1"/>
      <c r="ZE442" s="1"/>
      <c r="ZF442" s="1"/>
      <c r="ZG442" s="1"/>
      <c r="ZH442" s="1"/>
      <c r="ZI442" s="1"/>
      <c r="ZJ442" s="1"/>
      <c r="ZK442" s="1"/>
      <c r="ZL442" s="1"/>
      <c r="ZM442" s="1"/>
      <c r="ZN442" s="1"/>
      <c r="ZO442" s="1"/>
      <c r="ZP442" s="1"/>
      <c r="ZQ442" s="1"/>
      <c r="ZR442" s="1"/>
      <c r="ZS442" s="1"/>
      <c r="ZT442" s="1"/>
      <c r="ZU442" s="1"/>
      <c r="ZV442" s="1"/>
      <c r="ZW442" s="1"/>
      <c r="ZX442" s="1"/>
      <c r="ZY442" s="1"/>
      <c r="ZZ442" s="1"/>
      <c r="AAA442" s="1"/>
      <c r="AAB442" s="1"/>
      <c r="AAC442" s="1"/>
      <c r="AAD442" s="1"/>
      <c r="AAE442" s="1"/>
      <c r="AAF442" s="1"/>
      <c r="AAG442" s="1"/>
      <c r="AAH442" s="1"/>
      <c r="AAI442" s="1"/>
      <c r="AAJ442" s="1"/>
      <c r="AAK442" s="1"/>
      <c r="AAL442" s="1"/>
      <c r="AAM442" s="1"/>
      <c r="AAN442" s="1"/>
      <c r="AAO442" s="1"/>
      <c r="AAP442" s="1"/>
      <c r="AAQ442" s="1"/>
      <c r="AAR442" s="1"/>
      <c r="AAS442" s="1"/>
      <c r="AAT442" s="1"/>
      <c r="AAU442" s="1"/>
      <c r="AAV442" s="1"/>
      <c r="AAW442" s="1"/>
      <c r="AAX442" s="1"/>
      <c r="AAY442" s="1"/>
      <c r="AAZ442" s="1"/>
      <c r="ABA442" s="1"/>
      <c r="ABB442" s="1"/>
      <c r="ABC442" s="1"/>
      <c r="ABD442" s="1"/>
      <c r="ABE442" s="1"/>
      <c r="ABF442" s="1"/>
      <c r="ABG442" s="1"/>
      <c r="ABH442" s="1"/>
      <c r="ABI442" s="1"/>
      <c r="ABJ442" s="1"/>
      <c r="ABK442" s="1"/>
      <c r="ABL442" s="1"/>
      <c r="ABM442" s="1"/>
      <c r="ABN442" s="1"/>
      <c r="ABO442" s="1"/>
      <c r="ABP442" s="1"/>
      <c r="ABQ442" s="1"/>
      <c r="ABR442" s="1"/>
      <c r="ABS442" s="1"/>
      <c r="ABT442" s="1"/>
      <c r="ABU442" s="1"/>
      <c r="ABV442" s="1"/>
      <c r="ABW442" s="1"/>
      <c r="ABX442" s="1"/>
      <c r="ABY442" s="1"/>
      <c r="ABZ442" s="1"/>
      <c r="ACA442" s="1"/>
      <c r="ACB442" s="1"/>
      <c r="ACC442" s="1"/>
      <c r="ACD442" s="1"/>
      <c r="ACE442" s="1"/>
      <c r="ACF442" s="1"/>
      <c r="ACG442" s="1"/>
      <c r="ACH442" s="1"/>
      <c r="ACI442" s="1"/>
      <c r="ACJ442" s="1"/>
      <c r="ACK442" s="1"/>
      <c r="ACL442" s="1"/>
      <c r="ACM442" s="1"/>
      <c r="ACN442" s="1"/>
      <c r="ACO442" s="1"/>
      <c r="ACP442" s="1"/>
      <c r="ACQ442" s="1"/>
      <c r="ACR442" s="1"/>
      <c r="ACS442" s="1"/>
      <c r="ACT442" s="1"/>
      <c r="ACU442" s="1"/>
      <c r="ACV442" s="1"/>
      <c r="ACW442" s="1"/>
      <c r="ACX442" s="1"/>
      <c r="ACY442" s="1"/>
      <c r="ACZ442" s="1"/>
      <c r="ADA442" s="1"/>
      <c r="ADB442" s="1"/>
      <c r="ADC442" s="1"/>
      <c r="ADD442" s="1"/>
      <c r="ADE442" s="1"/>
      <c r="ADF442" s="1"/>
      <c r="ADG442" s="1"/>
      <c r="ADH442" s="1"/>
      <c r="ADI442" s="1"/>
      <c r="ADJ442" s="1"/>
      <c r="ADK442" s="1"/>
      <c r="ADL442" s="1"/>
      <c r="ADM442" s="1"/>
      <c r="ADN442" s="1"/>
      <c r="ADO442" s="1"/>
      <c r="ADP442" s="1"/>
      <c r="ADQ442" s="1"/>
      <c r="ADR442" s="1"/>
      <c r="ADS442" s="1"/>
      <c r="ADT442" s="1"/>
      <c r="ADU442" s="1"/>
      <c r="ADV442" s="1"/>
      <c r="ADW442" s="1"/>
      <c r="ADX442" s="1"/>
      <c r="ADY442" s="1"/>
      <c r="ADZ442" s="1"/>
      <c r="AEA442" s="1"/>
      <c r="AEB442" s="1"/>
      <c r="AEC442" s="1"/>
      <c r="AED442" s="1"/>
      <c r="AEE442" s="1"/>
      <c r="AEF442" s="1"/>
      <c r="AEG442" s="1"/>
      <c r="AEH442" s="1"/>
      <c r="AEI442" s="1"/>
      <c r="AEJ442" s="1"/>
      <c r="AEK442" s="1"/>
      <c r="AEL442" s="1"/>
      <c r="AEM442" s="1"/>
      <c r="AEN442" s="1"/>
      <c r="AEO442" s="1"/>
      <c r="AEP442" s="1"/>
      <c r="AEQ442" s="1"/>
      <c r="AER442" s="1"/>
      <c r="AES442" s="1"/>
      <c r="AET442" s="1"/>
      <c r="AEU442" s="1"/>
      <c r="AEV442" s="1"/>
      <c r="AEW442" s="1"/>
      <c r="AEX442" s="1"/>
      <c r="AEY442" s="1"/>
      <c r="AEZ442" s="1"/>
      <c r="AFA442" s="1"/>
      <c r="AFB442" s="1"/>
      <c r="AFC442" s="1"/>
      <c r="AFD442" s="1"/>
      <c r="AFE442" s="1"/>
      <c r="AFF442" s="1"/>
      <c r="AFG442" s="1"/>
      <c r="AFH442" s="1"/>
      <c r="AFI442" s="1"/>
      <c r="AFJ442" s="1"/>
      <c r="AFK442" s="1"/>
      <c r="AFL442" s="1"/>
      <c r="AFM442" s="1"/>
      <c r="AFN442" s="1"/>
      <c r="AFO442" s="1"/>
      <c r="AFP442" s="1"/>
      <c r="AFQ442" s="1"/>
      <c r="AFR442" s="1"/>
      <c r="AFS442" s="1"/>
      <c r="AFT442" s="1"/>
      <c r="AFU442" s="1"/>
      <c r="AFV442" s="1"/>
      <c r="AFW442" s="1"/>
      <c r="AFX442" s="1"/>
      <c r="AFY442" s="1"/>
      <c r="AFZ442" s="1"/>
      <c r="AGA442" s="1"/>
      <c r="AGB442" s="1"/>
      <c r="AGC442" s="1"/>
      <c r="AGD442" s="1"/>
      <c r="AGE442" s="1"/>
      <c r="AGF442" s="1"/>
      <c r="AGG442" s="1"/>
      <c r="AGH442" s="1"/>
      <c r="AGI442" s="1"/>
      <c r="AGJ442" s="1"/>
      <c r="AGK442" s="1"/>
      <c r="AGL442" s="1"/>
      <c r="AGM442" s="1"/>
      <c r="AGN442" s="1"/>
      <c r="AGO442" s="1"/>
      <c r="AGP442" s="1"/>
      <c r="AGQ442" s="1"/>
      <c r="AGR442" s="1"/>
      <c r="AGS442" s="1"/>
      <c r="AGT442" s="1"/>
      <c r="AGU442" s="1"/>
      <c r="AGV442" s="1"/>
      <c r="AGW442" s="1"/>
      <c r="AGX442" s="1"/>
      <c r="AGY442" s="1"/>
      <c r="AGZ442" s="1"/>
      <c r="AHA442" s="1"/>
      <c r="AHB442" s="1"/>
      <c r="AHC442" s="1"/>
      <c r="AHD442" s="1"/>
      <c r="AHE442" s="1"/>
      <c r="AHF442" s="1"/>
      <c r="AHG442" s="1"/>
      <c r="AHH442" s="1"/>
      <c r="AHI442" s="1"/>
      <c r="AHJ442" s="1"/>
      <c r="AHK442" s="1"/>
      <c r="AHL442" s="1"/>
      <c r="AHM442" s="1"/>
      <c r="AHN442" s="1"/>
      <c r="AHO442" s="1"/>
      <c r="AHP442" s="1"/>
      <c r="AHQ442" s="1"/>
      <c r="AHR442" s="1"/>
      <c r="AHS442" s="1"/>
      <c r="AHT442" s="1"/>
      <c r="AHU442" s="1"/>
      <c r="AHV442" s="1"/>
      <c r="AHW442" s="1"/>
      <c r="AHX442" s="1"/>
      <c r="AHY442" s="1"/>
      <c r="AHZ442" s="1"/>
      <c r="AIA442" s="1"/>
      <c r="AIB442" s="1"/>
      <c r="AIC442" s="1"/>
      <c r="AID442" s="1"/>
      <c r="AIE442" s="1"/>
      <c r="AIF442" s="1"/>
      <c r="AIG442" s="1"/>
      <c r="AIH442" s="1"/>
      <c r="AII442" s="1"/>
      <c r="AIJ442" s="1"/>
      <c r="AIK442" s="1"/>
      <c r="AIL442" s="1"/>
      <c r="AIM442" s="1"/>
      <c r="AIN442" s="1"/>
      <c r="AIO442" s="1"/>
      <c r="AIP442" s="1"/>
      <c r="AIQ442" s="1"/>
      <c r="AIR442" s="1"/>
      <c r="AIS442" s="1"/>
      <c r="AIT442" s="1"/>
      <c r="AIU442" s="1"/>
      <c r="AIV442" s="1"/>
      <c r="AIW442" s="1"/>
      <c r="AIX442" s="1"/>
      <c r="AIY442" s="1"/>
      <c r="AIZ442" s="1"/>
      <c r="AJA442" s="1"/>
      <c r="AJB442" s="1"/>
      <c r="AJC442" s="1"/>
      <c r="AJD442" s="1"/>
      <c r="AJE442" s="1"/>
      <c r="AJF442" s="1"/>
      <c r="AJG442" s="1"/>
      <c r="AJH442" s="1"/>
      <c r="AJI442" s="1"/>
      <c r="AJJ442" s="1"/>
      <c r="AJK442" s="1"/>
      <c r="AJL442" s="1"/>
      <c r="AJM442" s="1"/>
      <c r="AJN442" s="1"/>
      <c r="AJO442" s="1"/>
      <c r="AJP442" s="1"/>
      <c r="AJQ442" s="1"/>
      <c r="AJR442" s="1"/>
      <c r="AJS442" s="1"/>
      <c r="AJT442" s="1"/>
      <c r="AJU442" s="1"/>
      <c r="AJV442" s="1"/>
      <c r="AJW442" s="1"/>
      <c r="AJX442" s="1"/>
      <c r="AJY442" s="1"/>
      <c r="AJZ442" s="1"/>
      <c r="AKA442" s="1"/>
      <c r="AKB442" s="1"/>
      <c r="AKC442" s="1"/>
      <c r="AKD442" s="1"/>
      <c r="AKE442" s="1"/>
      <c r="AKF442" s="1"/>
      <c r="AKG442" s="1"/>
      <c r="AKH442" s="1"/>
      <c r="AKI442" s="1"/>
      <c r="AKJ442" s="1"/>
      <c r="AKK442" s="1"/>
    </row>
    <row r="443" spans="1:973" ht="33" customHeight="1">
      <c r="A443" s="117" t="s">
        <v>429</v>
      </c>
      <c r="B443" s="117"/>
      <c r="C443" s="117"/>
      <c r="D443" s="117"/>
      <c r="E443" s="117"/>
      <c r="F443" s="117"/>
      <c r="G443" s="117"/>
      <c r="H443" s="117"/>
      <c r="I443" s="117"/>
    </row>
    <row r="444" spans="1:973">
      <c r="A444" s="47">
        <v>419</v>
      </c>
      <c r="B444" s="20" t="s">
        <v>430</v>
      </c>
      <c r="C444" s="60" t="s">
        <v>429</v>
      </c>
      <c r="D444" s="21">
        <v>12</v>
      </c>
      <c r="E444" s="22">
        <v>14.5</v>
      </c>
      <c r="F444" s="22">
        <v>6</v>
      </c>
      <c r="G444" s="22">
        <v>3</v>
      </c>
      <c r="H444" s="22">
        <v>1.5</v>
      </c>
      <c r="I444" s="19">
        <f>SUM(E444:H444)</f>
        <v>25</v>
      </c>
    </row>
    <row r="445" spans="1:973">
      <c r="A445" s="47">
        <v>420</v>
      </c>
      <c r="B445" s="20" t="s">
        <v>431</v>
      </c>
      <c r="C445" s="60" t="s">
        <v>429</v>
      </c>
      <c r="D445" s="21" t="s">
        <v>21</v>
      </c>
      <c r="E445" s="18">
        <v>4.5</v>
      </c>
      <c r="F445" s="18">
        <v>4.5</v>
      </c>
      <c r="G445" s="18">
        <v>2</v>
      </c>
      <c r="H445" s="18">
        <v>0.5</v>
      </c>
      <c r="I445" s="19">
        <f>SUM(E445:H445)</f>
        <v>11.5</v>
      </c>
    </row>
    <row r="446" spans="1:973">
      <c r="A446" s="47">
        <v>421</v>
      </c>
      <c r="B446" s="20" t="s">
        <v>432</v>
      </c>
      <c r="C446" s="60" t="s">
        <v>429</v>
      </c>
      <c r="D446" s="21" t="s">
        <v>21</v>
      </c>
      <c r="E446" s="18">
        <v>4.5</v>
      </c>
      <c r="F446" s="18">
        <v>5</v>
      </c>
      <c r="G446" s="18">
        <v>3.5</v>
      </c>
      <c r="H446" s="18">
        <v>1.5</v>
      </c>
      <c r="I446" s="19">
        <f>SUM(E446:H446)</f>
        <v>14.5</v>
      </c>
    </row>
    <row r="447" spans="1:973">
      <c r="A447" s="47">
        <v>422</v>
      </c>
      <c r="B447" s="20" t="s">
        <v>433</v>
      </c>
      <c r="C447" s="60" t="s">
        <v>429</v>
      </c>
      <c r="D447" s="21">
        <v>15</v>
      </c>
      <c r="E447" s="18">
        <v>20.5</v>
      </c>
      <c r="F447" s="18">
        <v>9</v>
      </c>
      <c r="G447" s="18">
        <v>5</v>
      </c>
      <c r="H447" s="18">
        <v>2</v>
      </c>
      <c r="I447" s="19">
        <f t="shared" ref="I447:I468" si="28">SUM(E447:H447)</f>
        <v>36.5</v>
      </c>
    </row>
    <row r="448" spans="1:973">
      <c r="A448" s="47">
        <v>423</v>
      </c>
      <c r="B448" s="20" t="s">
        <v>434</v>
      </c>
      <c r="C448" s="60" t="s">
        <v>429</v>
      </c>
      <c r="D448" s="21">
        <v>20</v>
      </c>
      <c r="E448" s="22">
        <v>17</v>
      </c>
      <c r="F448" s="22">
        <v>12</v>
      </c>
      <c r="G448" s="22">
        <v>5.5</v>
      </c>
      <c r="H448" s="22">
        <v>2.5</v>
      </c>
      <c r="I448" s="19">
        <f t="shared" si="28"/>
        <v>37</v>
      </c>
    </row>
    <row r="449" spans="1:9">
      <c r="A449" s="47">
        <v>424</v>
      </c>
      <c r="B449" s="20" t="s">
        <v>435</v>
      </c>
      <c r="C449" s="60" t="s">
        <v>429</v>
      </c>
      <c r="D449" s="21">
        <v>20</v>
      </c>
      <c r="E449" s="22">
        <v>20.5</v>
      </c>
      <c r="F449" s="22">
        <v>11</v>
      </c>
      <c r="G449" s="22">
        <v>4</v>
      </c>
      <c r="H449" s="22">
        <v>3</v>
      </c>
      <c r="I449" s="19">
        <f t="shared" si="28"/>
        <v>38.5</v>
      </c>
    </row>
    <row r="450" spans="1:9">
      <c r="A450" s="47">
        <v>425</v>
      </c>
      <c r="B450" s="20" t="s">
        <v>436</v>
      </c>
      <c r="C450" s="60" t="s">
        <v>429</v>
      </c>
      <c r="D450" s="21">
        <v>20</v>
      </c>
      <c r="E450" s="22">
        <v>20.5</v>
      </c>
      <c r="F450" s="22">
        <v>13</v>
      </c>
      <c r="G450" s="22">
        <v>8.5</v>
      </c>
      <c r="H450" s="22">
        <v>2.5</v>
      </c>
      <c r="I450" s="19">
        <f t="shared" si="28"/>
        <v>44.5</v>
      </c>
    </row>
    <row r="451" spans="1:9">
      <c r="A451" s="47">
        <v>426</v>
      </c>
      <c r="B451" s="20" t="s">
        <v>437</v>
      </c>
      <c r="C451" s="60" t="s">
        <v>429</v>
      </c>
      <c r="D451" s="21" t="s">
        <v>21</v>
      </c>
      <c r="E451" s="18">
        <v>5.5</v>
      </c>
      <c r="F451" s="18">
        <v>5</v>
      </c>
      <c r="G451" s="18">
        <v>1.5</v>
      </c>
      <c r="H451" s="18">
        <v>0.5</v>
      </c>
      <c r="I451" s="19">
        <f t="shared" si="28"/>
        <v>12.5</v>
      </c>
    </row>
    <row r="452" spans="1:9">
      <c r="A452" s="47">
        <v>427</v>
      </c>
      <c r="B452" s="20" t="s">
        <v>438</v>
      </c>
      <c r="C452" s="60" t="s">
        <v>429</v>
      </c>
      <c r="D452" s="21">
        <v>5</v>
      </c>
      <c r="E452" s="18">
        <v>6</v>
      </c>
      <c r="F452" s="18">
        <v>2</v>
      </c>
      <c r="G452" s="18">
        <v>1.5</v>
      </c>
      <c r="H452" s="18">
        <v>1</v>
      </c>
      <c r="I452" s="19">
        <f t="shared" si="28"/>
        <v>10.5</v>
      </c>
    </row>
    <row r="453" spans="1:9">
      <c r="A453" s="47">
        <v>428</v>
      </c>
      <c r="B453" s="20" t="s">
        <v>439</v>
      </c>
      <c r="C453" s="60" t="s">
        <v>429</v>
      </c>
      <c r="D453" s="21">
        <v>7</v>
      </c>
      <c r="E453" s="18">
        <v>9</v>
      </c>
      <c r="F453" s="18">
        <v>4</v>
      </c>
      <c r="G453" s="18">
        <v>2</v>
      </c>
      <c r="H453" s="18">
        <v>1</v>
      </c>
      <c r="I453" s="19">
        <f t="shared" si="28"/>
        <v>16</v>
      </c>
    </row>
    <row r="454" spans="1:9">
      <c r="A454" s="47">
        <v>429</v>
      </c>
      <c r="B454" s="20" t="s">
        <v>440</v>
      </c>
      <c r="C454" s="60" t="s">
        <v>429</v>
      </c>
      <c r="D454" s="21">
        <v>15</v>
      </c>
      <c r="E454" s="22">
        <v>21.5</v>
      </c>
      <c r="F454" s="22">
        <v>16</v>
      </c>
      <c r="G454" s="22">
        <v>6</v>
      </c>
      <c r="H454" s="22">
        <v>1.5</v>
      </c>
      <c r="I454" s="19">
        <f t="shared" si="28"/>
        <v>45</v>
      </c>
    </row>
    <row r="455" spans="1:9">
      <c r="A455" s="47">
        <v>430</v>
      </c>
      <c r="B455" s="20" t="s">
        <v>441</v>
      </c>
      <c r="C455" s="60" t="s">
        <v>429</v>
      </c>
      <c r="D455" s="21">
        <v>10</v>
      </c>
      <c r="E455" s="22">
        <v>11</v>
      </c>
      <c r="F455" s="22">
        <v>7</v>
      </c>
      <c r="G455" s="22">
        <v>4</v>
      </c>
      <c r="H455" s="22">
        <v>1.5</v>
      </c>
      <c r="I455" s="19">
        <f t="shared" si="28"/>
        <v>23.5</v>
      </c>
    </row>
    <row r="456" spans="1:9">
      <c r="A456" s="47">
        <v>431</v>
      </c>
      <c r="B456" s="20" t="s">
        <v>442</v>
      </c>
      <c r="C456" s="60" t="s">
        <v>429</v>
      </c>
      <c r="D456" s="21" t="s">
        <v>21</v>
      </c>
      <c r="E456" s="18">
        <v>6.5</v>
      </c>
      <c r="F456" s="18">
        <v>5</v>
      </c>
      <c r="G456" s="18">
        <v>2</v>
      </c>
      <c r="H456" s="18">
        <v>0.5</v>
      </c>
      <c r="I456" s="19">
        <f t="shared" si="28"/>
        <v>14</v>
      </c>
    </row>
    <row r="457" spans="1:9">
      <c r="A457" s="47">
        <v>432</v>
      </c>
      <c r="B457" s="20" t="s">
        <v>443</v>
      </c>
      <c r="C457" s="60" t="s">
        <v>429</v>
      </c>
      <c r="D457" s="21" t="s">
        <v>21</v>
      </c>
      <c r="E457" s="18">
        <v>6.5</v>
      </c>
      <c r="F457" s="18">
        <v>5</v>
      </c>
      <c r="G457" s="18">
        <v>3.5</v>
      </c>
      <c r="H457" s="18">
        <v>1.5</v>
      </c>
      <c r="I457" s="19">
        <f t="shared" si="28"/>
        <v>16.5</v>
      </c>
    </row>
    <row r="458" spans="1:9">
      <c r="A458" s="47">
        <v>433</v>
      </c>
      <c r="B458" s="20" t="s">
        <v>444</v>
      </c>
      <c r="C458" s="60" t="s">
        <v>429</v>
      </c>
      <c r="D458" s="21">
        <v>50</v>
      </c>
      <c r="E458" s="22">
        <v>38</v>
      </c>
      <c r="F458" s="22">
        <v>23</v>
      </c>
      <c r="G458" s="22">
        <v>15</v>
      </c>
      <c r="H458" s="22">
        <v>2.5</v>
      </c>
      <c r="I458" s="19">
        <f t="shared" si="28"/>
        <v>78.5</v>
      </c>
    </row>
    <row r="459" spans="1:9">
      <c r="A459" s="47">
        <v>434</v>
      </c>
      <c r="B459" s="20" t="s">
        <v>445</v>
      </c>
      <c r="C459" s="60" t="s">
        <v>429</v>
      </c>
      <c r="D459" s="21" t="s">
        <v>21</v>
      </c>
      <c r="E459" s="18">
        <v>5.5</v>
      </c>
      <c r="F459" s="18">
        <v>5</v>
      </c>
      <c r="G459" s="18">
        <v>2.5</v>
      </c>
      <c r="H459" s="18">
        <v>1</v>
      </c>
      <c r="I459" s="19">
        <f t="shared" si="28"/>
        <v>14</v>
      </c>
    </row>
    <row r="460" spans="1:9">
      <c r="A460" s="47">
        <v>435</v>
      </c>
      <c r="B460" s="20" t="s">
        <v>446</v>
      </c>
      <c r="C460" s="60" t="s">
        <v>429</v>
      </c>
      <c r="D460" s="21">
        <v>10</v>
      </c>
      <c r="E460" s="22">
        <v>10</v>
      </c>
      <c r="F460" s="22">
        <v>8</v>
      </c>
      <c r="G460" s="22">
        <v>5</v>
      </c>
      <c r="H460" s="22">
        <v>1.5</v>
      </c>
      <c r="I460" s="19">
        <f t="shared" si="28"/>
        <v>24.5</v>
      </c>
    </row>
    <row r="461" spans="1:9" ht="15.75">
      <c r="A461" s="47">
        <v>436</v>
      </c>
      <c r="B461" s="149" t="s">
        <v>849</v>
      </c>
      <c r="C461" s="60" t="s">
        <v>429</v>
      </c>
      <c r="D461" s="21">
        <v>50</v>
      </c>
      <c r="E461" s="22">
        <v>38</v>
      </c>
      <c r="F461" s="22">
        <v>23</v>
      </c>
      <c r="G461" s="22">
        <v>15</v>
      </c>
      <c r="H461" s="22">
        <v>2.5</v>
      </c>
      <c r="I461" s="19">
        <f t="shared" si="28"/>
        <v>78.5</v>
      </c>
    </row>
    <row r="462" spans="1:9">
      <c r="A462" s="47">
        <v>437</v>
      </c>
      <c r="B462" s="20" t="s">
        <v>447</v>
      </c>
      <c r="C462" s="60" t="s">
        <v>429</v>
      </c>
      <c r="D462" s="21">
        <v>10</v>
      </c>
      <c r="E462" s="22">
        <v>11.5</v>
      </c>
      <c r="F462" s="22">
        <v>7.5</v>
      </c>
      <c r="G462" s="22">
        <v>4</v>
      </c>
      <c r="H462" s="22">
        <v>1.5</v>
      </c>
      <c r="I462" s="19">
        <f t="shared" si="28"/>
        <v>24.5</v>
      </c>
    </row>
    <row r="463" spans="1:9">
      <c r="A463" s="47">
        <v>438</v>
      </c>
      <c r="B463" s="20" t="s">
        <v>448</v>
      </c>
      <c r="C463" s="60" t="s">
        <v>429</v>
      </c>
      <c r="D463" s="21" t="s">
        <v>21</v>
      </c>
      <c r="E463" s="18">
        <v>5</v>
      </c>
      <c r="F463" s="18">
        <v>4.5</v>
      </c>
      <c r="G463" s="18">
        <v>2</v>
      </c>
      <c r="H463" s="18">
        <v>0.5</v>
      </c>
      <c r="I463" s="19">
        <f t="shared" si="28"/>
        <v>12</v>
      </c>
    </row>
    <row r="464" spans="1:9">
      <c r="A464" s="47">
        <v>439</v>
      </c>
      <c r="B464" s="20" t="s">
        <v>64</v>
      </c>
      <c r="C464" s="60" t="s">
        <v>429</v>
      </c>
      <c r="D464" s="21" t="s">
        <v>21</v>
      </c>
      <c r="E464" s="18">
        <v>5.5</v>
      </c>
      <c r="F464" s="18">
        <v>5</v>
      </c>
      <c r="G464" s="18">
        <v>3.5</v>
      </c>
      <c r="H464" s="18">
        <v>1.5</v>
      </c>
      <c r="I464" s="19">
        <f t="shared" si="28"/>
        <v>15.5</v>
      </c>
    </row>
    <row r="465" spans="1:9">
      <c r="A465" s="47">
        <v>440</v>
      </c>
      <c r="B465" s="20" t="s">
        <v>449</v>
      </c>
      <c r="C465" s="60" t="s">
        <v>429</v>
      </c>
      <c r="D465" s="21">
        <v>10</v>
      </c>
      <c r="E465" s="22">
        <v>11.5</v>
      </c>
      <c r="F465" s="22">
        <v>7</v>
      </c>
      <c r="G465" s="22">
        <v>3</v>
      </c>
      <c r="H465" s="22">
        <v>1.5</v>
      </c>
      <c r="I465" s="19">
        <f t="shared" si="28"/>
        <v>23</v>
      </c>
    </row>
    <row r="466" spans="1:9">
      <c r="A466" s="47">
        <v>441</v>
      </c>
      <c r="B466" s="20" t="s">
        <v>450</v>
      </c>
      <c r="C466" s="60" t="s">
        <v>429</v>
      </c>
      <c r="D466" s="21" t="s">
        <v>21</v>
      </c>
      <c r="E466" s="18">
        <v>7</v>
      </c>
      <c r="F466" s="18">
        <v>6.5</v>
      </c>
      <c r="G466" s="18">
        <v>3.5</v>
      </c>
      <c r="H466" s="18">
        <v>0.5</v>
      </c>
      <c r="I466" s="19">
        <f t="shared" si="28"/>
        <v>17.5</v>
      </c>
    </row>
    <row r="467" spans="1:9">
      <c r="A467" s="47">
        <v>442</v>
      </c>
      <c r="B467" s="20" t="s">
        <v>451</v>
      </c>
      <c r="C467" s="60" t="s">
        <v>429</v>
      </c>
      <c r="D467" s="21" t="s">
        <v>21</v>
      </c>
      <c r="E467" s="18">
        <v>5.5</v>
      </c>
      <c r="F467" s="18">
        <v>6</v>
      </c>
      <c r="G467" s="18">
        <v>3</v>
      </c>
      <c r="H467" s="18">
        <v>1.5</v>
      </c>
      <c r="I467" s="19">
        <f t="shared" si="28"/>
        <v>16</v>
      </c>
    </row>
    <row r="468" spans="1:9">
      <c r="A468" s="47">
        <v>443</v>
      </c>
      <c r="B468" s="38" t="s">
        <v>452</v>
      </c>
      <c r="C468" s="60" t="s">
        <v>429</v>
      </c>
      <c r="D468" s="21" t="s">
        <v>21</v>
      </c>
      <c r="E468" s="18">
        <v>6</v>
      </c>
      <c r="F468" s="18">
        <v>6.5</v>
      </c>
      <c r="G468" s="18">
        <v>3.5</v>
      </c>
      <c r="H468" s="18">
        <v>1.5</v>
      </c>
      <c r="I468" s="19">
        <f t="shared" si="28"/>
        <v>17.5</v>
      </c>
    </row>
    <row r="469" spans="1:9">
      <c r="A469" s="47">
        <v>444</v>
      </c>
      <c r="B469" s="25" t="s">
        <v>453</v>
      </c>
      <c r="C469" s="60" t="s">
        <v>429</v>
      </c>
      <c r="D469" s="21" t="s">
        <v>21</v>
      </c>
      <c r="E469" s="18">
        <v>6.5</v>
      </c>
      <c r="F469" s="18">
        <v>5</v>
      </c>
      <c r="G469" s="18">
        <v>3.5</v>
      </c>
      <c r="H469" s="18">
        <v>2</v>
      </c>
      <c r="I469" s="19">
        <f t="shared" ref="I469:I476" si="29">SUM(E469:H469)</f>
        <v>17</v>
      </c>
    </row>
    <row r="470" spans="1:9">
      <c r="A470" s="47">
        <v>445</v>
      </c>
      <c r="B470" s="25" t="s">
        <v>454</v>
      </c>
      <c r="C470" s="42" t="s">
        <v>429</v>
      </c>
      <c r="D470" s="21">
        <v>5</v>
      </c>
      <c r="E470" s="18">
        <v>6.5</v>
      </c>
      <c r="F470" s="18">
        <v>4</v>
      </c>
      <c r="G470" s="18">
        <v>2</v>
      </c>
      <c r="H470" s="18">
        <v>1</v>
      </c>
      <c r="I470" s="19">
        <f t="shared" si="29"/>
        <v>13.5</v>
      </c>
    </row>
    <row r="471" spans="1:9">
      <c r="A471" s="47">
        <v>446</v>
      </c>
      <c r="B471" s="26" t="s">
        <v>455</v>
      </c>
      <c r="C471" s="42" t="s">
        <v>429</v>
      </c>
      <c r="D471" s="21" t="s">
        <v>21</v>
      </c>
      <c r="E471" s="18">
        <v>5</v>
      </c>
      <c r="F471" s="18">
        <v>4.5</v>
      </c>
      <c r="G471" s="18">
        <v>2</v>
      </c>
      <c r="H471" s="18">
        <v>0.5</v>
      </c>
      <c r="I471" s="19">
        <f t="shared" si="29"/>
        <v>12</v>
      </c>
    </row>
    <row r="472" spans="1:9" s="1" customFormat="1">
      <c r="A472" s="47">
        <v>447</v>
      </c>
      <c r="B472" s="64" t="s">
        <v>456</v>
      </c>
      <c r="C472" s="42" t="s">
        <v>429</v>
      </c>
      <c r="D472" s="21" t="s">
        <v>21</v>
      </c>
      <c r="E472" s="18">
        <v>7</v>
      </c>
      <c r="F472" s="18">
        <v>6.5</v>
      </c>
      <c r="G472" s="18">
        <v>3.5</v>
      </c>
      <c r="H472" s="18">
        <v>0.5</v>
      </c>
      <c r="I472" s="19">
        <f t="shared" si="29"/>
        <v>17.5</v>
      </c>
    </row>
    <row r="473" spans="1:9" s="1" customFormat="1">
      <c r="A473" s="47">
        <v>448</v>
      </c>
      <c r="B473" s="38" t="s">
        <v>457</v>
      </c>
      <c r="C473" s="63" t="s">
        <v>429</v>
      </c>
      <c r="D473" s="21" t="s">
        <v>21</v>
      </c>
      <c r="E473" s="18">
        <v>5</v>
      </c>
      <c r="F473" s="18">
        <v>4.5</v>
      </c>
      <c r="G473" s="18">
        <v>2</v>
      </c>
      <c r="H473" s="18">
        <v>0.5</v>
      </c>
      <c r="I473" s="19">
        <f t="shared" si="29"/>
        <v>12</v>
      </c>
    </row>
    <row r="474" spans="1:9" s="1" customFormat="1">
      <c r="A474" s="47">
        <v>449</v>
      </c>
      <c r="B474" s="38" t="s">
        <v>458</v>
      </c>
      <c r="C474" s="63" t="s">
        <v>429</v>
      </c>
      <c r="D474" s="21">
        <v>5</v>
      </c>
      <c r="E474" s="18">
        <v>10.5</v>
      </c>
      <c r="F474" s="18">
        <v>2</v>
      </c>
      <c r="G474" s="18">
        <v>2</v>
      </c>
      <c r="H474" s="18">
        <v>1</v>
      </c>
      <c r="I474" s="19">
        <f t="shared" si="29"/>
        <v>15.5</v>
      </c>
    </row>
    <row r="475" spans="1:9" s="1" customFormat="1">
      <c r="A475" s="47">
        <v>450</v>
      </c>
      <c r="B475" s="148" t="s">
        <v>459</v>
      </c>
      <c r="C475" s="63" t="s">
        <v>429</v>
      </c>
      <c r="D475" s="21" t="s">
        <v>21</v>
      </c>
      <c r="E475" s="18">
        <v>5</v>
      </c>
      <c r="F475" s="18">
        <v>4.5</v>
      </c>
      <c r="G475" s="18">
        <v>2</v>
      </c>
      <c r="H475" s="18">
        <v>0.5</v>
      </c>
      <c r="I475" s="19">
        <f t="shared" si="29"/>
        <v>12</v>
      </c>
    </row>
    <row r="476" spans="1:9" s="1" customFormat="1" ht="15.75">
      <c r="A476" s="47">
        <v>451</v>
      </c>
      <c r="B476" s="149" t="s">
        <v>850</v>
      </c>
      <c r="C476" s="63" t="s">
        <v>429</v>
      </c>
      <c r="D476" s="21" t="s">
        <v>21</v>
      </c>
      <c r="E476" s="22">
        <v>3</v>
      </c>
      <c r="F476" s="22">
        <v>2</v>
      </c>
      <c r="G476" s="22">
        <v>1</v>
      </c>
      <c r="H476" s="22">
        <v>0.5</v>
      </c>
      <c r="I476" s="19">
        <f t="shared" si="29"/>
        <v>6.5</v>
      </c>
    </row>
    <row r="477" spans="1:9">
      <c r="A477" s="18"/>
      <c r="B477" s="20"/>
      <c r="C477" s="27" t="s">
        <v>83</v>
      </c>
      <c r="D477" s="28">
        <f t="shared" ref="D477:I477" si="30">SUM(D444:D476)</f>
        <v>264</v>
      </c>
      <c r="E477" s="28">
        <f t="shared" si="30"/>
        <v>360</v>
      </c>
      <c r="F477" s="28">
        <f t="shared" si="30"/>
        <v>239.5</v>
      </c>
      <c r="G477" s="28">
        <f t="shared" si="30"/>
        <v>130</v>
      </c>
      <c r="H477" s="28">
        <f t="shared" si="30"/>
        <v>43.5</v>
      </c>
      <c r="I477" s="28">
        <f t="shared" si="30"/>
        <v>773</v>
      </c>
    </row>
    <row r="478" spans="1:9" ht="31.5" customHeight="1">
      <c r="A478" s="117" t="s">
        <v>460</v>
      </c>
      <c r="B478" s="117"/>
      <c r="C478" s="117"/>
      <c r="D478" s="117"/>
      <c r="E478" s="117"/>
      <c r="F478" s="117"/>
      <c r="G478" s="117"/>
      <c r="H478" s="117"/>
      <c r="I478" s="117"/>
    </row>
    <row r="479" spans="1:9" s="1" customFormat="1">
      <c r="A479" s="47">
        <v>452</v>
      </c>
      <c r="B479" s="20" t="s">
        <v>461</v>
      </c>
      <c r="C479" s="20" t="s">
        <v>460</v>
      </c>
      <c r="D479" s="17" t="s">
        <v>21</v>
      </c>
      <c r="E479" s="18">
        <v>4.5</v>
      </c>
      <c r="F479" s="18">
        <v>5</v>
      </c>
      <c r="G479" s="18">
        <v>2.5</v>
      </c>
      <c r="H479" s="18">
        <v>1.5</v>
      </c>
      <c r="I479" s="48">
        <f>SUM(E479:H479)</f>
        <v>13.5</v>
      </c>
    </row>
    <row r="480" spans="1:9" s="1" customFormat="1">
      <c r="A480" s="47">
        <v>453</v>
      </c>
      <c r="B480" s="20" t="s">
        <v>462</v>
      </c>
      <c r="C480" s="20" t="s">
        <v>460</v>
      </c>
      <c r="D480" s="17" t="s">
        <v>21</v>
      </c>
      <c r="E480" s="18">
        <v>5.5</v>
      </c>
      <c r="F480" s="18">
        <v>6.5</v>
      </c>
      <c r="G480" s="18">
        <v>3.5</v>
      </c>
      <c r="H480" s="18">
        <v>0.5</v>
      </c>
      <c r="I480" s="48">
        <f t="shared" ref="I480:I485" si="31">SUM(E480:H480)</f>
        <v>16</v>
      </c>
    </row>
    <row r="481" spans="1:9" s="1" customFormat="1">
      <c r="A481" s="47">
        <v>454</v>
      </c>
      <c r="B481" s="20" t="s">
        <v>463</v>
      </c>
      <c r="C481" s="20" t="s">
        <v>460</v>
      </c>
      <c r="D481" s="17" t="s">
        <v>21</v>
      </c>
      <c r="E481" s="18">
        <v>4.5</v>
      </c>
      <c r="F481" s="18">
        <v>6.5</v>
      </c>
      <c r="G481" s="18">
        <v>3</v>
      </c>
      <c r="H481" s="18">
        <v>1.5</v>
      </c>
      <c r="I481" s="48">
        <f t="shared" si="31"/>
        <v>15.5</v>
      </c>
    </row>
    <row r="482" spans="1:9" s="1" customFormat="1">
      <c r="A482" s="47">
        <v>455</v>
      </c>
      <c r="B482" s="50" t="s">
        <v>464</v>
      </c>
      <c r="C482" s="20" t="s">
        <v>460</v>
      </c>
      <c r="D482" s="17" t="s">
        <v>21</v>
      </c>
      <c r="E482" s="18">
        <v>6.5</v>
      </c>
      <c r="F482" s="18">
        <v>4.5</v>
      </c>
      <c r="G482" s="18">
        <v>2</v>
      </c>
      <c r="H482" s="18">
        <v>0.5</v>
      </c>
      <c r="I482" s="19">
        <f t="shared" si="31"/>
        <v>13.5</v>
      </c>
    </row>
    <row r="483" spans="1:9" s="1" customFormat="1">
      <c r="A483" s="47">
        <v>456</v>
      </c>
      <c r="B483" s="20" t="s">
        <v>454</v>
      </c>
      <c r="C483" s="20" t="s">
        <v>460</v>
      </c>
      <c r="D483" s="17" t="s">
        <v>21</v>
      </c>
      <c r="E483" s="18">
        <v>7.5</v>
      </c>
      <c r="F483" s="18">
        <v>6</v>
      </c>
      <c r="G483" s="18">
        <v>2</v>
      </c>
      <c r="H483" s="18">
        <v>0.5</v>
      </c>
      <c r="I483" s="19">
        <f t="shared" si="31"/>
        <v>16</v>
      </c>
    </row>
    <row r="484" spans="1:9" s="1" customFormat="1">
      <c r="A484" s="47">
        <v>457</v>
      </c>
      <c r="B484" s="20" t="s">
        <v>465</v>
      </c>
      <c r="C484" s="20" t="s">
        <v>460</v>
      </c>
      <c r="D484" s="17" t="s">
        <v>21</v>
      </c>
      <c r="E484" s="18">
        <v>6.5</v>
      </c>
      <c r="F484" s="18">
        <v>6</v>
      </c>
      <c r="G484" s="18">
        <v>2.5</v>
      </c>
      <c r="H484" s="18">
        <v>2</v>
      </c>
      <c r="I484" s="19">
        <f t="shared" si="31"/>
        <v>17</v>
      </c>
    </row>
    <row r="485" spans="1:9" s="1" customFormat="1">
      <c r="A485" s="47">
        <v>458</v>
      </c>
      <c r="B485" s="20" t="s">
        <v>466</v>
      </c>
      <c r="C485" s="20" t="s">
        <v>460</v>
      </c>
      <c r="D485" s="17" t="s">
        <v>21</v>
      </c>
      <c r="E485" s="18">
        <v>7.5</v>
      </c>
      <c r="F485" s="18">
        <v>6</v>
      </c>
      <c r="G485" s="18">
        <v>2.5</v>
      </c>
      <c r="H485" s="18">
        <v>2</v>
      </c>
      <c r="I485" s="19">
        <f t="shared" si="31"/>
        <v>18</v>
      </c>
    </row>
    <row r="486" spans="1:9" s="1" customFormat="1">
      <c r="A486" s="47">
        <v>459</v>
      </c>
      <c r="B486" s="20" t="s">
        <v>467</v>
      </c>
      <c r="C486" s="20" t="s">
        <v>460</v>
      </c>
      <c r="D486" s="17" t="s">
        <v>21</v>
      </c>
      <c r="E486" s="18">
        <v>6.5</v>
      </c>
      <c r="F486" s="18">
        <v>4.5</v>
      </c>
      <c r="G486" s="18">
        <v>2</v>
      </c>
      <c r="H486" s="18">
        <v>2</v>
      </c>
      <c r="I486" s="19">
        <f t="shared" ref="I486:I497" si="32">SUM(E486:H486)</f>
        <v>15</v>
      </c>
    </row>
    <row r="487" spans="1:9" s="1" customFormat="1">
      <c r="A487" s="47">
        <v>460</v>
      </c>
      <c r="B487" s="20" t="s">
        <v>468</v>
      </c>
      <c r="C487" s="20" t="s">
        <v>460</v>
      </c>
      <c r="D487" s="17" t="s">
        <v>21</v>
      </c>
      <c r="E487" s="18">
        <v>7.5</v>
      </c>
      <c r="F487" s="18">
        <v>6</v>
      </c>
      <c r="G487" s="18">
        <v>2</v>
      </c>
      <c r="H487" s="18">
        <v>0.5</v>
      </c>
      <c r="I487" s="19">
        <f t="shared" si="32"/>
        <v>16</v>
      </c>
    </row>
    <row r="488" spans="1:9" s="1" customFormat="1">
      <c r="A488" s="47">
        <v>461</v>
      </c>
      <c r="B488" s="20" t="s">
        <v>469</v>
      </c>
      <c r="C488" s="20" t="s">
        <v>460</v>
      </c>
      <c r="D488" s="17" t="s">
        <v>21</v>
      </c>
      <c r="E488" s="18">
        <v>7</v>
      </c>
      <c r="F488" s="18">
        <v>6</v>
      </c>
      <c r="G488" s="18">
        <v>2.5</v>
      </c>
      <c r="H488" s="18">
        <v>2</v>
      </c>
      <c r="I488" s="19">
        <f t="shared" si="32"/>
        <v>17.5</v>
      </c>
    </row>
    <row r="489" spans="1:9" s="1" customFormat="1">
      <c r="A489" s="47">
        <v>462</v>
      </c>
      <c r="B489" s="20" t="s">
        <v>470</v>
      </c>
      <c r="C489" s="20" t="s">
        <v>460</v>
      </c>
      <c r="D489" s="17" t="s">
        <v>21</v>
      </c>
      <c r="E489" s="18">
        <v>7.5</v>
      </c>
      <c r="F489" s="18">
        <v>6</v>
      </c>
      <c r="G489" s="18">
        <v>2.5</v>
      </c>
      <c r="H489" s="18">
        <v>2</v>
      </c>
      <c r="I489" s="19">
        <f t="shared" si="32"/>
        <v>18</v>
      </c>
    </row>
    <row r="490" spans="1:9" s="1" customFormat="1">
      <c r="A490" s="47">
        <v>463</v>
      </c>
      <c r="B490" s="20" t="s">
        <v>471</v>
      </c>
      <c r="C490" s="20" t="s">
        <v>460</v>
      </c>
      <c r="D490" s="17" t="s">
        <v>21</v>
      </c>
      <c r="E490" s="18">
        <v>6.5</v>
      </c>
      <c r="F490" s="18">
        <v>5</v>
      </c>
      <c r="G490" s="18">
        <v>2.5</v>
      </c>
      <c r="H490" s="18">
        <v>2</v>
      </c>
      <c r="I490" s="19">
        <f t="shared" si="32"/>
        <v>16</v>
      </c>
    </row>
    <row r="491" spans="1:9" s="1" customFormat="1">
      <c r="A491" s="47">
        <v>464</v>
      </c>
      <c r="B491" s="20" t="s">
        <v>472</v>
      </c>
      <c r="C491" s="20" t="s">
        <v>460</v>
      </c>
      <c r="D491" s="17">
        <v>10</v>
      </c>
      <c r="E491" s="18">
        <v>7.5</v>
      </c>
      <c r="F491" s="18">
        <v>5.5</v>
      </c>
      <c r="G491" s="18">
        <v>2</v>
      </c>
      <c r="H491" s="18">
        <v>1.5</v>
      </c>
      <c r="I491" s="19">
        <f t="shared" si="32"/>
        <v>16.5</v>
      </c>
    </row>
    <row r="492" spans="1:9" s="1" customFormat="1">
      <c r="A492" s="47">
        <v>465</v>
      </c>
      <c r="B492" s="25" t="s">
        <v>473</v>
      </c>
      <c r="C492" s="42" t="s">
        <v>474</v>
      </c>
      <c r="D492" s="17" t="s">
        <v>21</v>
      </c>
      <c r="E492" s="18">
        <v>6</v>
      </c>
      <c r="F492" s="18">
        <v>6.5</v>
      </c>
      <c r="G492" s="18">
        <v>3</v>
      </c>
      <c r="H492" s="18">
        <v>1.5</v>
      </c>
      <c r="I492" s="19">
        <f t="shared" si="32"/>
        <v>17</v>
      </c>
    </row>
    <row r="493" spans="1:9" s="1" customFormat="1">
      <c r="A493" s="47">
        <v>466</v>
      </c>
      <c r="B493" s="64" t="s">
        <v>475</v>
      </c>
      <c r="C493" s="42" t="s">
        <v>474</v>
      </c>
      <c r="D493" s="17" t="s">
        <v>21</v>
      </c>
      <c r="E493" s="18">
        <v>7.5</v>
      </c>
      <c r="F493" s="18">
        <v>6</v>
      </c>
      <c r="G493" s="18">
        <v>2</v>
      </c>
      <c r="H493" s="18">
        <v>0.5</v>
      </c>
      <c r="I493" s="19">
        <f t="shared" si="32"/>
        <v>16</v>
      </c>
    </row>
    <row r="494" spans="1:9" s="1" customFormat="1">
      <c r="A494" s="47">
        <v>467</v>
      </c>
      <c r="B494" s="64" t="s">
        <v>476</v>
      </c>
      <c r="C494" s="42" t="s">
        <v>474</v>
      </c>
      <c r="D494" s="17" t="s">
        <v>21</v>
      </c>
      <c r="E494" s="18">
        <v>7</v>
      </c>
      <c r="F494" s="18">
        <v>6</v>
      </c>
      <c r="G494" s="18">
        <v>2.5</v>
      </c>
      <c r="H494" s="18">
        <v>2</v>
      </c>
      <c r="I494" s="19">
        <f t="shared" si="32"/>
        <v>17.5</v>
      </c>
    </row>
    <row r="495" spans="1:9" s="1" customFormat="1">
      <c r="A495" s="47">
        <v>468</v>
      </c>
      <c r="B495" s="148" t="s">
        <v>477</v>
      </c>
      <c r="C495" s="42" t="s">
        <v>474</v>
      </c>
      <c r="D495" s="17" t="s">
        <v>21</v>
      </c>
      <c r="E495" s="18">
        <v>5.5</v>
      </c>
      <c r="F495" s="18">
        <v>6.5</v>
      </c>
      <c r="G495" s="18">
        <v>3.5</v>
      </c>
      <c r="H495" s="18">
        <v>0.5</v>
      </c>
      <c r="I495" s="48">
        <f t="shared" si="32"/>
        <v>16</v>
      </c>
    </row>
    <row r="496" spans="1:9" s="1" customFormat="1">
      <c r="A496" s="47">
        <v>469</v>
      </c>
      <c r="B496" s="148" t="s">
        <v>864</v>
      </c>
      <c r="C496" s="42" t="s">
        <v>474</v>
      </c>
      <c r="D496" s="17">
        <v>1</v>
      </c>
      <c r="E496" s="18">
        <v>7.5</v>
      </c>
      <c r="F496" s="18">
        <v>6</v>
      </c>
      <c r="G496" s="18">
        <v>4</v>
      </c>
      <c r="H496" s="18">
        <v>0.5</v>
      </c>
      <c r="I496" s="19">
        <f t="shared" si="32"/>
        <v>18</v>
      </c>
    </row>
    <row r="497" spans="1:9" s="1" customFormat="1">
      <c r="A497" s="47">
        <v>470</v>
      </c>
      <c r="B497" s="38" t="s">
        <v>478</v>
      </c>
      <c r="C497" s="63" t="s">
        <v>474</v>
      </c>
      <c r="D497" s="17" t="s">
        <v>21</v>
      </c>
      <c r="E497" s="18">
        <v>5.5</v>
      </c>
      <c r="F497" s="18">
        <v>4.5</v>
      </c>
      <c r="G497" s="18">
        <v>2.5</v>
      </c>
      <c r="H497" s="18">
        <v>0.5</v>
      </c>
      <c r="I497" s="48">
        <f t="shared" si="32"/>
        <v>13</v>
      </c>
    </row>
    <row r="498" spans="1:9" s="1" customFormat="1">
      <c r="A498" s="47">
        <v>471</v>
      </c>
      <c r="B498" s="151" t="s">
        <v>836</v>
      </c>
      <c r="C498" s="63" t="s">
        <v>474</v>
      </c>
      <c r="D498" s="17" t="s">
        <v>21</v>
      </c>
      <c r="E498" s="18">
        <v>6.5</v>
      </c>
      <c r="F498" s="18">
        <v>4.5</v>
      </c>
      <c r="G498" s="18">
        <v>2</v>
      </c>
      <c r="H498" s="18">
        <v>2</v>
      </c>
      <c r="I498" s="19">
        <f>SUM(E498:H498)</f>
        <v>15</v>
      </c>
    </row>
    <row r="499" spans="1:9" s="1" customFormat="1">
      <c r="A499" s="47">
        <v>472</v>
      </c>
      <c r="B499" s="151" t="s">
        <v>837</v>
      </c>
      <c r="C499" s="63" t="s">
        <v>474</v>
      </c>
      <c r="D499" s="17" t="s">
        <v>21</v>
      </c>
      <c r="E499" s="18">
        <v>7.5</v>
      </c>
      <c r="F499" s="18">
        <v>6</v>
      </c>
      <c r="G499" s="18">
        <v>2</v>
      </c>
      <c r="H499" s="18">
        <v>0.5</v>
      </c>
      <c r="I499" s="19">
        <f>SUM(E499:H499)</f>
        <v>16</v>
      </c>
    </row>
    <row r="500" spans="1:9" s="1" customFormat="1">
      <c r="A500" s="47">
        <v>473</v>
      </c>
      <c r="B500" s="32" t="s">
        <v>870</v>
      </c>
      <c r="C500" s="32" t="s">
        <v>474</v>
      </c>
      <c r="D500" s="17" t="s">
        <v>21</v>
      </c>
      <c r="E500" s="18">
        <v>5.5</v>
      </c>
      <c r="F500" s="18">
        <v>4.5</v>
      </c>
      <c r="G500" s="18">
        <v>2.5</v>
      </c>
      <c r="H500" s="18">
        <v>0.5</v>
      </c>
      <c r="I500" s="48">
        <f t="shared" ref="I500" si="33">SUM(E500:H500)</f>
        <v>13</v>
      </c>
    </row>
    <row r="501" spans="1:9">
      <c r="A501" s="53"/>
      <c r="B501" s="20"/>
      <c r="C501" s="27" t="s">
        <v>83</v>
      </c>
      <c r="D501" s="28">
        <f>SUM(D491:D497)</f>
        <v>11</v>
      </c>
      <c r="E501" s="28">
        <f>SUM(E479:E500)</f>
        <v>143.5</v>
      </c>
      <c r="F501" s="28">
        <f>SUM(F479:F500)</f>
        <v>124</v>
      </c>
      <c r="G501" s="28">
        <f>SUM(G479:G500)</f>
        <v>55.5</v>
      </c>
      <c r="H501" s="28">
        <f>SUM(H479:H500)</f>
        <v>27</v>
      </c>
      <c r="I501" s="28">
        <f>SUM(I479:I500)</f>
        <v>350</v>
      </c>
    </row>
    <row r="502" spans="1:9" ht="33.75" customHeight="1">
      <c r="A502" s="117" t="s">
        <v>479</v>
      </c>
      <c r="B502" s="117"/>
      <c r="C502" s="117"/>
      <c r="D502" s="117"/>
      <c r="E502" s="117"/>
      <c r="F502" s="117"/>
      <c r="G502" s="117"/>
      <c r="H502" s="117"/>
      <c r="I502" s="117"/>
    </row>
    <row r="503" spans="1:9" s="1" customFormat="1">
      <c r="A503" s="47">
        <v>474</v>
      </c>
      <c r="B503" s="16" t="s">
        <v>480</v>
      </c>
      <c r="C503" s="36" t="s">
        <v>481</v>
      </c>
      <c r="D503" s="29" t="s">
        <v>21</v>
      </c>
      <c r="E503" s="18">
        <v>4.5</v>
      </c>
      <c r="F503" s="18">
        <v>5</v>
      </c>
      <c r="G503" s="18">
        <v>2.5</v>
      </c>
      <c r="H503" s="18">
        <v>1.5</v>
      </c>
      <c r="I503" s="48">
        <f>SUM(E503:H503)</f>
        <v>13.5</v>
      </c>
    </row>
    <row r="504" spans="1:9" s="1" customFormat="1">
      <c r="A504" s="47">
        <v>475</v>
      </c>
      <c r="B504" s="20" t="s">
        <v>482</v>
      </c>
      <c r="C504" s="36" t="s">
        <v>481</v>
      </c>
      <c r="D504" s="17" t="s">
        <v>21</v>
      </c>
      <c r="E504" s="18">
        <v>6</v>
      </c>
      <c r="F504" s="18">
        <v>6</v>
      </c>
      <c r="G504" s="18">
        <v>3.5</v>
      </c>
      <c r="H504" s="18">
        <v>1</v>
      </c>
      <c r="I504" s="48">
        <f t="shared" ref="I504:I515" si="34">SUM(E504:H504)</f>
        <v>16.5</v>
      </c>
    </row>
    <row r="505" spans="1:9" s="1" customFormat="1">
      <c r="A505" s="47">
        <v>476</v>
      </c>
      <c r="B505" s="20" t="s">
        <v>483</v>
      </c>
      <c r="C505" s="36" t="s">
        <v>481</v>
      </c>
      <c r="D505" s="17" t="s">
        <v>21</v>
      </c>
      <c r="E505" s="18">
        <v>4.5</v>
      </c>
      <c r="F505" s="18">
        <v>6.5</v>
      </c>
      <c r="G505" s="18">
        <v>3</v>
      </c>
      <c r="H505" s="18">
        <v>1.5</v>
      </c>
      <c r="I505" s="48">
        <f t="shared" si="34"/>
        <v>15.5</v>
      </c>
    </row>
    <row r="506" spans="1:9" s="1" customFormat="1">
      <c r="A506" s="47">
        <v>477</v>
      </c>
      <c r="B506" s="20" t="s">
        <v>851</v>
      </c>
      <c r="C506" s="36" t="s">
        <v>481</v>
      </c>
      <c r="D506" s="17">
        <v>10</v>
      </c>
      <c r="E506" s="18">
        <v>13.5</v>
      </c>
      <c r="F506" s="18">
        <v>7.5</v>
      </c>
      <c r="G506" s="18">
        <v>4.5</v>
      </c>
      <c r="H506" s="18">
        <v>1.5</v>
      </c>
      <c r="I506" s="48">
        <f t="shared" si="34"/>
        <v>27</v>
      </c>
    </row>
    <row r="507" spans="1:9" s="1" customFormat="1">
      <c r="A507" s="47">
        <v>478</v>
      </c>
      <c r="B507" s="20" t="s">
        <v>484</v>
      </c>
      <c r="C507" s="36" t="s">
        <v>481</v>
      </c>
      <c r="D507" s="17">
        <v>30</v>
      </c>
      <c r="E507" s="18">
        <v>19.5</v>
      </c>
      <c r="F507" s="18">
        <v>12</v>
      </c>
      <c r="G507" s="18">
        <v>8</v>
      </c>
      <c r="H507" s="18">
        <v>1.5</v>
      </c>
      <c r="I507" s="48">
        <f t="shared" si="34"/>
        <v>41</v>
      </c>
    </row>
    <row r="508" spans="1:9" s="1" customFormat="1">
      <c r="A508" s="47">
        <v>479</v>
      </c>
      <c r="B508" s="38" t="s">
        <v>485</v>
      </c>
      <c r="C508" s="36" t="s">
        <v>481</v>
      </c>
      <c r="D508" s="17">
        <v>3</v>
      </c>
      <c r="E508" s="18">
        <v>7</v>
      </c>
      <c r="F508" s="18">
        <v>5</v>
      </c>
      <c r="G508" s="18">
        <v>2.5</v>
      </c>
      <c r="H508" s="18">
        <v>1.5</v>
      </c>
      <c r="I508" s="48">
        <f t="shared" si="34"/>
        <v>16</v>
      </c>
    </row>
    <row r="509" spans="1:9" s="1" customFormat="1">
      <c r="A509" s="47">
        <v>480</v>
      </c>
      <c r="B509" s="20" t="s">
        <v>486</v>
      </c>
      <c r="C509" s="36" t="s">
        <v>481</v>
      </c>
      <c r="D509" s="17" t="s">
        <v>21</v>
      </c>
      <c r="E509" s="18">
        <v>6.5</v>
      </c>
      <c r="F509" s="18">
        <v>5.5</v>
      </c>
      <c r="G509" s="18">
        <v>3</v>
      </c>
      <c r="H509" s="18">
        <v>1.5</v>
      </c>
      <c r="I509" s="48">
        <f t="shared" si="34"/>
        <v>16.5</v>
      </c>
    </row>
    <row r="510" spans="1:9" s="1" customFormat="1">
      <c r="A510" s="47">
        <v>481</v>
      </c>
      <c r="B510" s="20" t="s">
        <v>487</v>
      </c>
      <c r="C510" s="36" t="s">
        <v>481</v>
      </c>
      <c r="D510" s="17">
        <v>7</v>
      </c>
      <c r="E510" s="18">
        <v>9</v>
      </c>
      <c r="F510" s="18">
        <v>7.5</v>
      </c>
      <c r="G510" s="18">
        <v>5</v>
      </c>
      <c r="H510" s="18">
        <v>1.5</v>
      </c>
      <c r="I510" s="48">
        <f t="shared" si="34"/>
        <v>23</v>
      </c>
    </row>
    <row r="511" spans="1:9" s="1" customFormat="1">
      <c r="A511" s="47">
        <v>482</v>
      </c>
      <c r="B511" s="20" t="s">
        <v>163</v>
      </c>
      <c r="C511" s="36" t="s">
        <v>481</v>
      </c>
      <c r="D511" s="17">
        <v>10</v>
      </c>
      <c r="E511" s="18">
        <v>11</v>
      </c>
      <c r="F511" s="18">
        <v>7</v>
      </c>
      <c r="G511" s="18">
        <v>3</v>
      </c>
      <c r="H511" s="18">
        <v>1.5</v>
      </c>
      <c r="I511" s="48">
        <f t="shared" si="34"/>
        <v>22.5</v>
      </c>
    </row>
    <row r="512" spans="1:9" s="1" customFormat="1">
      <c r="A512" s="47">
        <v>483</v>
      </c>
      <c r="B512" s="16" t="s">
        <v>32</v>
      </c>
      <c r="C512" s="36" t="s">
        <v>481</v>
      </c>
      <c r="D512" s="17">
        <v>5</v>
      </c>
      <c r="E512" s="18">
        <v>6</v>
      </c>
      <c r="F512" s="18">
        <v>5</v>
      </c>
      <c r="G512" s="18">
        <v>3</v>
      </c>
      <c r="H512" s="18">
        <v>1.5</v>
      </c>
      <c r="I512" s="19">
        <f t="shared" si="34"/>
        <v>15.5</v>
      </c>
    </row>
    <row r="513" spans="1:973" s="1" customFormat="1">
      <c r="A513" s="47">
        <v>484</v>
      </c>
      <c r="B513" s="20" t="s">
        <v>488</v>
      </c>
      <c r="C513" s="36" t="s">
        <v>481</v>
      </c>
      <c r="D513" s="17">
        <v>5</v>
      </c>
      <c r="E513" s="18">
        <v>5.5</v>
      </c>
      <c r="F513" s="18">
        <v>5</v>
      </c>
      <c r="G513" s="18">
        <v>3</v>
      </c>
      <c r="H513" s="18">
        <v>0.5</v>
      </c>
      <c r="I513" s="19">
        <f t="shared" si="34"/>
        <v>14</v>
      </c>
    </row>
    <row r="514" spans="1:973" s="1" customFormat="1">
      <c r="A514" s="47">
        <v>485</v>
      </c>
      <c r="B514" s="36" t="s">
        <v>489</v>
      </c>
      <c r="C514" s="36" t="s">
        <v>481</v>
      </c>
      <c r="D514" s="17" t="s">
        <v>21</v>
      </c>
      <c r="E514" s="18">
        <v>6.5</v>
      </c>
      <c r="F514" s="18">
        <v>3</v>
      </c>
      <c r="G514" s="18">
        <v>1</v>
      </c>
      <c r="H514" s="18">
        <v>1.5</v>
      </c>
      <c r="I514" s="19">
        <f t="shared" si="34"/>
        <v>12</v>
      </c>
    </row>
    <row r="515" spans="1:973" s="1" customFormat="1">
      <c r="A515" s="47">
        <v>486</v>
      </c>
      <c r="B515" s="36" t="s">
        <v>358</v>
      </c>
      <c r="C515" s="36" t="s">
        <v>481</v>
      </c>
      <c r="D515" s="17" t="s">
        <v>21</v>
      </c>
      <c r="E515" s="18">
        <v>8</v>
      </c>
      <c r="F515" s="18">
        <v>7</v>
      </c>
      <c r="G515" s="18">
        <v>5</v>
      </c>
      <c r="H515" s="18">
        <v>2</v>
      </c>
      <c r="I515" s="48">
        <f t="shared" si="34"/>
        <v>22</v>
      </c>
    </row>
    <row r="516" spans="1:973" s="1" customFormat="1">
      <c r="A516" s="47">
        <v>487</v>
      </c>
      <c r="B516" s="64" t="s">
        <v>490</v>
      </c>
      <c r="C516" s="36" t="s">
        <v>481</v>
      </c>
      <c r="D516" s="17" t="s">
        <v>21</v>
      </c>
      <c r="E516" s="18">
        <v>6</v>
      </c>
      <c r="F516" s="18">
        <v>6</v>
      </c>
      <c r="G516" s="18">
        <v>3.5</v>
      </c>
      <c r="H516" s="18">
        <v>1</v>
      </c>
      <c r="I516" s="48">
        <f>SUM(E516:H516)</f>
        <v>16.5</v>
      </c>
    </row>
    <row r="517" spans="1:973" s="1" customFormat="1">
      <c r="A517" s="47">
        <v>488</v>
      </c>
      <c r="B517" s="64" t="s">
        <v>491</v>
      </c>
      <c r="C517" s="36" t="s">
        <v>481</v>
      </c>
      <c r="D517" s="17" t="s">
        <v>21</v>
      </c>
      <c r="E517" s="18">
        <v>4.5</v>
      </c>
      <c r="F517" s="18">
        <v>6.5</v>
      </c>
      <c r="G517" s="18">
        <v>3</v>
      </c>
      <c r="H517" s="18">
        <v>1.5</v>
      </c>
      <c r="I517" s="48">
        <f>SUM(E517:H517)</f>
        <v>15.5</v>
      </c>
    </row>
    <row r="518" spans="1:973" s="1" customFormat="1">
      <c r="A518" s="47">
        <v>489</v>
      </c>
      <c r="B518" s="38" t="s">
        <v>492</v>
      </c>
      <c r="C518" s="36" t="s">
        <v>481</v>
      </c>
      <c r="D518" s="17">
        <v>20</v>
      </c>
      <c r="E518" s="18">
        <v>15.5</v>
      </c>
      <c r="F518" s="18">
        <v>10</v>
      </c>
      <c r="G518" s="18">
        <v>5</v>
      </c>
      <c r="H518" s="18">
        <v>1.5</v>
      </c>
      <c r="I518" s="48">
        <f>SUM(E518:H518)</f>
        <v>32</v>
      </c>
    </row>
    <row r="519" spans="1:973">
      <c r="A519" s="47"/>
      <c r="B519" s="34"/>
      <c r="C519" s="27" t="s">
        <v>83</v>
      </c>
      <c r="D519" s="28">
        <f>SUM(D506:D518)</f>
        <v>90</v>
      </c>
      <c r="E519" s="28">
        <f>SUM(E503:E518)</f>
        <v>133.5</v>
      </c>
      <c r="F519" s="28">
        <f>SUM(F503:F518)</f>
        <v>104.5</v>
      </c>
      <c r="G519" s="28">
        <f>SUM(G503:G518)</f>
        <v>58.5</v>
      </c>
      <c r="H519" s="28">
        <f>SUM(H503:H518)</f>
        <v>22.5</v>
      </c>
      <c r="I519" s="28">
        <f>SUM(I503:I518)</f>
        <v>319</v>
      </c>
    </row>
    <row r="520" spans="1:973" ht="27" customHeight="1">
      <c r="A520" s="117" t="s">
        <v>429</v>
      </c>
      <c r="B520" s="117"/>
      <c r="C520" s="117"/>
      <c r="D520" s="117"/>
      <c r="E520" s="117"/>
      <c r="F520" s="117"/>
      <c r="G520" s="117"/>
      <c r="H520" s="117"/>
      <c r="I520" s="11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  <c r="IE520" s="1"/>
      <c r="IF520" s="1"/>
      <c r="IG520" s="1"/>
      <c r="IH520" s="1"/>
      <c r="II520" s="1"/>
      <c r="IJ520" s="1"/>
      <c r="IK520" s="1"/>
      <c r="IL520" s="1"/>
      <c r="IM520" s="1"/>
      <c r="IN520" s="1"/>
      <c r="IO520" s="1"/>
      <c r="IP520" s="1"/>
      <c r="IQ520" s="1"/>
      <c r="IR520" s="1"/>
      <c r="IS520" s="1"/>
      <c r="IT520" s="1"/>
      <c r="IU520" s="1"/>
      <c r="IV520" s="1"/>
      <c r="IW520" s="1"/>
      <c r="IX520" s="1"/>
      <c r="IY520" s="1"/>
      <c r="IZ520" s="1"/>
      <c r="JA520" s="1"/>
      <c r="JB520" s="1"/>
      <c r="JC520" s="1"/>
      <c r="JD520" s="1"/>
      <c r="JE520" s="1"/>
      <c r="JF520" s="1"/>
      <c r="JG520" s="1"/>
      <c r="JH520" s="1"/>
      <c r="JI520" s="1"/>
      <c r="JJ520" s="1"/>
      <c r="JK520" s="1"/>
      <c r="JL520" s="1"/>
      <c r="JM520" s="1"/>
      <c r="JN520" s="1"/>
      <c r="JO520" s="1"/>
      <c r="JP520" s="1"/>
      <c r="JQ520" s="1"/>
      <c r="JR520" s="1"/>
      <c r="JS520" s="1"/>
      <c r="JT520" s="1"/>
      <c r="JU520" s="1"/>
      <c r="JV520" s="1"/>
      <c r="JW520" s="1"/>
      <c r="JX520" s="1"/>
      <c r="JY520" s="1"/>
      <c r="JZ520" s="1"/>
      <c r="KA520" s="1"/>
      <c r="KB520" s="1"/>
      <c r="KC520" s="1"/>
      <c r="KD520" s="1"/>
      <c r="KE520" s="1"/>
      <c r="KF520" s="1"/>
      <c r="KG520" s="1"/>
      <c r="KH520" s="1"/>
      <c r="KI520" s="1"/>
      <c r="KJ520" s="1"/>
      <c r="KK520" s="1"/>
      <c r="KL520" s="1"/>
      <c r="KM520" s="1"/>
      <c r="KN520" s="1"/>
      <c r="KO520" s="1"/>
      <c r="KP520" s="1"/>
      <c r="KQ520" s="1"/>
      <c r="KR520" s="1"/>
      <c r="KS520" s="1"/>
      <c r="KT520" s="1"/>
      <c r="KU520" s="1"/>
      <c r="KV520" s="1"/>
      <c r="KW520" s="1"/>
      <c r="KX520" s="1"/>
      <c r="KY520" s="1"/>
      <c r="KZ520" s="1"/>
      <c r="LA520" s="1"/>
      <c r="LB520" s="1"/>
      <c r="LC520" s="1"/>
      <c r="LD520" s="1"/>
      <c r="LE520" s="1"/>
      <c r="LF520" s="1"/>
      <c r="LG520" s="1"/>
      <c r="LH520" s="1"/>
      <c r="LI520" s="1"/>
      <c r="LJ520" s="1"/>
      <c r="LK520" s="1"/>
      <c r="LL520" s="1"/>
      <c r="LM520" s="1"/>
      <c r="LN520" s="1"/>
      <c r="LO520" s="1"/>
      <c r="LP520" s="1"/>
      <c r="LQ520" s="1"/>
      <c r="LR520" s="1"/>
      <c r="LS520" s="1"/>
      <c r="LT520" s="1"/>
      <c r="LU520" s="1"/>
      <c r="LV520" s="1"/>
      <c r="LW520" s="1"/>
      <c r="LX520" s="1"/>
      <c r="LY520" s="1"/>
      <c r="LZ520" s="1"/>
      <c r="MA520" s="1"/>
      <c r="MB520" s="1"/>
      <c r="MC520" s="1"/>
      <c r="MD520" s="1"/>
      <c r="ME520" s="1"/>
      <c r="MF520" s="1"/>
      <c r="MG520" s="1"/>
      <c r="MH520" s="1"/>
      <c r="MI520" s="1"/>
      <c r="MJ520" s="1"/>
      <c r="MK520" s="1"/>
      <c r="ML520" s="1"/>
      <c r="MM520" s="1"/>
      <c r="MN520" s="1"/>
      <c r="MO520" s="1"/>
      <c r="MP520" s="1"/>
      <c r="MQ520" s="1"/>
      <c r="MR520" s="1"/>
      <c r="MS520" s="1"/>
      <c r="MT520" s="1"/>
      <c r="MU520" s="1"/>
      <c r="MV520" s="1"/>
      <c r="MW520" s="1"/>
      <c r="MX520" s="1"/>
      <c r="MY520" s="1"/>
      <c r="MZ520" s="1"/>
      <c r="NA520" s="1"/>
      <c r="NB520" s="1"/>
      <c r="NC520" s="1"/>
      <c r="ND520" s="1"/>
      <c r="NE520" s="1"/>
      <c r="NF520" s="1"/>
      <c r="NG520" s="1"/>
      <c r="NH520" s="1"/>
      <c r="NI520" s="1"/>
      <c r="NJ520" s="1"/>
      <c r="NK520" s="1"/>
      <c r="NL520" s="1"/>
      <c r="NM520" s="1"/>
      <c r="NN520" s="1"/>
      <c r="NO520" s="1"/>
      <c r="NP520" s="1"/>
      <c r="NQ520" s="1"/>
      <c r="NR520" s="1"/>
      <c r="NS520" s="1"/>
      <c r="NT520" s="1"/>
      <c r="NU520" s="1"/>
      <c r="NV520" s="1"/>
      <c r="NW520" s="1"/>
      <c r="NX520" s="1"/>
      <c r="NY520" s="1"/>
      <c r="NZ520" s="1"/>
      <c r="OA520" s="1"/>
      <c r="OB520" s="1"/>
      <c r="OC520" s="1"/>
      <c r="OD520" s="1"/>
      <c r="OE520" s="1"/>
      <c r="OF520" s="1"/>
      <c r="OG520" s="1"/>
      <c r="OH520" s="1"/>
      <c r="OI520" s="1"/>
      <c r="OJ520" s="1"/>
      <c r="OK520" s="1"/>
      <c r="OL520" s="1"/>
      <c r="OM520" s="1"/>
      <c r="ON520" s="1"/>
      <c r="OO520" s="1"/>
      <c r="OP520" s="1"/>
      <c r="OQ520" s="1"/>
      <c r="OR520" s="1"/>
      <c r="OS520" s="1"/>
      <c r="OT520" s="1"/>
      <c r="OU520" s="1"/>
      <c r="OV520" s="1"/>
      <c r="OW520" s="1"/>
      <c r="OX520" s="1"/>
      <c r="OY520" s="1"/>
      <c r="OZ520" s="1"/>
      <c r="PA520" s="1"/>
      <c r="PB520" s="1"/>
      <c r="PC520" s="1"/>
      <c r="PD520" s="1"/>
      <c r="PE520" s="1"/>
      <c r="PF520" s="1"/>
      <c r="PG520" s="1"/>
      <c r="PH520" s="1"/>
      <c r="PI520" s="1"/>
      <c r="PJ520" s="1"/>
      <c r="PK520" s="1"/>
      <c r="PL520" s="1"/>
      <c r="PM520" s="1"/>
      <c r="PN520" s="1"/>
      <c r="PO520" s="1"/>
      <c r="PP520" s="1"/>
      <c r="PQ520" s="1"/>
      <c r="PR520" s="1"/>
      <c r="PS520" s="1"/>
      <c r="PT520" s="1"/>
      <c r="PU520" s="1"/>
      <c r="PV520" s="1"/>
      <c r="PW520" s="1"/>
      <c r="PX520" s="1"/>
      <c r="PY520" s="1"/>
      <c r="PZ520" s="1"/>
      <c r="QA520" s="1"/>
      <c r="QB520" s="1"/>
      <c r="QC520" s="1"/>
      <c r="QD520" s="1"/>
      <c r="QE520" s="1"/>
      <c r="QF520" s="1"/>
      <c r="QG520" s="1"/>
      <c r="QH520" s="1"/>
      <c r="QI520" s="1"/>
      <c r="QJ520" s="1"/>
      <c r="QK520" s="1"/>
      <c r="QL520" s="1"/>
      <c r="QM520" s="1"/>
      <c r="QN520" s="1"/>
      <c r="QO520" s="1"/>
      <c r="QP520" s="1"/>
      <c r="QQ520" s="1"/>
      <c r="QR520" s="1"/>
      <c r="QS520" s="1"/>
      <c r="QT520" s="1"/>
      <c r="QU520" s="1"/>
      <c r="QV520" s="1"/>
      <c r="QW520" s="1"/>
      <c r="QX520" s="1"/>
      <c r="QY520" s="1"/>
      <c r="QZ520" s="1"/>
      <c r="RA520" s="1"/>
      <c r="RB520" s="1"/>
      <c r="RC520" s="1"/>
      <c r="RD520" s="1"/>
      <c r="RE520" s="1"/>
      <c r="RF520" s="1"/>
      <c r="RG520" s="1"/>
      <c r="RH520" s="1"/>
      <c r="RI520" s="1"/>
      <c r="RJ520" s="1"/>
      <c r="RK520" s="1"/>
      <c r="RL520" s="1"/>
      <c r="RM520" s="1"/>
      <c r="RN520" s="1"/>
      <c r="RO520" s="1"/>
      <c r="RP520" s="1"/>
      <c r="RQ520" s="1"/>
      <c r="RR520" s="1"/>
      <c r="RS520" s="1"/>
      <c r="RT520" s="1"/>
      <c r="RU520" s="1"/>
      <c r="RV520" s="1"/>
      <c r="RW520" s="1"/>
      <c r="RX520" s="1"/>
      <c r="RY520" s="1"/>
      <c r="RZ520" s="1"/>
      <c r="SA520" s="1"/>
      <c r="SB520" s="1"/>
      <c r="SC520" s="1"/>
      <c r="SD520" s="1"/>
      <c r="SE520" s="1"/>
      <c r="SF520" s="1"/>
      <c r="SG520" s="1"/>
      <c r="SH520" s="1"/>
      <c r="SI520" s="1"/>
      <c r="SJ520" s="1"/>
      <c r="SK520" s="1"/>
      <c r="SL520" s="1"/>
      <c r="SM520" s="1"/>
      <c r="SN520" s="1"/>
      <c r="SO520" s="1"/>
      <c r="SP520" s="1"/>
      <c r="SQ520" s="1"/>
      <c r="SR520" s="1"/>
      <c r="SS520" s="1"/>
      <c r="ST520" s="1"/>
      <c r="SU520" s="1"/>
      <c r="SV520" s="1"/>
      <c r="SW520" s="1"/>
      <c r="SX520" s="1"/>
      <c r="SY520" s="1"/>
      <c r="SZ520" s="1"/>
      <c r="TA520" s="1"/>
      <c r="TB520" s="1"/>
      <c r="TC520" s="1"/>
      <c r="TD520" s="1"/>
      <c r="TE520" s="1"/>
      <c r="TF520" s="1"/>
      <c r="TG520" s="1"/>
      <c r="TH520" s="1"/>
      <c r="TI520" s="1"/>
      <c r="TJ520" s="1"/>
      <c r="TK520" s="1"/>
      <c r="TL520" s="1"/>
      <c r="TM520" s="1"/>
      <c r="TN520" s="1"/>
      <c r="TO520" s="1"/>
      <c r="TP520" s="1"/>
      <c r="TQ520" s="1"/>
      <c r="TR520" s="1"/>
      <c r="TS520" s="1"/>
      <c r="TT520" s="1"/>
      <c r="TU520" s="1"/>
      <c r="TV520" s="1"/>
      <c r="TW520" s="1"/>
      <c r="TX520" s="1"/>
      <c r="TY520" s="1"/>
      <c r="TZ520" s="1"/>
      <c r="UA520" s="1"/>
      <c r="UB520" s="1"/>
      <c r="UC520" s="1"/>
      <c r="UD520" s="1"/>
      <c r="UE520" s="1"/>
      <c r="UF520" s="1"/>
      <c r="UG520" s="1"/>
      <c r="UH520" s="1"/>
      <c r="UI520" s="1"/>
      <c r="UJ520" s="1"/>
      <c r="UK520" s="1"/>
      <c r="UL520" s="1"/>
      <c r="UM520" s="1"/>
      <c r="UN520" s="1"/>
      <c r="UO520" s="1"/>
      <c r="UP520" s="1"/>
      <c r="UQ520" s="1"/>
      <c r="UR520" s="1"/>
      <c r="US520" s="1"/>
      <c r="UT520" s="1"/>
      <c r="UU520" s="1"/>
      <c r="UV520" s="1"/>
      <c r="UW520" s="1"/>
      <c r="UX520" s="1"/>
      <c r="UY520" s="1"/>
      <c r="UZ520" s="1"/>
      <c r="VA520" s="1"/>
      <c r="VB520" s="1"/>
      <c r="VC520" s="1"/>
      <c r="VD520" s="1"/>
      <c r="VE520" s="1"/>
      <c r="VF520" s="1"/>
      <c r="VG520" s="1"/>
      <c r="VH520" s="1"/>
      <c r="VI520" s="1"/>
      <c r="VJ520" s="1"/>
      <c r="VK520" s="1"/>
      <c r="VL520" s="1"/>
      <c r="VM520" s="1"/>
      <c r="VN520" s="1"/>
      <c r="VO520" s="1"/>
      <c r="VP520" s="1"/>
      <c r="VQ520" s="1"/>
      <c r="VR520" s="1"/>
      <c r="VS520" s="1"/>
      <c r="VT520" s="1"/>
      <c r="VU520" s="1"/>
      <c r="VV520" s="1"/>
      <c r="VW520" s="1"/>
      <c r="VX520" s="1"/>
      <c r="VY520" s="1"/>
      <c r="VZ520" s="1"/>
      <c r="WA520" s="1"/>
      <c r="WB520" s="1"/>
      <c r="WC520" s="1"/>
      <c r="WD520" s="1"/>
      <c r="WE520" s="1"/>
      <c r="WF520" s="1"/>
      <c r="WG520" s="1"/>
      <c r="WH520" s="1"/>
      <c r="WI520" s="1"/>
      <c r="WJ520" s="1"/>
      <c r="WK520" s="1"/>
      <c r="WL520" s="1"/>
      <c r="WM520" s="1"/>
      <c r="WN520" s="1"/>
      <c r="WO520" s="1"/>
      <c r="WP520" s="1"/>
      <c r="WQ520" s="1"/>
      <c r="WR520" s="1"/>
      <c r="WS520" s="1"/>
      <c r="WT520" s="1"/>
      <c r="WU520" s="1"/>
      <c r="WV520" s="1"/>
      <c r="WW520" s="1"/>
      <c r="WX520" s="1"/>
      <c r="WY520" s="1"/>
      <c r="WZ520" s="1"/>
      <c r="XA520" s="1"/>
      <c r="XB520" s="1"/>
      <c r="XC520" s="1"/>
      <c r="XD520" s="1"/>
      <c r="XE520" s="1"/>
      <c r="XF520" s="1"/>
      <c r="XG520" s="1"/>
      <c r="XH520" s="1"/>
      <c r="XI520" s="1"/>
      <c r="XJ520" s="1"/>
      <c r="XK520" s="1"/>
      <c r="XL520" s="1"/>
      <c r="XM520" s="1"/>
      <c r="XN520" s="1"/>
      <c r="XO520" s="1"/>
      <c r="XP520" s="1"/>
      <c r="XQ520" s="1"/>
      <c r="XR520" s="1"/>
      <c r="XS520" s="1"/>
      <c r="XT520" s="1"/>
      <c r="XU520" s="1"/>
      <c r="XV520" s="1"/>
      <c r="XW520" s="1"/>
      <c r="XX520" s="1"/>
      <c r="XY520" s="1"/>
      <c r="XZ520" s="1"/>
      <c r="YA520" s="1"/>
      <c r="YB520" s="1"/>
      <c r="YC520" s="1"/>
      <c r="YD520" s="1"/>
      <c r="YE520" s="1"/>
      <c r="YF520" s="1"/>
      <c r="YG520" s="1"/>
      <c r="YH520" s="1"/>
      <c r="YI520" s="1"/>
      <c r="YJ520" s="1"/>
      <c r="YK520" s="1"/>
      <c r="YL520" s="1"/>
      <c r="YM520" s="1"/>
      <c r="YN520" s="1"/>
      <c r="YO520" s="1"/>
      <c r="YP520" s="1"/>
      <c r="YQ520" s="1"/>
      <c r="YR520" s="1"/>
      <c r="YS520" s="1"/>
      <c r="YT520" s="1"/>
      <c r="YU520" s="1"/>
      <c r="YV520" s="1"/>
      <c r="YW520" s="1"/>
      <c r="YX520" s="1"/>
      <c r="YY520" s="1"/>
      <c r="YZ520" s="1"/>
      <c r="ZA520" s="1"/>
      <c r="ZB520" s="1"/>
      <c r="ZC520" s="1"/>
      <c r="ZD520" s="1"/>
      <c r="ZE520" s="1"/>
      <c r="ZF520" s="1"/>
      <c r="ZG520" s="1"/>
      <c r="ZH520" s="1"/>
      <c r="ZI520" s="1"/>
      <c r="ZJ520" s="1"/>
      <c r="ZK520" s="1"/>
      <c r="ZL520" s="1"/>
      <c r="ZM520" s="1"/>
      <c r="ZN520" s="1"/>
      <c r="ZO520" s="1"/>
      <c r="ZP520" s="1"/>
      <c r="ZQ520" s="1"/>
      <c r="ZR520" s="1"/>
      <c r="ZS520" s="1"/>
      <c r="ZT520" s="1"/>
      <c r="ZU520" s="1"/>
      <c r="ZV520" s="1"/>
      <c r="ZW520" s="1"/>
      <c r="ZX520" s="1"/>
      <c r="ZY520" s="1"/>
      <c r="ZZ520" s="1"/>
      <c r="AAA520" s="1"/>
      <c r="AAB520" s="1"/>
      <c r="AAC520" s="1"/>
      <c r="AAD520" s="1"/>
      <c r="AAE520" s="1"/>
      <c r="AAF520" s="1"/>
      <c r="AAG520" s="1"/>
      <c r="AAH520" s="1"/>
      <c r="AAI520" s="1"/>
      <c r="AAJ520" s="1"/>
      <c r="AAK520" s="1"/>
      <c r="AAL520" s="1"/>
      <c r="AAM520" s="1"/>
      <c r="AAN520" s="1"/>
      <c r="AAO520" s="1"/>
      <c r="AAP520" s="1"/>
      <c r="AAQ520" s="1"/>
      <c r="AAR520" s="1"/>
      <c r="AAS520" s="1"/>
      <c r="AAT520" s="1"/>
      <c r="AAU520" s="1"/>
      <c r="AAV520" s="1"/>
      <c r="AAW520" s="1"/>
      <c r="AAX520" s="1"/>
      <c r="AAY520" s="1"/>
      <c r="AAZ520" s="1"/>
      <c r="ABA520" s="1"/>
      <c r="ABB520" s="1"/>
      <c r="ABC520" s="1"/>
      <c r="ABD520" s="1"/>
      <c r="ABE520" s="1"/>
      <c r="ABF520" s="1"/>
      <c r="ABG520" s="1"/>
      <c r="ABH520" s="1"/>
      <c r="ABI520" s="1"/>
      <c r="ABJ520" s="1"/>
      <c r="ABK520" s="1"/>
      <c r="ABL520" s="1"/>
      <c r="ABM520" s="1"/>
      <c r="ABN520" s="1"/>
      <c r="ABO520" s="1"/>
      <c r="ABP520" s="1"/>
      <c r="ABQ520" s="1"/>
      <c r="ABR520" s="1"/>
      <c r="ABS520" s="1"/>
      <c r="ABT520" s="1"/>
      <c r="ABU520" s="1"/>
      <c r="ABV520" s="1"/>
      <c r="ABW520" s="1"/>
      <c r="ABX520" s="1"/>
      <c r="ABY520" s="1"/>
      <c r="ABZ520" s="1"/>
      <c r="ACA520" s="1"/>
      <c r="ACB520" s="1"/>
      <c r="ACC520" s="1"/>
      <c r="ACD520" s="1"/>
      <c r="ACE520" s="1"/>
      <c r="ACF520" s="1"/>
      <c r="ACG520" s="1"/>
      <c r="ACH520" s="1"/>
      <c r="ACI520" s="1"/>
      <c r="ACJ520" s="1"/>
      <c r="ACK520" s="1"/>
      <c r="ACL520" s="1"/>
      <c r="ACM520" s="1"/>
      <c r="ACN520" s="1"/>
      <c r="ACO520" s="1"/>
      <c r="ACP520" s="1"/>
      <c r="ACQ520" s="1"/>
      <c r="ACR520" s="1"/>
      <c r="ACS520" s="1"/>
      <c r="ACT520" s="1"/>
      <c r="ACU520" s="1"/>
      <c r="ACV520" s="1"/>
      <c r="ACW520" s="1"/>
      <c r="ACX520" s="1"/>
      <c r="ACY520" s="1"/>
      <c r="ACZ520" s="1"/>
      <c r="ADA520" s="1"/>
      <c r="ADB520" s="1"/>
      <c r="ADC520" s="1"/>
      <c r="ADD520" s="1"/>
      <c r="ADE520" s="1"/>
      <c r="ADF520" s="1"/>
      <c r="ADG520" s="1"/>
      <c r="ADH520" s="1"/>
      <c r="ADI520" s="1"/>
      <c r="ADJ520" s="1"/>
      <c r="ADK520" s="1"/>
      <c r="ADL520" s="1"/>
      <c r="ADM520" s="1"/>
      <c r="ADN520" s="1"/>
      <c r="ADO520" s="1"/>
      <c r="ADP520" s="1"/>
      <c r="ADQ520" s="1"/>
      <c r="ADR520" s="1"/>
      <c r="ADS520" s="1"/>
      <c r="ADT520" s="1"/>
      <c r="ADU520" s="1"/>
      <c r="ADV520" s="1"/>
      <c r="ADW520" s="1"/>
      <c r="ADX520" s="1"/>
      <c r="ADY520" s="1"/>
      <c r="ADZ520" s="1"/>
      <c r="AEA520" s="1"/>
      <c r="AEB520" s="1"/>
      <c r="AEC520" s="1"/>
      <c r="AED520" s="1"/>
      <c r="AEE520" s="1"/>
      <c r="AEF520" s="1"/>
      <c r="AEG520" s="1"/>
      <c r="AEH520" s="1"/>
      <c r="AEI520" s="1"/>
      <c r="AEJ520" s="1"/>
      <c r="AEK520" s="1"/>
      <c r="AEL520" s="1"/>
      <c r="AEM520" s="1"/>
      <c r="AEN520" s="1"/>
      <c r="AEO520" s="1"/>
      <c r="AEP520" s="1"/>
      <c r="AEQ520" s="1"/>
      <c r="AER520" s="1"/>
      <c r="AES520" s="1"/>
      <c r="AET520" s="1"/>
      <c r="AEU520" s="1"/>
      <c r="AEV520" s="1"/>
      <c r="AEW520" s="1"/>
      <c r="AEX520" s="1"/>
      <c r="AEY520" s="1"/>
      <c r="AEZ520" s="1"/>
      <c r="AFA520" s="1"/>
      <c r="AFB520" s="1"/>
      <c r="AFC520" s="1"/>
      <c r="AFD520" s="1"/>
      <c r="AFE520" s="1"/>
      <c r="AFF520" s="1"/>
      <c r="AFG520" s="1"/>
      <c r="AFH520" s="1"/>
      <c r="AFI520" s="1"/>
      <c r="AFJ520" s="1"/>
      <c r="AFK520" s="1"/>
      <c r="AFL520" s="1"/>
      <c r="AFM520" s="1"/>
      <c r="AFN520" s="1"/>
      <c r="AFO520" s="1"/>
      <c r="AFP520" s="1"/>
      <c r="AFQ520" s="1"/>
      <c r="AFR520" s="1"/>
      <c r="AFS520" s="1"/>
      <c r="AFT520" s="1"/>
      <c r="AFU520" s="1"/>
      <c r="AFV520" s="1"/>
      <c r="AFW520" s="1"/>
      <c r="AFX520" s="1"/>
      <c r="AFY520" s="1"/>
      <c r="AFZ520" s="1"/>
      <c r="AGA520" s="1"/>
      <c r="AGB520" s="1"/>
      <c r="AGC520" s="1"/>
      <c r="AGD520" s="1"/>
      <c r="AGE520" s="1"/>
      <c r="AGF520" s="1"/>
      <c r="AGG520" s="1"/>
      <c r="AGH520" s="1"/>
      <c r="AGI520" s="1"/>
      <c r="AGJ520" s="1"/>
      <c r="AGK520" s="1"/>
      <c r="AGL520" s="1"/>
      <c r="AGM520" s="1"/>
      <c r="AGN520" s="1"/>
      <c r="AGO520" s="1"/>
      <c r="AGP520" s="1"/>
      <c r="AGQ520" s="1"/>
      <c r="AGR520" s="1"/>
      <c r="AGS520" s="1"/>
      <c r="AGT520" s="1"/>
      <c r="AGU520" s="1"/>
      <c r="AGV520" s="1"/>
      <c r="AGW520" s="1"/>
      <c r="AGX520" s="1"/>
      <c r="AGY520" s="1"/>
      <c r="AGZ520" s="1"/>
      <c r="AHA520" s="1"/>
      <c r="AHB520" s="1"/>
      <c r="AHC520" s="1"/>
      <c r="AHD520" s="1"/>
      <c r="AHE520" s="1"/>
      <c r="AHF520" s="1"/>
      <c r="AHG520" s="1"/>
      <c r="AHH520" s="1"/>
      <c r="AHI520" s="1"/>
      <c r="AHJ520" s="1"/>
      <c r="AHK520" s="1"/>
      <c r="AHL520" s="1"/>
      <c r="AHM520" s="1"/>
      <c r="AHN520" s="1"/>
      <c r="AHO520" s="1"/>
      <c r="AHP520" s="1"/>
      <c r="AHQ520" s="1"/>
      <c r="AHR520" s="1"/>
      <c r="AHS520" s="1"/>
      <c r="AHT520" s="1"/>
      <c r="AHU520" s="1"/>
      <c r="AHV520" s="1"/>
      <c r="AHW520" s="1"/>
      <c r="AHX520" s="1"/>
      <c r="AHY520" s="1"/>
      <c r="AHZ520" s="1"/>
      <c r="AIA520" s="1"/>
      <c r="AIB520" s="1"/>
      <c r="AIC520" s="1"/>
      <c r="AID520" s="1"/>
      <c r="AIE520" s="1"/>
      <c r="AIF520" s="1"/>
      <c r="AIG520" s="1"/>
      <c r="AIH520" s="1"/>
      <c r="AII520" s="1"/>
      <c r="AIJ520" s="1"/>
      <c r="AIK520" s="1"/>
      <c r="AIL520" s="1"/>
      <c r="AIM520" s="1"/>
      <c r="AIN520" s="1"/>
      <c r="AIO520" s="1"/>
      <c r="AIP520" s="1"/>
      <c r="AIQ520" s="1"/>
      <c r="AIR520" s="1"/>
      <c r="AIS520" s="1"/>
      <c r="AIT520" s="1"/>
      <c r="AIU520" s="1"/>
      <c r="AIV520" s="1"/>
      <c r="AIW520" s="1"/>
      <c r="AIX520" s="1"/>
      <c r="AIY520" s="1"/>
      <c r="AIZ520" s="1"/>
      <c r="AJA520" s="1"/>
      <c r="AJB520" s="1"/>
      <c r="AJC520" s="1"/>
      <c r="AJD520" s="1"/>
      <c r="AJE520" s="1"/>
      <c r="AJF520" s="1"/>
      <c r="AJG520" s="1"/>
      <c r="AJH520" s="1"/>
      <c r="AJI520" s="1"/>
      <c r="AJJ520" s="1"/>
      <c r="AJK520" s="1"/>
      <c r="AJL520" s="1"/>
      <c r="AJM520" s="1"/>
      <c r="AJN520" s="1"/>
      <c r="AJO520" s="1"/>
      <c r="AJP520" s="1"/>
      <c r="AJQ520" s="1"/>
      <c r="AJR520" s="1"/>
      <c r="AJS520" s="1"/>
      <c r="AJT520" s="1"/>
      <c r="AJU520" s="1"/>
      <c r="AJV520" s="1"/>
      <c r="AJW520" s="1"/>
      <c r="AJX520" s="1"/>
      <c r="AJY520" s="1"/>
      <c r="AJZ520" s="1"/>
      <c r="AKA520" s="1"/>
      <c r="AKB520" s="1"/>
      <c r="AKC520" s="1"/>
      <c r="AKD520" s="1"/>
      <c r="AKE520" s="1"/>
      <c r="AKF520" s="1"/>
      <c r="AKG520" s="1"/>
      <c r="AKH520" s="1"/>
      <c r="AKI520" s="1"/>
      <c r="AKJ520" s="1"/>
      <c r="AKK520" s="1"/>
    </row>
    <row r="521" spans="1:973" s="1" customFormat="1">
      <c r="A521" s="22">
        <v>490</v>
      </c>
      <c r="B521" s="60" t="s">
        <v>493</v>
      </c>
      <c r="C521" s="60" t="s">
        <v>429</v>
      </c>
      <c r="D521" s="22">
        <v>6</v>
      </c>
      <c r="E521" s="18">
        <v>0</v>
      </c>
      <c r="F521" s="18">
        <v>0</v>
      </c>
      <c r="G521" s="18">
        <v>0</v>
      </c>
      <c r="H521" s="18">
        <v>0</v>
      </c>
      <c r="I521" s="19">
        <f t="shared" ref="I521:I531" si="35">SUM(E521:H521)</f>
        <v>0</v>
      </c>
    </row>
    <row r="522" spans="1:973" s="1" customFormat="1">
      <c r="A522" s="22">
        <v>491</v>
      </c>
      <c r="B522" s="41" t="s">
        <v>494</v>
      </c>
      <c r="C522" s="60" t="s">
        <v>429</v>
      </c>
      <c r="D522" s="40">
        <v>6</v>
      </c>
      <c r="E522" s="18">
        <v>0</v>
      </c>
      <c r="F522" s="18">
        <v>0</v>
      </c>
      <c r="G522" s="18">
        <v>0</v>
      </c>
      <c r="H522" s="18">
        <v>0</v>
      </c>
      <c r="I522" s="19">
        <f t="shared" si="35"/>
        <v>0</v>
      </c>
    </row>
    <row r="523" spans="1:973" s="1" customFormat="1">
      <c r="A523" s="22">
        <v>492</v>
      </c>
      <c r="B523" s="41" t="s">
        <v>495</v>
      </c>
      <c r="C523" s="60" t="s">
        <v>429</v>
      </c>
      <c r="D523" s="40">
        <v>6</v>
      </c>
      <c r="E523" s="18">
        <v>0</v>
      </c>
      <c r="F523" s="18">
        <v>0</v>
      </c>
      <c r="G523" s="18">
        <v>0</v>
      </c>
      <c r="H523" s="18">
        <v>0</v>
      </c>
      <c r="I523" s="19">
        <f t="shared" si="35"/>
        <v>0</v>
      </c>
    </row>
    <row r="524" spans="1:973" s="1" customFormat="1">
      <c r="A524" s="22">
        <v>493</v>
      </c>
      <c r="B524" s="41" t="s">
        <v>496</v>
      </c>
      <c r="C524" s="60" t="s">
        <v>429</v>
      </c>
      <c r="D524" s="22">
        <v>6</v>
      </c>
      <c r="E524" s="18">
        <v>0</v>
      </c>
      <c r="F524" s="18">
        <v>0</v>
      </c>
      <c r="G524" s="18">
        <v>0</v>
      </c>
      <c r="H524" s="18">
        <v>0</v>
      </c>
      <c r="I524" s="19">
        <f t="shared" si="35"/>
        <v>0</v>
      </c>
    </row>
    <row r="525" spans="1:973" s="1" customFormat="1">
      <c r="A525" s="22">
        <v>494</v>
      </c>
      <c r="B525" s="61" t="s">
        <v>497</v>
      </c>
      <c r="C525" s="60" t="s">
        <v>429</v>
      </c>
      <c r="D525" s="22">
        <v>6</v>
      </c>
      <c r="E525" s="18">
        <v>0</v>
      </c>
      <c r="F525" s="18">
        <v>0</v>
      </c>
      <c r="G525" s="18">
        <v>0</v>
      </c>
      <c r="H525" s="18">
        <v>0</v>
      </c>
      <c r="I525" s="19">
        <f t="shared" si="35"/>
        <v>0</v>
      </c>
    </row>
    <row r="526" spans="1:973" s="1" customFormat="1">
      <c r="A526" s="22">
        <v>495</v>
      </c>
      <c r="B526" s="61" t="s">
        <v>498</v>
      </c>
      <c r="C526" s="60" t="s">
        <v>429</v>
      </c>
      <c r="D526" s="22">
        <v>6</v>
      </c>
      <c r="E526" s="18">
        <v>0</v>
      </c>
      <c r="F526" s="18">
        <v>0</v>
      </c>
      <c r="G526" s="18">
        <v>0</v>
      </c>
      <c r="H526" s="18">
        <v>0</v>
      </c>
      <c r="I526" s="19">
        <f t="shared" si="35"/>
        <v>0</v>
      </c>
    </row>
    <row r="527" spans="1:973" s="1" customFormat="1">
      <c r="A527" s="22">
        <v>496</v>
      </c>
      <c r="B527" s="61" t="s">
        <v>499</v>
      </c>
      <c r="C527" s="60" t="s">
        <v>429</v>
      </c>
      <c r="D527" s="22">
        <v>6</v>
      </c>
      <c r="E527" s="18">
        <v>0</v>
      </c>
      <c r="F527" s="18">
        <v>0</v>
      </c>
      <c r="G527" s="18">
        <v>0</v>
      </c>
      <c r="H527" s="18">
        <v>0</v>
      </c>
      <c r="I527" s="19">
        <f t="shared" si="35"/>
        <v>0</v>
      </c>
    </row>
    <row r="528" spans="1:973" s="1" customFormat="1">
      <c r="A528" s="22">
        <v>497</v>
      </c>
      <c r="B528" s="61" t="s">
        <v>282</v>
      </c>
      <c r="C528" s="60" t="s">
        <v>429</v>
      </c>
      <c r="D528" s="22">
        <v>6</v>
      </c>
      <c r="E528" s="18">
        <v>0</v>
      </c>
      <c r="F528" s="18">
        <v>0</v>
      </c>
      <c r="G528" s="18">
        <v>0</v>
      </c>
      <c r="H528" s="18">
        <v>0</v>
      </c>
      <c r="I528" s="19">
        <f t="shared" si="35"/>
        <v>0</v>
      </c>
    </row>
    <row r="529" spans="1:973" s="1" customFormat="1">
      <c r="A529" s="22">
        <v>498</v>
      </c>
      <c r="B529" s="61" t="s">
        <v>500</v>
      </c>
      <c r="C529" s="60" t="s">
        <v>429</v>
      </c>
      <c r="D529" s="22">
        <v>6</v>
      </c>
      <c r="E529" s="18">
        <v>0</v>
      </c>
      <c r="F529" s="18">
        <v>0</v>
      </c>
      <c r="G529" s="18">
        <v>0</v>
      </c>
      <c r="H529" s="18">
        <v>0</v>
      </c>
      <c r="I529" s="19">
        <f t="shared" si="35"/>
        <v>0</v>
      </c>
    </row>
    <row r="530" spans="1:973" s="1" customFormat="1">
      <c r="A530" s="22">
        <v>499</v>
      </c>
      <c r="B530" s="60" t="s">
        <v>501</v>
      </c>
      <c r="C530" s="60" t="s">
        <v>429</v>
      </c>
      <c r="D530" s="22">
        <v>6</v>
      </c>
      <c r="E530" s="18">
        <v>0</v>
      </c>
      <c r="F530" s="18">
        <v>0</v>
      </c>
      <c r="G530" s="18">
        <v>0</v>
      </c>
      <c r="H530" s="18">
        <v>0</v>
      </c>
      <c r="I530" s="19">
        <f t="shared" si="35"/>
        <v>0</v>
      </c>
    </row>
    <row r="531" spans="1:973" s="1" customFormat="1">
      <c r="A531" s="22">
        <v>500</v>
      </c>
      <c r="B531" s="60" t="s">
        <v>502</v>
      </c>
      <c r="C531" s="60" t="s">
        <v>429</v>
      </c>
      <c r="D531" s="22">
        <v>6</v>
      </c>
      <c r="E531" s="18">
        <v>0</v>
      </c>
      <c r="F531" s="18">
        <v>0</v>
      </c>
      <c r="G531" s="18">
        <v>0</v>
      </c>
      <c r="H531" s="18">
        <v>0</v>
      </c>
      <c r="I531" s="19">
        <f t="shared" si="35"/>
        <v>0</v>
      </c>
    </row>
    <row r="532" spans="1:973" ht="20.25" customHeight="1">
      <c r="A532" s="40"/>
      <c r="B532" s="40"/>
      <c r="C532" s="59" t="s">
        <v>83</v>
      </c>
      <c r="D532" s="46">
        <f t="shared" ref="D532:I532" si="36">SUM(D521:D531)</f>
        <v>66</v>
      </c>
      <c r="E532" s="46">
        <f t="shared" si="36"/>
        <v>0</v>
      </c>
      <c r="F532" s="46">
        <f t="shared" si="36"/>
        <v>0</v>
      </c>
      <c r="G532" s="46">
        <f t="shared" si="36"/>
        <v>0</v>
      </c>
      <c r="H532" s="46">
        <f t="shared" si="36"/>
        <v>0</v>
      </c>
      <c r="I532" s="46">
        <f t="shared" si="36"/>
        <v>0</v>
      </c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  <c r="CS532" s="1"/>
      <c r="CT532" s="1"/>
      <c r="CU532" s="1"/>
      <c r="CV532" s="1"/>
      <c r="CW532" s="1"/>
      <c r="CX532" s="1"/>
      <c r="CY532" s="1"/>
      <c r="CZ532" s="1"/>
      <c r="DA532" s="1"/>
      <c r="DB532" s="1"/>
      <c r="DC532" s="1"/>
      <c r="DD532" s="1"/>
      <c r="DE532" s="1"/>
      <c r="DF532" s="1"/>
      <c r="DG532" s="1"/>
      <c r="DH532" s="1"/>
      <c r="DI532" s="1"/>
      <c r="DJ532" s="1"/>
      <c r="DK532" s="1"/>
      <c r="DL532" s="1"/>
      <c r="DM532" s="1"/>
      <c r="DN532" s="1"/>
      <c r="DO532" s="1"/>
      <c r="DP532" s="1"/>
      <c r="DQ532" s="1"/>
      <c r="DR532" s="1"/>
      <c r="DS532" s="1"/>
      <c r="DT532" s="1"/>
      <c r="DU532" s="1"/>
      <c r="DV532" s="1"/>
      <c r="DW532" s="1"/>
      <c r="DX532" s="1"/>
      <c r="DY532" s="1"/>
      <c r="DZ532" s="1"/>
      <c r="EA532" s="1"/>
      <c r="EB532" s="1"/>
      <c r="EC532" s="1"/>
      <c r="ED532" s="1"/>
      <c r="EE532" s="1"/>
      <c r="EF532" s="1"/>
      <c r="EG532" s="1"/>
      <c r="EH532" s="1"/>
      <c r="EI532" s="1"/>
      <c r="EJ532" s="1"/>
      <c r="EK532" s="1"/>
      <c r="EL532" s="1"/>
      <c r="EM532" s="1"/>
      <c r="EN532" s="1"/>
      <c r="EO532" s="1"/>
      <c r="EP532" s="1"/>
      <c r="EQ532" s="1"/>
      <c r="ER532" s="1"/>
      <c r="ES532" s="1"/>
      <c r="ET532" s="1"/>
      <c r="EU532" s="1"/>
      <c r="EV532" s="1"/>
      <c r="EW532" s="1"/>
      <c r="EX532" s="1"/>
      <c r="EY532" s="1"/>
      <c r="EZ532" s="1"/>
      <c r="FA532" s="1"/>
      <c r="FB532" s="1"/>
      <c r="FC532" s="1"/>
      <c r="FD532" s="1"/>
      <c r="FE532" s="1"/>
      <c r="FF532" s="1"/>
      <c r="FG532" s="1"/>
      <c r="FH532" s="1"/>
      <c r="FI532" s="1"/>
      <c r="FJ532" s="1"/>
      <c r="FK532" s="1"/>
      <c r="FL532" s="1"/>
      <c r="FM532" s="1"/>
      <c r="FN532" s="1"/>
      <c r="FO532" s="1"/>
      <c r="FP532" s="1"/>
      <c r="FQ532" s="1"/>
      <c r="FR532" s="1"/>
      <c r="FS532" s="1"/>
      <c r="FT532" s="1"/>
      <c r="FU532" s="1"/>
      <c r="FV532" s="1"/>
      <c r="FW532" s="1"/>
      <c r="FX532" s="1"/>
      <c r="FY532" s="1"/>
      <c r="FZ532" s="1"/>
      <c r="GA532" s="1"/>
      <c r="GB532" s="1"/>
      <c r="GC532" s="1"/>
      <c r="GD532" s="1"/>
      <c r="GE532" s="1"/>
      <c r="GF532" s="1"/>
      <c r="GG532" s="1"/>
      <c r="GH532" s="1"/>
      <c r="GI532" s="1"/>
      <c r="GJ532" s="1"/>
      <c r="GK532" s="1"/>
      <c r="GL532" s="1"/>
      <c r="GM532" s="1"/>
      <c r="GN532" s="1"/>
      <c r="GO532" s="1"/>
      <c r="GP532" s="1"/>
      <c r="GQ532" s="1"/>
      <c r="GR532" s="1"/>
      <c r="GS532" s="1"/>
      <c r="GT532" s="1"/>
      <c r="GU532" s="1"/>
      <c r="GV532" s="1"/>
      <c r="GW532" s="1"/>
      <c r="GX532" s="1"/>
      <c r="GY532" s="1"/>
      <c r="GZ532" s="1"/>
      <c r="HA532" s="1"/>
      <c r="HB532" s="1"/>
      <c r="HC532" s="1"/>
      <c r="HD532" s="1"/>
      <c r="HE532" s="1"/>
      <c r="HF532" s="1"/>
      <c r="HG532" s="1"/>
      <c r="HH532" s="1"/>
      <c r="HI532" s="1"/>
      <c r="HJ532" s="1"/>
      <c r="HK532" s="1"/>
      <c r="HL532" s="1"/>
      <c r="HM532" s="1"/>
      <c r="HN532" s="1"/>
      <c r="HO532" s="1"/>
      <c r="HP532" s="1"/>
      <c r="HQ532" s="1"/>
      <c r="HR532" s="1"/>
      <c r="HS532" s="1"/>
      <c r="HT532" s="1"/>
      <c r="HU532" s="1"/>
      <c r="HV532" s="1"/>
      <c r="HW532" s="1"/>
      <c r="HX532" s="1"/>
      <c r="HY532" s="1"/>
      <c r="HZ532" s="1"/>
      <c r="IA532" s="1"/>
      <c r="IB532" s="1"/>
      <c r="IC532" s="1"/>
      <c r="ID532" s="1"/>
      <c r="IE532" s="1"/>
      <c r="IF532" s="1"/>
      <c r="IG532" s="1"/>
      <c r="IH532" s="1"/>
      <c r="II532" s="1"/>
      <c r="IJ532" s="1"/>
      <c r="IK532" s="1"/>
      <c r="IL532" s="1"/>
      <c r="IM532" s="1"/>
      <c r="IN532" s="1"/>
      <c r="IO532" s="1"/>
      <c r="IP532" s="1"/>
      <c r="IQ532" s="1"/>
      <c r="IR532" s="1"/>
      <c r="IS532" s="1"/>
      <c r="IT532" s="1"/>
      <c r="IU532" s="1"/>
      <c r="IV532" s="1"/>
      <c r="IW532" s="1"/>
      <c r="IX532" s="1"/>
      <c r="IY532" s="1"/>
      <c r="IZ532" s="1"/>
      <c r="JA532" s="1"/>
      <c r="JB532" s="1"/>
      <c r="JC532" s="1"/>
      <c r="JD532" s="1"/>
      <c r="JE532" s="1"/>
      <c r="JF532" s="1"/>
      <c r="JG532" s="1"/>
      <c r="JH532" s="1"/>
      <c r="JI532" s="1"/>
      <c r="JJ532" s="1"/>
      <c r="JK532" s="1"/>
      <c r="JL532" s="1"/>
      <c r="JM532" s="1"/>
      <c r="JN532" s="1"/>
      <c r="JO532" s="1"/>
      <c r="JP532" s="1"/>
      <c r="JQ532" s="1"/>
      <c r="JR532" s="1"/>
      <c r="JS532" s="1"/>
      <c r="JT532" s="1"/>
      <c r="JU532" s="1"/>
      <c r="JV532" s="1"/>
      <c r="JW532" s="1"/>
      <c r="JX532" s="1"/>
      <c r="JY532" s="1"/>
      <c r="JZ532" s="1"/>
      <c r="KA532" s="1"/>
      <c r="KB532" s="1"/>
      <c r="KC532" s="1"/>
      <c r="KD532" s="1"/>
      <c r="KE532" s="1"/>
      <c r="KF532" s="1"/>
      <c r="KG532" s="1"/>
      <c r="KH532" s="1"/>
      <c r="KI532" s="1"/>
      <c r="KJ532" s="1"/>
      <c r="KK532" s="1"/>
      <c r="KL532" s="1"/>
      <c r="KM532" s="1"/>
      <c r="KN532" s="1"/>
      <c r="KO532" s="1"/>
      <c r="KP532" s="1"/>
      <c r="KQ532" s="1"/>
      <c r="KR532" s="1"/>
      <c r="KS532" s="1"/>
      <c r="KT532" s="1"/>
      <c r="KU532" s="1"/>
      <c r="KV532" s="1"/>
      <c r="KW532" s="1"/>
      <c r="KX532" s="1"/>
      <c r="KY532" s="1"/>
      <c r="KZ532" s="1"/>
      <c r="LA532" s="1"/>
      <c r="LB532" s="1"/>
      <c r="LC532" s="1"/>
      <c r="LD532" s="1"/>
      <c r="LE532" s="1"/>
      <c r="LF532" s="1"/>
      <c r="LG532" s="1"/>
      <c r="LH532" s="1"/>
      <c r="LI532" s="1"/>
      <c r="LJ532" s="1"/>
      <c r="LK532" s="1"/>
      <c r="LL532" s="1"/>
      <c r="LM532" s="1"/>
      <c r="LN532" s="1"/>
      <c r="LO532" s="1"/>
      <c r="LP532" s="1"/>
      <c r="LQ532" s="1"/>
      <c r="LR532" s="1"/>
      <c r="LS532" s="1"/>
      <c r="LT532" s="1"/>
      <c r="LU532" s="1"/>
      <c r="LV532" s="1"/>
      <c r="LW532" s="1"/>
      <c r="LX532" s="1"/>
      <c r="LY532" s="1"/>
      <c r="LZ532" s="1"/>
      <c r="MA532" s="1"/>
      <c r="MB532" s="1"/>
      <c r="MC532" s="1"/>
      <c r="MD532" s="1"/>
      <c r="ME532" s="1"/>
      <c r="MF532" s="1"/>
      <c r="MG532" s="1"/>
      <c r="MH532" s="1"/>
      <c r="MI532" s="1"/>
      <c r="MJ532" s="1"/>
      <c r="MK532" s="1"/>
      <c r="ML532" s="1"/>
      <c r="MM532" s="1"/>
      <c r="MN532" s="1"/>
      <c r="MO532" s="1"/>
      <c r="MP532" s="1"/>
      <c r="MQ532" s="1"/>
      <c r="MR532" s="1"/>
      <c r="MS532" s="1"/>
      <c r="MT532" s="1"/>
      <c r="MU532" s="1"/>
      <c r="MV532" s="1"/>
      <c r="MW532" s="1"/>
      <c r="MX532" s="1"/>
      <c r="MY532" s="1"/>
      <c r="MZ532" s="1"/>
      <c r="NA532" s="1"/>
      <c r="NB532" s="1"/>
      <c r="NC532" s="1"/>
      <c r="ND532" s="1"/>
      <c r="NE532" s="1"/>
      <c r="NF532" s="1"/>
      <c r="NG532" s="1"/>
      <c r="NH532" s="1"/>
      <c r="NI532" s="1"/>
      <c r="NJ532" s="1"/>
      <c r="NK532" s="1"/>
      <c r="NL532" s="1"/>
      <c r="NM532" s="1"/>
      <c r="NN532" s="1"/>
      <c r="NO532" s="1"/>
      <c r="NP532" s="1"/>
      <c r="NQ532" s="1"/>
      <c r="NR532" s="1"/>
      <c r="NS532" s="1"/>
      <c r="NT532" s="1"/>
      <c r="NU532" s="1"/>
      <c r="NV532" s="1"/>
      <c r="NW532" s="1"/>
      <c r="NX532" s="1"/>
      <c r="NY532" s="1"/>
      <c r="NZ532" s="1"/>
      <c r="OA532" s="1"/>
      <c r="OB532" s="1"/>
      <c r="OC532" s="1"/>
      <c r="OD532" s="1"/>
      <c r="OE532" s="1"/>
      <c r="OF532" s="1"/>
      <c r="OG532" s="1"/>
      <c r="OH532" s="1"/>
      <c r="OI532" s="1"/>
      <c r="OJ532" s="1"/>
      <c r="OK532" s="1"/>
      <c r="OL532" s="1"/>
      <c r="OM532" s="1"/>
      <c r="ON532" s="1"/>
      <c r="OO532" s="1"/>
      <c r="OP532" s="1"/>
      <c r="OQ532" s="1"/>
      <c r="OR532" s="1"/>
      <c r="OS532" s="1"/>
      <c r="OT532" s="1"/>
      <c r="OU532" s="1"/>
      <c r="OV532" s="1"/>
      <c r="OW532" s="1"/>
      <c r="OX532" s="1"/>
      <c r="OY532" s="1"/>
      <c r="OZ532" s="1"/>
      <c r="PA532" s="1"/>
      <c r="PB532" s="1"/>
      <c r="PC532" s="1"/>
      <c r="PD532" s="1"/>
      <c r="PE532" s="1"/>
      <c r="PF532" s="1"/>
      <c r="PG532" s="1"/>
      <c r="PH532" s="1"/>
      <c r="PI532" s="1"/>
      <c r="PJ532" s="1"/>
      <c r="PK532" s="1"/>
      <c r="PL532" s="1"/>
      <c r="PM532" s="1"/>
      <c r="PN532" s="1"/>
      <c r="PO532" s="1"/>
      <c r="PP532" s="1"/>
      <c r="PQ532" s="1"/>
      <c r="PR532" s="1"/>
      <c r="PS532" s="1"/>
      <c r="PT532" s="1"/>
      <c r="PU532" s="1"/>
      <c r="PV532" s="1"/>
      <c r="PW532" s="1"/>
      <c r="PX532" s="1"/>
      <c r="PY532" s="1"/>
      <c r="PZ532" s="1"/>
      <c r="QA532" s="1"/>
      <c r="QB532" s="1"/>
      <c r="QC532" s="1"/>
      <c r="QD532" s="1"/>
      <c r="QE532" s="1"/>
      <c r="QF532" s="1"/>
      <c r="QG532" s="1"/>
      <c r="QH532" s="1"/>
      <c r="QI532" s="1"/>
      <c r="QJ532" s="1"/>
      <c r="QK532" s="1"/>
      <c r="QL532" s="1"/>
      <c r="QM532" s="1"/>
      <c r="QN532" s="1"/>
      <c r="QO532" s="1"/>
      <c r="QP532" s="1"/>
      <c r="QQ532" s="1"/>
      <c r="QR532" s="1"/>
      <c r="QS532" s="1"/>
      <c r="QT532" s="1"/>
      <c r="QU532" s="1"/>
      <c r="QV532" s="1"/>
      <c r="QW532" s="1"/>
      <c r="QX532" s="1"/>
      <c r="QY532" s="1"/>
      <c r="QZ532" s="1"/>
      <c r="RA532" s="1"/>
      <c r="RB532" s="1"/>
      <c r="RC532" s="1"/>
      <c r="RD532" s="1"/>
      <c r="RE532" s="1"/>
      <c r="RF532" s="1"/>
      <c r="RG532" s="1"/>
      <c r="RH532" s="1"/>
      <c r="RI532" s="1"/>
      <c r="RJ532" s="1"/>
      <c r="RK532" s="1"/>
      <c r="RL532" s="1"/>
      <c r="RM532" s="1"/>
      <c r="RN532" s="1"/>
      <c r="RO532" s="1"/>
      <c r="RP532" s="1"/>
      <c r="RQ532" s="1"/>
      <c r="RR532" s="1"/>
      <c r="RS532" s="1"/>
      <c r="RT532" s="1"/>
      <c r="RU532" s="1"/>
      <c r="RV532" s="1"/>
      <c r="RW532" s="1"/>
      <c r="RX532" s="1"/>
      <c r="RY532" s="1"/>
      <c r="RZ532" s="1"/>
      <c r="SA532" s="1"/>
      <c r="SB532" s="1"/>
      <c r="SC532" s="1"/>
      <c r="SD532" s="1"/>
      <c r="SE532" s="1"/>
      <c r="SF532" s="1"/>
      <c r="SG532" s="1"/>
      <c r="SH532" s="1"/>
      <c r="SI532" s="1"/>
      <c r="SJ532" s="1"/>
      <c r="SK532" s="1"/>
      <c r="SL532" s="1"/>
      <c r="SM532" s="1"/>
      <c r="SN532" s="1"/>
      <c r="SO532" s="1"/>
      <c r="SP532" s="1"/>
      <c r="SQ532" s="1"/>
      <c r="SR532" s="1"/>
      <c r="SS532" s="1"/>
      <c r="ST532" s="1"/>
      <c r="SU532" s="1"/>
      <c r="SV532" s="1"/>
      <c r="SW532" s="1"/>
      <c r="SX532" s="1"/>
      <c r="SY532" s="1"/>
      <c r="SZ532" s="1"/>
      <c r="TA532" s="1"/>
      <c r="TB532" s="1"/>
      <c r="TC532" s="1"/>
      <c r="TD532" s="1"/>
      <c r="TE532" s="1"/>
      <c r="TF532" s="1"/>
      <c r="TG532" s="1"/>
      <c r="TH532" s="1"/>
      <c r="TI532" s="1"/>
      <c r="TJ532" s="1"/>
      <c r="TK532" s="1"/>
      <c r="TL532" s="1"/>
      <c r="TM532" s="1"/>
      <c r="TN532" s="1"/>
      <c r="TO532" s="1"/>
      <c r="TP532" s="1"/>
      <c r="TQ532" s="1"/>
      <c r="TR532" s="1"/>
      <c r="TS532" s="1"/>
      <c r="TT532" s="1"/>
      <c r="TU532" s="1"/>
      <c r="TV532" s="1"/>
      <c r="TW532" s="1"/>
      <c r="TX532" s="1"/>
      <c r="TY532" s="1"/>
      <c r="TZ532" s="1"/>
      <c r="UA532" s="1"/>
      <c r="UB532" s="1"/>
      <c r="UC532" s="1"/>
      <c r="UD532" s="1"/>
      <c r="UE532" s="1"/>
      <c r="UF532" s="1"/>
      <c r="UG532" s="1"/>
      <c r="UH532" s="1"/>
      <c r="UI532" s="1"/>
      <c r="UJ532" s="1"/>
      <c r="UK532" s="1"/>
      <c r="UL532" s="1"/>
      <c r="UM532" s="1"/>
      <c r="UN532" s="1"/>
      <c r="UO532" s="1"/>
      <c r="UP532" s="1"/>
      <c r="UQ532" s="1"/>
      <c r="UR532" s="1"/>
      <c r="US532" s="1"/>
      <c r="UT532" s="1"/>
      <c r="UU532" s="1"/>
      <c r="UV532" s="1"/>
      <c r="UW532" s="1"/>
      <c r="UX532" s="1"/>
      <c r="UY532" s="1"/>
      <c r="UZ532" s="1"/>
      <c r="VA532" s="1"/>
      <c r="VB532" s="1"/>
      <c r="VC532" s="1"/>
      <c r="VD532" s="1"/>
      <c r="VE532" s="1"/>
      <c r="VF532" s="1"/>
      <c r="VG532" s="1"/>
      <c r="VH532" s="1"/>
      <c r="VI532" s="1"/>
      <c r="VJ532" s="1"/>
      <c r="VK532" s="1"/>
      <c r="VL532" s="1"/>
      <c r="VM532" s="1"/>
      <c r="VN532" s="1"/>
      <c r="VO532" s="1"/>
      <c r="VP532" s="1"/>
      <c r="VQ532" s="1"/>
      <c r="VR532" s="1"/>
      <c r="VS532" s="1"/>
      <c r="VT532" s="1"/>
      <c r="VU532" s="1"/>
      <c r="VV532" s="1"/>
      <c r="VW532" s="1"/>
      <c r="VX532" s="1"/>
      <c r="VY532" s="1"/>
      <c r="VZ532" s="1"/>
      <c r="WA532" s="1"/>
      <c r="WB532" s="1"/>
      <c r="WC532" s="1"/>
      <c r="WD532" s="1"/>
      <c r="WE532" s="1"/>
      <c r="WF532" s="1"/>
      <c r="WG532" s="1"/>
      <c r="WH532" s="1"/>
      <c r="WI532" s="1"/>
      <c r="WJ532" s="1"/>
      <c r="WK532" s="1"/>
      <c r="WL532" s="1"/>
      <c r="WM532" s="1"/>
      <c r="WN532" s="1"/>
      <c r="WO532" s="1"/>
      <c r="WP532" s="1"/>
      <c r="WQ532" s="1"/>
      <c r="WR532" s="1"/>
      <c r="WS532" s="1"/>
      <c r="WT532" s="1"/>
      <c r="WU532" s="1"/>
      <c r="WV532" s="1"/>
      <c r="WW532" s="1"/>
      <c r="WX532" s="1"/>
      <c r="WY532" s="1"/>
      <c r="WZ532" s="1"/>
      <c r="XA532" s="1"/>
      <c r="XB532" s="1"/>
      <c r="XC532" s="1"/>
      <c r="XD532" s="1"/>
      <c r="XE532" s="1"/>
      <c r="XF532" s="1"/>
      <c r="XG532" s="1"/>
      <c r="XH532" s="1"/>
      <c r="XI532" s="1"/>
      <c r="XJ532" s="1"/>
      <c r="XK532" s="1"/>
      <c r="XL532" s="1"/>
      <c r="XM532" s="1"/>
      <c r="XN532" s="1"/>
      <c r="XO532" s="1"/>
      <c r="XP532" s="1"/>
      <c r="XQ532" s="1"/>
      <c r="XR532" s="1"/>
      <c r="XS532" s="1"/>
      <c r="XT532" s="1"/>
      <c r="XU532" s="1"/>
      <c r="XV532" s="1"/>
      <c r="XW532" s="1"/>
      <c r="XX532" s="1"/>
      <c r="XY532" s="1"/>
      <c r="XZ532" s="1"/>
      <c r="YA532" s="1"/>
      <c r="YB532" s="1"/>
      <c r="YC532" s="1"/>
      <c r="YD532" s="1"/>
      <c r="YE532" s="1"/>
      <c r="YF532" s="1"/>
      <c r="YG532" s="1"/>
      <c r="YH532" s="1"/>
      <c r="YI532" s="1"/>
      <c r="YJ532" s="1"/>
      <c r="YK532" s="1"/>
      <c r="YL532" s="1"/>
      <c r="YM532" s="1"/>
      <c r="YN532" s="1"/>
      <c r="YO532" s="1"/>
      <c r="YP532" s="1"/>
      <c r="YQ532" s="1"/>
      <c r="YR532" s="1"/>
      <c r="YS532" s="1"/>
      <c r="YT532" s="1"/>
      <c r="YU532" s="1"/>
      <c r="YV532" s="1"/>
      <c r="YW532" s="1"/>
      <c r="YX532" s="1"/>
      <c r="YY532" s="1"/>
      <c r="YZ532" s="1"/>
      <c r="ZA532" s="1"/>
      <c r="ZB532" s="1"/>
      <c r="ZC532" s="1"/>
      <c r="ZD532" s="1"/>
      <c r="ZE532" s="1"/>
      <c r="ZF532" s="1"/>
      <c r="ZG532" s="1"/>
      <c r="ZH532" s="1"/>
      <c r="ZI532" s="1"/>
      <c r="ZJ532" s="1"/>
      <c r="ZK532" s="1"/>
      <c r="ZL532" s="1"/>
      <c r="ZM532" s="1"/>
      <c r="ZN532" s="1"/>
      <c r="ZO532" s="1"/>
      <c r="ZP532" s="1"/>
      <c r="ZQ532" s="1"/>
      <c r="ZR532" s="1"/>
      <c r="ZS532" s="1"/>
      <c r="ZT532" s="1"/>
      <c r="ZU532" s="1"/>
      <c r="ZV532" s="1"/>
      <c r="ZW532" s="1"/>
      <c r="ZX532" s="1"/>
      <c r="ZY532" s="1"/>
      <c r="ZZ532" s="1"/>
      <c r="AAA532" s="1"/>
      <c r="AAB532" s="1"/>
      <c r="AAC532" s="1"/>
      <c r="AAD532" s="1"/>
      <c r="AAE532" s="1"/>
      <c r="AAF532" s="1"/>
      <c r="AAG532" s="1"/>
      <c r="AAH532" s="1"/>
      <c r="AAI532" s="1"/>
      <c r="AAJ532" s="1"/>
      <c r="AAK532" s="1"/>
      <c r="AAL532" s="1"/>
      <c r="AAM532" s="1"/>
      <c r="AAN532" s="1"/>
      <c r="AAO532" s="1"/>
      <c r="AAP532" s="1"/>
      <c r="AAQ532" s="1"/>
      <c r="AAR532" s="1"/>
      <c r="AAS532" s="1"/>
      <c r="AAT532" s="1"/>
      <c r="AAU532" s="1"/>
      <c r="AAV532" s="1"/>
      <c r="AAW532" s="1"/>
      <c r="AAX532" s="1"/>
      <c r="AAY532" s="1"/>
      <c r="AAZ532" s="1"/>
      <c r="ABA532" s="1"/>
      <c r="ABB532" s="1"/>
      <c r="ABC532" s="1"/>
      <c r="ABD532" s="1"/>
      <c r="ABE532" s="1"/>
      <c r="ABF532" s="1"/>
      <c r="ABG532" s="1"/>
      <c r="ABH532" s="1"/>
      <c r="ABI532" s="1"/>
      <c r="ABJ532" s="1"/>
      <c r="ABK532" s="1"/>
      <c r="ABL532" s="1"/>
      <c r="ABM532" s="1"/>
      <c r="ABN532" s="1"/>
      <c r="ABO532" s="1"/>
      <c r="ABP532" s="1"/>
      <c r="ABQ532" s="1"/>
      <c r="ABR532" s="1"/>
      <c r="ABS532" s="1"/>
      <c r="ABT532" s="1"/>
      <c r="ABU532" s="1"/>
      <c r="ABV532" s="1"/>
      <c r="ABW532" s="1"/>
      <c r="ABX532" s="1"/>
      <c r="ABY532" s="1"/>
      <c r="ABZ532" s="1"/>
      <c r="ACA532" s="1"/>
      <c r="ACB532" s="1"/>
      <c r="ACC532" s="1"/>
      <c r="ACD532" s="1"/>
      <c r="ACE532" s="1"/>
      <c r="ACF532" s="1"/>
      <c r="ACG532" s="1"/>
      <c r="ACH532" s="1"/>
      <c r="ACI532" s="1"/>
      <c r="ACJ532" s="1"/>
      <c r="ACK532" s="1"/>
      <c r="ACL532" s="1"/>
      <c r="ACM532" s="1"/>
      <c r="ACN532" s="1"/>
      <c r="ACO532" s="1"/>
      <c r="ACP532" s="1"/>
      <c r="ACQ532" s="1"/>
      <c r="ACR532" s="1"/>
      <c r="ACS532" s="1"/>
      <c r="ACT532" s="1"/>
      <c r="ACU532" s="1"/>
      <c r="ACV532" s="1"/>
      <c r="ACW532" s="1"/>
      <c r="ACX532" s="1"/>
      <c r="ACY532" s="1"/>
      <c r="ACZ532" s="1"/>
      <c r="ADA532" s="1"/>
      <c r="ADB532" s="1"/>
      <c r="ADC532" s="1"/>
      <c r="ADD532" s="1"/>
      <c r="ADE532" s="1"/>
      <c r="ADF532" s="1"/>
      <c r="ADG532" s="1"/>
      <c r="ADH532" s="1"/>
      <c r="ADI532" s="1"/>
      <c r="ADJ532" s="1"/>
      <c r="ADK532" s="1"/>
      <c r="ADL532" s="1"/>
      <c r="ADM532" s="1"/>
      <c r="ADN532" s="1"/>
      <c r="ADO532" s="1"/>
      <c r="ADP532" s="1"/>
      <c r="ADQ532" s="1"/>
      <c r="ADR532" s="1"/>
      <c r="ADS532" s="1"/>
      <c r="ADT532" s="1"/>
      <c r="ADU532" s="1"/>
      <c r="ADV532" s="1"/>
      <c r="ADW532" s="1"/>
      <c r="ADX532" s="1"/>
      <c r="ADY532" s="1"/>
      <c r="ADZ532" s="1"/>
      <c r="AEA532" s="1"/>
      <c r="AEB532" s="1"/>
      <c r="AEC532" s="1"/>
      <c r="AED532" s="1"/>
      <c r="AEE532" s="1"/>
      <c r="AEF532" s="1"/>
      <c r="AEG532" s="1"/>
      <c r="AEH532" s="1"/>
      <c r="AEI532" s="1"/>
      <c r="AEJ532" s="1"/>
      <c r="AEK532" s="1"/>
      <c r="AEL532" s="1"/>
      <c r="AEM532" s="1"/>
      <c r="AEN532" s="1"/>
      <c r="AEO532" s="1"/>
      <c r="AEP532" s="1"/>
      <c r="AEQ532" s="1"/>
      <c r="AER532" s="1"/>
      <c r="AES532" s="1"/>
      <c r="AET532" s="1"/>
      <c r="AEU532" s="1"/>
      <c r="AEV532" s="1"/>
      <c r="AEW532" s="1"/>
      <c r="AEX532" s="1"/>
      <c r="AEY532" s="1"/>
      <c r="AEZ532" s="1"/>
      <c r="AFA532" s="1"/>
      <c r="AFB532" s="1"/>
      <c r="AFC532" s="1"/>
      <c r="AFD532" s="1"/>
      <c r="AFE532" s="1"/>
      <c r="AFF532" s="1"/>
      <c r="AFG532" s="1"/>
      <c r="AFH532" s="1"/>
      <c r="AFI532" s="1"/>
      <c r="AFJ532" s="1"/>
      <c r="AFK532" s="1"/>
      <c r="AFL532" s="1"/>
      <c r="AFM532" s="1"/>
      <c r="AFN532" s="1"/>
      <c r="AFO532" s="1"/>
      <c r="AFP532" s="1"/>
      <c r="AFQ532" s="1"/>
      <c r="AFR532" s="1"/>
      <c r="AFS532" s="1"/>
      <c r="AFT532" s="1"/>
      <c r="AFU532" s="1"/>
      <c r="AFV532" s="1"/>
      <c r="AFW532" s="1"/>
      <c r="AFX532" s="1"/>
      <c r="AFY532" s="1"/>
      <c r="AFZ532" s="1"/>
      <c r="AGA532" s="1"/>
      <c r="AGB532" s="1"/>
      <c r="AGC532" s="1"/>
      <c r="AGD532" s="1"/>
      <c r="AGE532" s="1"/>
      <c r="AGF532" s="1"/>
      <c r="AGG532" s="1"/>
      <c r="AGH532" s="1"/>
      <c r="AGI532" s="1"/>
      <c r="AGJ532" s="1"/>
      <c r="AGK532" s="1"/>
      <c r="AGL532" s="1"/>
      <c r="AGM532" s="1"/>
      <c r="AGN532" s="1"/>
      <c r="AGO532" s="1"/>
      <c r="AGP532" s="1"/>
      <c r="AGQ532" s="1"/>
      <c r="AGR532" s="1"/>
      <c r="AGS532" s="1"/>
      <c r="AGT532" s="1"/>
      <c r="AGU532" s="1"/>
      <c r="AGV532" s="1"/>
      <c r="AGW532" s="1"/>
      <c r="AGX532" s="1"/>
      <c r="AGY532" s="1"/>
      <c r="AGZ532" s="1"/>
      <c r="AHA532" s="1"/>
      <c r="AHB532" s="1"/>
      <c r="AHC532" s="1"/>
      <c r="AHD532" s="1"/>
      <c r="AHE532" s="1"/>
      <c r="AHF532" s="1"/>
      <c r="AHG532" s="1"/>
      <c r="AHH532" s="1"/>
      <c r="AHI532" s="1"/>
      <c r="AHJ532" s="1"/>
      <c r="AHK532" s="1"/>
      <c r="AHL532" s="1"/>
      <c r="AHM532" s="1"/>
      <c r="AHN532" s="1"/>
      <c r="AHO532" s="1"/>
      <c r="AHP532" s="1"/>
      <c r="AHQ532" s="1"/>
      <c r="AHR532" s="1"/>
      <c r="AHS532" s="1"/>
      <c r="AHT532" s="1"/>
      <c r="AHU532" s="1"/>
      <c r="AHV532" s="1"/>
      <c r="AHW532" s="1"/>
      <c r="AHX532" s="1"/>
      <c r="AHY532" s="1"/>
      <c r="AHZ532" s="1"/>
      <c r="AIA532" s="1"/>
      <c r="AIB532" s="1"/>
      <c r="AIC532" s="1"/>
      <c r="AID532" s="1"/>
      <c r="AIE532" s="1"/>
      <c r="AIF532" s="1"/>
      <c r="AIG532" s="1"/>
      <c r="AIH532" s="1"/>
      <c r="AII532" s="1"/>
      <c r="AIJ532" s="1"/>
      <c r="AIK532" s="1"/>
      <c r="AIL532" s="1"/>
      <c r="AIM532" s="1"/>
      <c r="AIN532" s="1"/>
      <c r="AIO532" s="1"/>
      <c r="AIP532" s="1"/>
      <c r="AIQ532" s="1"/>
      <c r="AIR532" s="1"/>
      <c r="AIS532" s="1"/>
      <c r="AIT532" s="1"/>
      <c r="AIU532" s="1"/>
      <c r="AIV532" s="1"/>
      <c r="AIW532" s="1"/>
      <c r="AIX532" s="1"/>
      <c r="AIY532" s="1"/>
      <c r="AIZ532" s="1"/>
      <c r="AJA532" s="1"/>
      <c r="AJB532" s="1"/>
      <c r="AJC532" s="1"/>
      <c r="AJD532" s="1"/>
      <c r="AJE532" s="1"/>
      <c r="AJF532" s="1"/>
      <c r="AJG532" s="1"/>
      <c r="AJH532" s="1"/>
      <c r="AJI532" s="1"/>
      <c r="AJJ532" s="1"/>
      <c r="AJK532" s="1"/>
      <c r="AJL532" s="1"/>
      <c r="AJM532" s="1"/>
      <c r="AJN532" s="1"/>
      <c r="AJO532" s="1"/>
      <c r="AJP532" s="1"/>
      <c r="AJQ532" s="1"/>
      <c r="AJR532" s="1"/>
      <c r="AJS532" s="1"/>
      <c r="AJT532" s="1"/>
      <c r="AJU532" s="1"/>
      <c r="AJV532" s="1"/>
      <c r="AJW532" s="1"/>
      <c r="AJX532" s="1"/>
      <c r="AJY532" s="1"/>
      <c r="AJZ532" s="1"/>
      <c r="AKA532" s="1"/>
      <c r="AKB532" s="1"/>
      <c r="AKC532" s="1"/>
      <c r="AKD532" s="1"/>
      <c r="AKE532" s="1"/>
      <c r="AKF532" s="1"/>
      <c r="AKG532" s="1"/>
      <c r="AKH532" s="1"/>
      <c r="AKI532" s="1"/>
      <c r="AKJ532" s="1"/>
      <c r="AKK532" s="1"/>
    </row>
    <row r="533" spans="1:973" ht="33" customHeight="1">
      <c r="A533" s="122" t="s">
        <v>503</v>
      </c>
      <c r="B533" s="122"/>
      <c r="C533" s="122"/>
      <c r="D533" s="122"/>
      <c r="E533" s="122"/>
      <c r="F533" s="122"/>
      <c r="G533" s="122"/>
      <c r="H533" s="122"/>
      <c r="I533" s="122"/>
    </row>
    <row r="534" spans="1:973">
      <c r="A534" s="47">
        <v>501</v>
      </c>
      <c r="B534" s="20" t="s">
        <v>504</v>
      </c>
      <c r="C534" s="20" t="s">
        <v>503</v>
      </c>
      <c r="D534" s="17" t="s">
        <v>21</v>
      </c>
      <c r="E534" s="18">
        <v>6.5</v>
      </c>
      <c r="F534" s="18">
        <v>5.5</v>
      </c>
      <c r="G534" s="18">
        <v>2</v>
      </c>
      <c r="H534" s="18">
        <v>1</v>
      </c>
      <c r="I534" s="19">
        <f>SUM(E534:H534)</f>
        <v>15</v>
      </c>
    </row>
    <row r="535" spans="1:973">
      <c r="A535" s="47">
        <v>502</v>
      </c>
      <c r="B535" s="16" t="s">
        <v>301</v>
      </c>
      <c r="C535" s="20" t="s">
        <v>503</v>
      </c>
      <c r="D535" s="17">
        <v>10</v>
      </c>
      <c r="E535" s="18">
        <v>11.5</v>
      </c>
      <c r="F535" s="18">
        <v>7</v>
      </c>
      <c r="G535" s="18">
        <v>3</v>
      </c>
      <c r="H535" s="18">
        <v>1.5</v>
      </c>
      <c r="I535" s="19">
        <f t="shared" ref="I535:I571" si="37">SUM(E535:H535)</f>
        <v>23</v>
      </c>
    </row>
    <row r="536" spans="1:973">
      <c r="A536" s="47">
        <v>503</v>
      </c>
      <c r="B536" s="16" t="s">
        <v>505</v>
      </c>
      <c r="C536" s="20" t="s">
        <v>503</v>
      </c>
      <c r="D536" s="17">
        <v>60</v>
      </c>
      <c r="E536" s="18">
        <v>44.5</v>
      </c>
      <c r="F536" s="18">
        <v>16</v>
      </c>
      <c r="G536" s="18">
        <v>6</v>
      </c>
      <c r="H536" s="18">
        <v>1.5</v>
      </c>
      <c r="I536" s="19">
        <f t="shared" si="37"/>
        <v>68</v>
      </c>
    </row>
    <row r="537" spans="1:973">
      <c r="A537" s="47">
        <v>504</v>
      </c>
      <c r="B537" s="20" t="s">
        <v>506</v>
      </c>
      <c r="C537" s="20" t="s">
        <v>503</v>
      </c>
      <c r="D537" s="17" t="s">
        <v>21</v>
      </c>
      <c r="E537" s="18">
        <v>6.5</v>
      </c>
      <c r="F537" s="18">
        <v>5.5</v>
      </c>
      <c r="G537" s="18">
        <v>3</v>
      </c>
      <c r="H537" s="18">
        <v>1.5</v>
      </c>
      <c r="I537" s="19">
        <f t="shared" si="37"/>
        <v>16.5</v>
      </c>
    </row>
    <row r="538" spans="1:973">
      <c r="A538" s="47">
        <v>505</v>
      </c>
      <c r="B538" s="36" t="s">
        <v>507</v>
      </c>
      <c r="C538" s="20" t="s">
        <v>503</v>
      </c>
      <c r="D538" s="29" t="s">
        <v>21</v>
      </c>
      <c r="E538" s="18">
        <v>6</v>
      </c>
      <c r="F538" s="18">
        <v>5</v>
      </c>
      <c r="G538" s="18">
        <v>3</v>
      </c>
      <c r="H538" s="18">
        <v>0.5</v>
      </c>
      <c r="I538" s="19">
        <f t="shared" si="37"/>
        <v>14.5</v>
      </c>
    </row>
    <row r="539" spans="1:973">
      <c r="A539" s="47">
        <v>506</v>
      </c>
      <c r="B539" s="36" t="s">
        <v>508</v>
      </c>
      <c r="C539" s="20" t="s">
        <v>503</v>
      </c>
      <c r="D539" s="17" t="s">
        <v>21</v>
      </c>
      <c r="E539" s="18">
        <v>5.5</v>
      </c>
      <c r="F539" s="18">
        <v>3</v>
      </c>
      <c r="G539" s="18">
        <v>1</v>
      </c>
      <c r="H539" s="18">
        <v>1.5</v>
      </c>
      <c r="I539" s="19">
        <f t="shared" si="37"/>
        <v>11</v>
      </c>
    </row>
    <row r="540" spans="1:973">
      <c r="A540" s="47">
        <v>507</v>
      </c>
      <c r="B540" s="36" t="s">
        <v>509</v>
      </c>
      <c r="C540" s="20" t="s">
        <v>503</v>
      </c>
      <c r="D540" s="17">
        <v>10</v>
      </c>
      <c r="E540" s="18">
        <v>12.5</v>
      </c>
      <c r="F540" s="18">
        <v>6</v>
      </c>
      <c r="G540" s="18">
        <v>4</v>
      </c>
      <c r="H540" s="18">
        <v>1.5</v>
      </c>
      <c r="I540" s="19">
        <f t="shared" si="37"/>
        <v>24</v>
      </c>
    </row>
    <row r="541" spans="1:973">
      <c r="A541" s="47">
        <v>508</v>
      </c>
      <c r="B541" s="20" t="s">
        <v>510</v>
      </c>
      <c r="C541" s="20" t="s">
        <v>503</v>
      </c>
      <c r="D541" s="17">
        <v>20</v>
      </c>
      <c r="E541" s="18">
        <v>14</v>
      </c>
      <c r="F541" s="18">
        <v>8.5</v>
      </c>
      <c r="G541" s="18">
        <v>3.5</v>
      </c>
      <c r="H541" s="18">
        <v>2.5</v>
      </c>
      <c r="I541" s="19">
        <f t="shared" si="37"/>
        <v>28.5</v>
      </c>
    </row>
    <row r="542" spans="1:973">
      <c r="A542" s="47">
        <v>509</v>
      </c>
      <c r="B542" s="20" t="s">
        <v>511</v>
      </c>
      <c r="C542" s="20" t="s">
        <v>503</v>
      </c>
      <c r="D542" s="17" t="s">
        <v>21</v>
      </c>
      <c r="E542" s="18">
        <v>5</v>
      </c>
      <c r="F542" s="18">
        <v>5</v>
      </c>
      <c r="G542" s="18">
        <v>2.5</v>
      </c>
      <c r="H542" s="18">
        <v>1</v>
      </c>
      <c r="I542" s="19">
        <f t="shared" si="37"/>
        <v>13.5</v>
      </c>
    </row>
    <row r="543" spans="1:973">
      <c r="A543" s="47">
        <v>510</v>
      </c>
      <c r="B543" s="16" t="s">
        <v>512</v>
      </c>
      <c r="C543" s="20" t="s">
        <v>503</v>
      </c>
      <c r="D543" s="17">
        <v>10</v>
      </c>
      <c r="E543" s="18">
        <v>10</v>
      </c>
      <c r="F543" s="18">
        <v>4</v>
      </c>
      <c r="G543" s="18">
        <v>2.5</v>
      </c>
      <c r="H543" s="18">
        <v>2</v>
      </c>
      <c r="I543" s="19">
        <f t="shared" si="37"/>
        <v>18.5</v>
      </c>
    </row>
    <row r="544" spans="1:973">
      <c r="A544" s="47">
        <v>511</v>
      </c>
      <c r="B544" s="20" t="s">
        <v>513</v>
      </c>
      <c r="C544" s="20" t="s">
        <v>503</v>
      </c>
      <c r="D544" s="17" t="s">
        <v>21</v>
      </c>
      <c r="E544" s="18">
        <v>6.5</v>
      </c>
      <c r="F544" s="18">
        <v>5</v>
      </c>
      <c r="G544" s="18">
        <v>3.5</v>
      </c>
      <c r="H544" s="18">
        <v>1</v>
      </c>
      <c r="I544" s="19">
        <f t="shared" si="37"/>
        <v>16</v>
      </c>
    </row>
    <row r="545" spans="1:9">
      <c r="A545" s="47">
        <v>512</v>
      </c>
      <c r="B545" s="16" t="s">
        <v>514</v>
      </c>
      <c r="C545" s="20" t="s">
        <v>503</v>
      </c>
      <c r="D545" s="17" t="s">
        <v>21</v>
      </c>
      <c r="E545" s="18">
        <v>5.5</v>
      </c>
      <c r="F545" s="18">
        <v>4.5</v>
      </c>
      <c r="G545" s="18">
        <v>2.5</v>
      </c>
      <c r="H545" s="18">
        <v>1</v>
      </c>
      <c r="I545" s="19">
        <f t="shared" si="37"/>
        <v>13.5</v>
      </c>
    </row>
    <row r="546" spans="1:9">
      <c r="A546" s="47">
        <v>513</v>
      </c>
      <c r="B546" s="20" t="s">
        <v>515</v>
      </c>
      <c r="C546" s="20" t="s">
        <v>503</v>
      </c>
      <c r="D546" s="17" t="s">
        <v>21</v>
      </c>
      <c r="E546" s="55">
        <v>5</v>
      </c>
      <c r="F546" s="55">
        <v>6</v>
      </c>
      <c r="G546" s="55">
        <v>2.5</v>
      </c>
      <c r="H546" s="55">
        <v>1</v>
      </c>
      <c r="I546" s="19">
        <f t="shared" si="37"/>
        <v>14.5</v>
      </c>
    </row>
    <row r="547" spans="1:9">
      <c r="A547" s="47">
        <v>514</v>
      </c>
      <c r="B547" s="16" t="s">
        <v>516</v>
      </c>
      <c r="C547" s="20" t="s">
        <v>503</v>
      </c>
      <c r="D547" s="17">
        <v>15</v>
      </c>
      <c r="E547" s="18">
        <v>32</v>
      </c>
      <c r="F547" s="18">
        <v>17.5</v>
      </c>
      <c r="G547" s="18">
        <v>6</v>
      </c>
      <c r="H547" s="18">
        <v>3</v>
      </c>
      <c r="I547" s="19">
        <f t="shared" si="37"/>
        <v>58.5</v>
      </c>
    </row>
    <row r="548" spans="1:9">
      <c r="A548" s="47">
        <v>515</v>
      </c>
      <c r="B548" s="20" t="s">
        <v>517</v>
      </c>
      <c r="C548" s="20" t="s">
        <v>503</v>
      </c>
      <c r="D548" s="17" t="s">
        <v>21</v>
      </c>
      <c r="E548" s="18">
        <v>5</v>
      </c>
      <c r="F548" s="18">
        <v>4.5</v>
      </c>
      <c r="G548" s="18">
        <v>2</v>
      </c>
      <c r="H548" s="18">
        <v>1</v>
      </c>
      <c r="I548" s="19">
        <f t="shared" si="37"/>
        <v>12.5</v>
      </c>
    </row>
    <row r="549" spans="1:9">
      <c r="A549" s="47">
        <v>516</v>
      </c>
      <c r="B549" s="20" t="s">
        <v>518</v>
      </c>
      <c r="C549" s="20" t="s">
        <v>503</v>
      </c>
      <c r="D549" s="17">
        <v>24</v>
      </c>
      <c r="E549" s="18">
        <v>25.5</v>
      </c>
      <c r="F549" s="18">
        <v>11.5</v>
      </c>
      <c r="G549" s="18">
        <v>4</v>
      </c>
      <c r="H549" s="18">
        <v>3</v>
      </c>
      <c r="I549" s="19">
        <f t="shared" si="37"/>
        <v>44</v>
      </c>
    </row>
    <row r="550" spans="1:9">
      <c r="A550" s="47">
        <v>517</v>
      </c>
      <c r="B550" s="16" t="s">
        <v>387</v>
      </c>
      <c r="C550" s="20" t="s">
        <v>503</v>
      </c>
      <c r="D550" s="17">
        <v>10</v>
      </c>
      <c r="E550" s="18">
        <v>11</v>
      </c>
      <c r="F550" s="18">
        <v>8</v>
      </c>
      <c r="G550" s="18">
        <v>6</v>
      </c>
      <c r="H550" s="18">
        <v>1.5</v>
      </c>
      <c r="I550" s="19">
        <f t="shared" si="37"/>
        <v>26.5</v>
      </c>
    </row>
    <row r="551" spans="1:9">
      <c r="A551" s="47">
        <v>518</v>
      </c>
      <c r="B551" s="50" t="s">
        <v>519</v>
      </c>
      <c r="C551" s="20" t="s">
        <v>503</v>
      </c>
      <c r="D551" s="17">
        <v>55</v>
      </c>
      <c r="E551" s="18">
        <v>36</v>
      </c>
      <c r="F551" s="18">
        <v>16.5</v>
      </c>
      <c r="G551" s="18">
        <v>5.5</v>
      </c>
      <c r="H551" s="18">
        <v>1.5</v>
      </c>
      <c r="I551" s="19">
        <f t="shared" si="37"/>
        <v>59.5</v>
      </c>
    </row>
    <row r="552" spans="1:9">
      <c r="A552" s="47">
        <v>519</v>
      </c>
      <c r="B552" s="20" t="s">
        <v>520</v>
      </c>
      <c r="C552" s="20" t="s">
        <v>503</v>
      </c>
      <c r="D552" s="17">
        <v>10</v>
      </c>
      <c r="E552" s="18">
        <v>11.5</v>
      </c>
      <c r="F552" s="18">
        <v>7</v>
      </c>
      <c r="G552" s="18">
        <v>3</v>
      </c>
      <c r="H552" s="18">
        <v>1.5</v>
      </c>
      <c r="I552" s="19">
        <f t="shared" si="37"/>
        <v>23</v>
      </c>
    </row>
    <row r="553" spans="1:9">
      <c r="A553" s="47">
        <v>520</v>
      </c>
      <c r="B553" s="20" t="s">
        <v>521</v>
      </c>
      <c r="C553" s="20" t="s">
        <v>503</v>
      </c>
      <c r="D553" s="17" t="s">
        <v>21</v>
      </c>
      <c r="E553" s="18">
        <v>7</v>
      </c>
      <c r="F553" s="18">
        <v>5.5</v>
      </c>
      <c r="G553" s="18">
        <v>2</v>
      </c>
      <c r="H553" s="18">
        <v>0.5</v>
      </c>
      <c r="I553" s="19">
        <f t="shared" si="37"/>
        <v>15</v>
      </c>
    </row>
    <row r="554" spans="1:9">
      <c r="A554" s="47">
        <v>521</v>
      </c>
      <c r="B554" s="20" t="s">
        <v>522</v>
      </c>
      <c r="C554" s="20" t="s">
        <v>503</v>
      </c>
      <c r="D554" s="17">
        <v>10</v>
      </c>
      <c r="E554" s="18">
        <v>13</v>
      </c>
      <c r="F554" s="18">
        <v>6.5</v>
      </c>
      <c r="G554" s="18">
        <v>4</v>
      </c>
      <c r="H554" s="18">
        <v>1</v>
      </c>
      <c r="I554" s="19">
        <f t="shared" si="37"/>
        <v>24.5</v>
      </c>
    </row>
    <row r="555" spans="1:9">
      <c r="A555" s="47">
        <v>522</v>
      </c>
      <c r="B555" s="16" t="s">
        <v>523</v>
      </c>
      <c r="C555" s="20" t="s">
        <v>503</v>
      </c>
      <c r="D555" s="29" t="s">
        <v>21</v>
      </c>
      <c r="E555" s="18">
        <v>7</v>
      </c>
      <c r="F555" s="18">
        <v>6.5</v>
      </c>
      <c r="G555" s="18">
        <v>2.5</v>
      </c>
      <c r="H555" s="18">
        <v>1.5</v>
      </c>
      <c r="I555" s="19">
        <f t="shared" si="37"/>
        <v>17.5</v>
      </c>
    </row>
    <row r="556" spans="1:9">
      <c r="A556" s="47">
        <v>523</v>
      </c>
      <c r="B556" s="20" t="s">
        <v>524</v>
      </c>
      <c r="C556" s="20" t="s">
        <v>503</v>
      </c>
      <c r="D556" s="17" t="s">
        <v>21</v>
      </c>
      <c r="E556" s="18">
        <v>6</v>
      </c>
      <c r="F556" s="18">
        <v>6</v>
      </c>
      <c r="G556" s="18">
        <v>2</v>
      </c>
      <c r="H556" s="18">
        <v>1.5</v>
      </c>
      <c r="I556" s="19">
        <f t="shared" si="37"/>
        <v>15.5</v>
      </c>
    </row>
    <row r="557" spans="1:9">
      <c r="A557" s="47">
        <v>524</v>
      </c>
      <c r="B557" s="20" t="s">
        <v>525</v>
      </c>
      <c r="C557" s="20" t="s">
        <v>503</v>
      </c>
      <c r="D557" s="17" t="s">
        <v>21</v>
      </c>
      <c r="E557" s="18">
        <v>5</v>
      </c>
      <c r="F557" s="18">
        <v>4.5</v>
      </c>
      <c r="G557" s="18">
        <v>2.5</v>
      </c>
      <c r="H557" s="18">
        <v>1.5</v>
      </c>
      <c r="I557" s="19">
        <f t="shared" si="37"/>
        <v>13.5</v>
      </c>
    </row>
    <row r="558" spans="1:9">
      <c r="A558" s="47">
        <v>525</v>
      </c>
      <c r="B558" s="20" t="s">
        <v>866</v>
      </c>
      <c r="C558" s="20" t="s">
        <v>503</v>
      </c>
      <c r="D558" s="24">
        <v>10</v>
      </c>
      <c r="E558" s="18">
        <v>12.5</v>
      </c>
      <c r="F558" s="18">
        <v>7</v>
      </c>
      <c r="G558" s="18">
        <v>4</v>
      </c>
      <c r="H558" s="18">
        <v>1.5</v>
      </c>
      <c r="I558" s="19">
        <f t="shared" si="37"/>
        <v>25</v>
      </c>
    </row>
    <row r="559" spans="1:9">
      <c r="A559" s="47">
        <v>526</v>
      </c>
      <c r="B559" s="20" t="s">
        <v>526</v>
      </c>
      <c r="C559" s="20" t="s">
        <v>503</v>
      </c>
      <c r="D559" s="24">
        <v>10</v>
      </c>
      <c r="E559" s="18">
        <v>13.5</v>
      </c>
      <c r="F559" s="18">
        <v>9</v>
      </c>
      <c r="G559" s="18">
        <v>4</v>
      </c>
      <c r="H559" s="18">
        <v>1.5</v>
      </c>
      <c r="I559" s="19">
        <f t="shared" si="37"/>
        <v>28</v>
      </c>
    </row>
    <row r="560" spans="1:9">
      <c r="A560" s="47">
        <v>527</v>
      </c>
      <c r="B560" s="20" t="s">
        <v>527</v>
      </c>
      <c r="C560" s="20" t="s">
        <v>503</v>
      </c>
      <c r="D560" s="17" t="s">
        <v>21</v>
      </c>
      <c r="E560" s="18">
        <v>7</v>
      </c>
      <c r="F560" s="18">
        <v>6.5</v>
      </c>
      <c r="G560" s="18">
        <v>2.5</v>
      </c>
      <c r="H560" s="18">
        <v>1.5</v>
      </c>
      <c r="I560" s="19">
        <f t="shared" si="37"/>
        <v>17.5</v>
      </c>
    </row>
    <row r="561" spans="1:9">
      <c r="A561" s="47">
        <v>528</v>
      </c>
      <c r="B561" s="20" t="s">
        <v>528</v>
      </c>
      <c r="C561" s="20" t="s">
        <v>503</v>
      </c>
      <c r="D561" s="17" t="s">
        <v>21</v>
      </c>
      <c r="E561" s="18">
        <v>6</v>
      </c>
      <c r="F561" s="18">
        <v>6</v>
      </c>
      <c r="G561" s="18">
        <v>2</v>
      </c>
      <c r="H561" s="18">
        <v>1.5</v>
      </c>
      <c r="I561" s="19">
        <f t="shared" si="37"/>
        <v>15.5</v>
      </c>
    </row>
    <row r="562" spans="1:9">
      <c r="A562" s="47">
        <v>529</v>
      </c>
      <c r="B562" s="20" t="s">
        <v>529</v>
      </c>
      <c r="C562" s="20" t="s">
        <v>503</v>
      </c>
      <c r="D562" s="17" t="s">
        <v>21</v>
      </c>
      <c r="E562" s="18">
        <v>5</v>
      </c>
      <c r="F562" s="18">
        <v>4.5</v>
      </c>
      <c r="G562" s="18">
        <v>2.5</v>
      </c>
      <c r="H562" s="18">
        <v>1.5</v>
      </c>
      <c r="I562" s="19">
        <f t="shared" si="37"/>
        <v>13.5</v>
      </c>
    </row>
    <row r="563" spans="1:9">
      <c r="A563" s="47">
        <v>530</v>
      </c>
      <c r="B563" s="20" t="s">
        <v>530</v>
      </c>
      <c r="C563" s="20" t="s">
        <v>503</v>
      </c>
      <c r="D563" s="17" t="s">
        <v>21</v>
      </c>
      <c r="E563" s="18">
        <v>5</v>
      </c>
      <c r="F563" s="18">
        <v>4.5</v>
      </c>
      <c r="G563" s="18">
        <v>2.5</v>
      </c>
      <c r="H563" s="18">
        <v>1.5</v>
      </c>
      <c r="I563" s="19">
        <f t="shared" si="37"/>
        <v>13.5</v>
      </c>
    </row>
    <row r="564" spans="1:9">
      <c r="A564" s="47">
        <v>531</v>
      </c>
      <c r="B564" s="20" t="s">
        <v>531</v>
      </c>
      <c r="C564" s="20" t="s">
        <v>503</v>
      </c>
      <c r="D564" s="17">
        <v>10</v>
      </c>
      <c r="E564" s="18">
        <v>12.5</v>
      </c>
      <c r="F564" s="18">
        <v>9</v>
      </c>
      <c r="G564" s="18">
        <v>6</v>
      </c>
      <c r="H564" s="18">
        <v>1.5</v>
      </c>
      <c r="I564" s="19">
        <f t="shared" si="37"/>
        <v>29</v>
      </c>
    </row>
    <row r="565" spans="1:9">
      <c r="A565" s="47">
        <v>532</v>
      </c>
      <c r="B565" s="20" t="s">
        <v>532</v>
      </c>
      <c r="C565" s="20" t="s">
        <v>503</v>
      </c>
      <c r="D565" s="17" t="s">
        <v>21</v>
      </c>
      <c r="E565" s="18">
        <v>7</v>
      </c>
      <c r="F565" s="18">
        <v>6.5</v>
      </c>
      <c r="G565" s="18">
        <v>2.5</v>
      </c>
      <c r="H565" s="18">
        <v>1.5</v>
      </c>
      <c r="I565" s="19">
        <f t="shared" si="37"/>
        <v>17.5</v>
      </c>
    </row>
    <row r="566" spans="1:9">
      <c r="A566" s="47">
        <v>533</v>
      </c>
      <c r="B566" s="20" t="s">
        <v>533</v>
      </c>
      <c r="C566" s="20" t="s">
        <v>503</v>
      </c>
      <c r="D566" s="17" t="s">
        <v>21</v>
      </c>
      <c r="E566" s="18">
        <v>6</v>
      </c>
      <c r="F566" s="18">
        <v>6</v>
      </c>
      <c r="G566" s="18">
        <v>2</v>
      </c>
      <c r="H566" s="18">
        <v>1.5</v>
      </c>
      <c r="I566" s="19">
        <f t="shared" si="37"/>
        <v>15.5</v>
      </c>
    </row>
    <row r="567" spans="1:9">
      <c r="A567" s="47">
        <v>534</v>
      </c>
      <c r="B567" s="20" t="s">
        <v>534</v>
      </c>
      <c r="C567" s="20" t="s">
        <v>503</v>
      </c>
      <c r="D567" s="17" t="s">
        <v>21</v>
      </c>
      <c r="E567" s="18">
        <v>5</v>
      </c>
      <c r="F567" s="18">
        <v>4.5</v>
      </c>
      <c r="G567" s="18">
        <v>2.5</v>
      </c>
      <c r="H567" s="18">
        <v>1.5</v>
      </c>
      <c r="I567" s="19">
        <f t="shared" si="37"/>
        <v>13.5</v>
      </c>
    </row>
    <row r="568" spans="1:9">
      <c r="A568" s="47">
        <v>535</v>
      </c>
      <c r="B568" s="20" t="s">
        <v>535</v>
      </c>
      <c r="C568" s="20" t="s">
        <v>503</v>
      </c>
      <c r="D568" s="29">
        <v>5</v>
      </c>
      <c r="E568" s="18">
        <v>13</v>
      </c>
      <c r="F568" s="18">
        <v>9.5</v>
      </c>
      <c r="G568" s="18">
        <v>6</v>
      </c>
      <c r="H568" s="18">
        <v>1.5</v>
      </c>
      <c r="I568" s="19">
        <f t="shared" si="37"/>
        <v>30</v>
      </c>
    </row>
    <row r="569" spans="1:9">
      <c r="A569" s="47">
        <v>536</v>
      </c>
      <c r="B569" s="20" t="s">
        <v>536</v>
      </c>
      <c r="C569" s="20" t="s">
        <v>503</v>
      </c>
      <c r="D569" s="29" t="s">
        <v>21</v>
      </c>
      <c r="E569" s="18">
        <v>3.5</v>
      </c>
      <c r="F569" s="18">
        <v>3.5</v>
      </c>
      <c r="G569" s="18">
        <v>2.5</v>
      </c>
      <c r="H569" s="18">
        <v>1</v>
      </c>
      <c r="I569" s="19">
        <f t="shared" si="37"/>
        <v>10.5</v>
      </c>
    </row>
    <row r="570" spans="1:9">
      <c r="A570" s="47">
        <v>537</v>
      </c>
      <c r="B570" s="20" t="s">
        <v>537</v>
      </c>
      <c r="C570" s="20" t="s">
        <v>503</v>
      </c>
      <c r="D570" s="29" t="s">
        <v>21</v>
      </c>
      <c r="E570" s="18">
        <v>5</v>
      </c>
      <c r="F570" s="18">
        <v>5.5</v>
      </c>
      <c r="G570" s="18">
        <v>3</v>
      </c>
      <c r="H570" s="18">
        <v>1</v>
      </c>
      <c r="I570" s="19">
        <f t="shared" si="37"/>
        <v>14.5</v>
      </c>
    </row>
    <row r="571" spans="1:9">
      <c r="A571" s="47">
        <v>538</v>
      </c>
      <c r="B571" s="62" t="s">
        <v>538</v>
      </c>
      <c r="C571" s="20" t="s">
        <v>503</v>
      </c>
      <c r="D571" s="29">
        <v>4</v>
      </c>
      <c r="E571" s="55">
        <v>11</v>
      </c>
      <c r="F571" s="55">
        <v>4</v>
      </c>
      <c r="G571" s="55">
        <v>3</v>
      </c>
      <c r="H571" s="55">
        <v>1.5</v>
      </c>
      <c r="I571" s="19">
        <f t="shared" si="37"/>
        <v>19.5</v>
      </c>
    </row>
    <row r="572" spans="1:9">
      <c r="A572" s="47">
        <v>539</v>
      </c>
      <c r="B572" s="62" t="s">
        <v>539</v>
      </c>
      <c r="C572" s="20" t="s">
        <v>503</v>
      </c>
      <c r="D572" s="29" t="s">
        <v>21</v>
      </c>
      <c r="E572" s="18">
        <v>5.5</v>
      </c>
      <c r="F572" s="18">
        <v>5</v>
      </c>
      <c r="G572" s="18">
        <v>2.5</v>
      </c>
      <c r="H572" s="18">
        <v>1.5</v>
      </c>
      <c r="I572" s="19">
        <f t="shared" ref="I572:I586" si="38">SUM(E572:H572)</f>
        <v>14.5</v>
      </c>
    </row>
    <row r="573" spans="1:9">
      <c r="A573" s="47">
        <v>540</v>
      </c>
      <c r="B573" s="62" t="s">
        <v>540</v>
      </c>
      <c r="C573" s="20" t="s">
        <v>503</v>
      </c>
      <c r="D573" s="29" t="s">
        <v>21</v>
      </c>
      <c r="E573" s="18">
        <v>7</v>
      </c>
      <c r="F573" s="18">
        <v>6.5</v>
      </c>
      <c r="G573" s="18">
        <v>3.5</v>
      </c>
      <c r="H573" s="18">
        <v>0.5</v>
      </c>
      <c r="I573" s="19">
        <f t="shared" si="38"/>
        <v>17.5</v>
      </c>
    </row>
    <row r="574" spans="1:9">
      <c r="A574" s="47">
        <v>541</v>
      </c>
      <c r="B574" s="62" t="s">
        <v>541</v>
      </c>
      <c r="C574" s="20" t="s">
        <v>503</v>
      </c>
      <c r="D574" s="29" t="s">
        <v>21</v>
      </c>
      <c r="E574" s="18">
        <v>5.5</v>
      </c>
      <c r="F574" s="18">
        <v>6.5</v>
      </c>
      <c r="G574" s="18">
        <v>3</v>
      </c>
      <c r="H574" s="18">
        <v>1.5</v>
      </c>
      <c r="I574" s="19">
        <f t="shared" si="38"/>
        <v>16.5</v>
      </c>
    </row>
    <row r="575" spans="1:9">
      <c r="A575" s="47">
        <v>542</v>
      </c>
      <c r="B575" s="62" t="s">
        <v>542</v>
      </c>
      <c r="C575" s="20" t="s">
        <v>503</v>
      </c>
      <c r="D575" s="29" t="s">
        <v>21</v>
      </c>
      <c r="E575" s="18">
        <v>7</v>
      </c>
      <c r="F575" s="18">
        <v>6.5</v>
      </c>
      <c r="G575" s="18">
        <v>3.5</v>
      </c>
      <c r="H575" s="18">
        <v>1.5</v>
      </c>
      <c r="I575" s="19">
        <f t="shared" si="38"/>
        <v>18.5</v>
      </c>
    </row>
    <row r="576" spans="1:9">
      <c r="A576" s="47">
        <v>543</v>
      </c>
      <c r="B576" s="62" t="s">
        <v>543</v>
      </c>
      <c r="C576" s="20" t="s">
        <v>503</v>
      </c>
      <c r="D576" s="29" t="s">
        <v>21</v>
      </c>
      <c r="E576" s="18">
        <v>5.5</v>
      </c>
      <c r="F576" s="18">
        <v>5.5</v>
      </c>
      <c r="G576" s="18">
        <v>3.5</v>
      </c>
      <c r="H576" s="18">
        <v>2.5</v>
      </c>
      <c r="I576" s="19">
        <f t="shared" si="38"/>
        <v>17</v>
      </c>
    </row>
    <row r="577" spans="1:9">
      <c r="A577" s="47">
        <v>544</v>
      </c>
      <c r="B577" s="62" t="s">
        <v>544</v>
      </c>
      <c r="C577" s="20" t="s">
        <v>503</v>
      </c>
      <c r="D577" s="29">
        <v>15</v>
      </c>
      <c r="E577" s="18">
        <v>13</v>
      </c>
      <c r="F577" s="18">
        <v>6</v>
      </c>
      <c r="G577" s="18">
        <v>4</v>
      </c>
      <c r="H577" s="18">
        <v>1</v>
      </c>
      <c r="I577" s="19">
        <f t="shared" si="38"/>
        <v>24</v>
      </c>
    </row>
    <row r="578" spans="1:9">
      <c r="A578" s="47">
        <v>545</v>
      </c>
      <c r="B578" s="62" t="s">
        <v>545</v>
      </c>
      <c r="C578" s="20" t="s">
        <v>503</v>
      </c>
      <c r="D578" s="29" t="s">
        <v>21</v>
      </c>
      <c r="E578" s="18">
        <v>5.5</v>
      </c>
      <c r="F578" s="18">
        <v>6</v>
      </c>
      <c r="G578" s="18">
        <v>3</v>
      </c>
      <c r="H578" s="18">
        <v>1.5</v>
      </c>
      <c r="I578" s="19">
        <f t="shared" si="38"/>
        <v>16</v>
      </c>
    </row>
    <row r="579" spans="1:9">
      <c r="A579" s="47">
        <v>546</v>
      </c>
      <c r="B579" s="62" t="s">
        <v>546</v>
      </c>
      <c r="C579" s="20" t="s">
        <v>503</v>
      </c>
      <c r="D579" s="29" t="s">
        <v>21</v>
      </c>
      <c r="E579" s="18">
        <v>6.5</v>
      </c>
      <c r="F579" s="18">
        <v>6.5</v>
      </c>
      <c r="G579" s="18">
        <v>2.5</v>
      </c>
      <c r="H579" s="18">
        <v>1.5</v>
      </c>
      <c r="I579" s="19">
        <f t="shared" si="38"/>
        <v>17</v>
      </c>
    </row>
    <row r="580" spans="1:9">
      <c r="A580" s="47">
        <v>547</v>
      </c>
      <c r="B580" s="62" t="s">
        <v>547</v>
      </c>
      <c r="C580" s="20" t="s">
        <v>503</v>
      </c>
      <c r="D580" s="29" t="s">
        <v>21</v>
      </c>
      <c r="E580" s="18">
        <v>5</v>
      </c>
      <c r="F580" s="18">
        <v>6</v>
      </c>
      <c r="G580" s="18">
        <v>2</v>
      </c>
      <c r="H580" s="18">
        <v>1.5</v>
      </c>
      <c r="I580" s="19">
        <f t="shared" si="38"/>
        <v>14.5</v>
      </c>
    </row>
    <row r="581" spans="1:9">
      <c r="A581" s="47">
        <v>548</v>
      </c>
      <c r="B581" s="62" t="s">
        <v>548</v>
      </c>
      <c r="C581" s="20" t="s">
        <v>503</v>
      </c>
      <c r="D581" s="29" t="s">
        <v>21</v>
      </c>
      <c r="E581" s="18">
        <v>5</v>
      </c>
      <c r="F581" s="18">
        <v>4.5</v>
      </c>
      <c r="G581" s="18">
        <v>2.5</v>
      </c>
      <c r="H581" s="18">
        <v>1.5</v>
      </c>
      <c r="I581" s="19">
        <f t="shared" si="38"/>
        <v>13.5</v>
      </c>
    </row>
    <row r="582" spans="1:9">
      <c r="A582" s="47">
        <v>549</v>
      </c>
      <c r="B582" s="20" t="s">
        <v>549</v>
      </c>
      <c r="C582" s="20" t="s">
        <v>503</v>
      </c>
      <c r="D582" s="17" t="s">
        <v>21</v>
      </c>
      <c r="E582" s="18">
        <v>6</v>
      </c>
      <c r="F582" s="18">
        <v>5.5</v>
      </c>
      <c r="G582" s="18">
        <v>3</v>
      </c>
      <c r="H582" s="18">
        <v>1.5</v>
      </c>
      <c r="I582" s="19">
        <f t="shared" si="38"/>
        <v>16</v>
      </c>
    </row>
    <row r="583" spans="1:9">
      <c r="A583" s="47">
        <v>550</v>
      </c>
      <c r="B583" s="31" t="s">
        <v>550</v>
      </c>
      <c r="C583" s="20" t="s">
        <v>503</v>
      </c>
      <c r="D583" s="17">
        <v>5</v>
      </c>
      <c r="E583" s="18">
        <v>5.5</v>
      </c>
      <c r="F583" s="18">
        <v>5</v>
      </c>
      <c r="G583" s="18">
        <v>3</v>
      </c>
      <c r="H583" s="18">
        <v>0.5</v>
      </c>
      <c r="I583" s="19">
        <f t="shared" si="38"/>
        <v>14</v>
      </c>
    </row>
    <row r="584" spans="1:9">
      <c r="A584" s="47">
        <v>551</v>
      </c>
      <c r="B584" s="20" t="s">
        <v>551</v>
      </c>
      <c r="C584" s="20" t="s">
        <v>503</v>
      </c>
      <c r="D584" s="17">
        <v>8</v>
      </c>
      <c r="E584" s="18">
        <v>8</v>
      </c>
      <c r="F584" s="18">
        <v>3.5</v>
      </c>
      <c r="G584" s="18">
        <v>1</v>
      </c>
      <c r="H584" s="18">
        <v>1.5</v>
      </c>
      <c r="I584" s="19">
        <f>SUM(E584:H584)</f>
        <v>14</v>
      </c>
    </row>
    <row r="585" spans="1:9">
      <c r="A585" s="47">
        <v>552</v>
      </c>
      <c r="B585" s="31" t="s">
        <v>552</v>
      </c>
      <c r="C585" s="34" t="s">
        <v>503</v>
      </c>
      <c r="D585" s="17" t="s">
        <v>21</v>
      </c>
      <c r="E585" s="18">
        <v>7.5</v>
      </c>
      <c r="F585" s="18">
        <v>6.5</v>
      </c>
      <c r="G585" s="18">
        <v>3.5</v>
      </c>
      <c r="H585" s="18">
        <v>1</v>
      </c>
      <c r="I585" s="19">
        <f t="shared" si="38"/>
        <v>18.5</v>
      </c>
    </row>
    <row r="586" spans="1:9">
      <c r="A586" s="47">
        <v>553</v>
      </c>
      <c r="B586" s="31" t="s">
        <v>553</v>
      </c>
      <c r="C586" s="34" t="s">
        <v>503</v>
      </c>
      <c r="D586" s="17" t="s">
        <v>21</v>
      </c>
      <c r="E586" s="18">
        <v>6</v>
      </c>
      <c r="F586" s="18">
        <v>6.5</v>
      </c>
      <c r="G586" s="18">
        <v>4.5</v>
      </c>
      <c r="H586" s="18">
        <v>1</v>
      </c>
      <c r="I586" s="19">
        <f t="shared" si="38"/>
        <v>18</v>
      </c>
    </row>
    <row r="587" spans="1:9">
      <c r="A587" s="47">
        <v>554</v>
      </c>
      <c r="B587" s="31" t="s">
        <v>554</v>
      </c>
      <c r="C587" s="34" t="s">
        <v>503</v>
      </c>
      <c r="D587" s="17">
        <v>10</v>
      </c>
      <c r="E587" s="18">
        <v>12.5</v>
      </c>
      <c r="F587" s="18">
        <v>5</v>
      </c>
      <c r="G587" s="18">
        <v>3</v>
      </c>
      <c r="H587" s="18">
        <v>1.5</v>
      </c>
      <c r="I587" s="19">
        <f t="shared" ref="I587:I599" si="39">SUM(E587:H587)</f>
        <v>22</v>
      </c>
    </row>
    <row r="588" spans="1:9">
      <c r="A588" s="47">
        <v>555</v>
      </c>
      <c r="B588" s="31" t="s">
        <v>555</v>
      </c>
      <c r="C588" s="34" t="s">
        <v>503</v>
      </c>
      <c r="D588" s="17" t="s">
        <v>21</v>
      </c>
      <c r="E588" s="18">
        <v>6.5</v>
      </c>
      <c r="F588" s="18">
        <v>4</v>
      </c>
      <c r="G588" s="18">
        <v>1.5</v>
      </c>
      <c r="H588" s="18">
        <v>0.5</v>
      </c>
      <c r="I588" s="19">
        <f t="shared" si="39"/>
        <v>12.5</v>
      </c>
    </row>
    <row r="589" spans="1:9">
      <c r="A589" s="47">
        <v>556</v>
      </c>
      <c r="B589" s="31" t="s">
        <v>556</v>
      </c>
      <c r="C589" s="34" t="s">
        <v>503</v>
      </c>
      <c r="D589" s="17" t="s">
        <v>21</v>
      </c>
      <c r="E589" s="18">
        <v>5.5</v>
      </c>
      <c r="F589" s="18">
        <v>5</v>
      </c>
      <c r="G589" s="18">
        <v>2</v>
      </c>
      <c r="H589" s="18">
        <v>0.5</v>
      </c>
      <c r="I589" s="19">
        <f t="shared" si="39"/>
        <v>13</v>
      </c>
    </row>
    <row r="590" spans="1:9">
      <c r="A590" s="47">
        <v>557</v>
      </c>
      <c r="B590" s="38" t="s">
        <v>557</v>
      </c>
      <c r="C590" s="63" t="s">
        <v>503</v>
      </c>
      <c r="D590" s="17" t="s">
        <v>21</v>
      </c>
      <c r="E590" s="18">
        <v>6.5</v>
      </c>
      <c r="F590" s="18">
        <v>5</v>
      </c>
      <c r="G590" s="18">
        <v>2</v>
      </c>
      <c r="H590" s="18">
        <v>1.5</v>
      </c>
      <c r="I590" s="19">
        <f t="shared" si="39"/>
        <v>15</v>
      </c>
    </row>
    <row r="591" spans="1:9">
      <c r="A591" s="47">
        <v>558</v>
      </c>
      <c r="B591" s="38" t="s">
        <v>558</v>
      </c>
      <c r="C591" s="63" t="s">
        <v>503</v>
      </c>
      <c r="D591" s="17" t="s">
        <v>21</v>
      </c>
      <c r="E591" s="18">
        <v>5.5</v>
      </c>
      <c r="F591" s="18">
        <v>4.5</v>
      </c>
      <c r="G591" s="18">
        <v>3.5</v>
      </c>
      <c r="H591" s="18">
        <v>1</v>
      </c>
      <c r="I591" s="19">
        <f t="shared" si="39"/>
        <v>14.5</v>
      </c>
    </row>
    <row r="592" spans="1:9">
      <c r="A592" s="47">
        <v>559</v>
      </c>
      <c r="B592" s="38" t="s">
        <v>559</v>
      </c>
      <c r="C592" s="63" t="s">
        <v>503</v>
      </c>
      <c r="D592" s="17" t="s">
        <v>21</v>
      </c>
      <c r="E592" s="18">
        <v>5.5</v>
      </c>
      <c r="F592" s="18">
        <v>3.5</v>
      </c>
      <c r="G592" s="18">
        <v>1</v>
      </c>
      <c r="H592" s="18">
        <v>1.5</v>
      </c>
      <c r="I592" s="19">
        <f t="shared" si="39"/>
        <v>11.5</v>
      </c>
    </row>
    <row r="593" spans="1:9">
      <c r="A593" s="47">
        <v>560</v>
      </c>
      <c r="B593" s="25" t="s">
        <v>560</v>
      </c>
      <c r="C593" s="63" t="s">
        <v>503</v>
      </c>
      <c r="D593" s="17" t="s">
        <v>21</v>
      </c>
      <c r="E593" s="18">
        <v>6.5</v>
      </c>
      <c r="F593" s="18">
        <v>5</v>
      </c>
      <c r="G593" s="18">
        <v>2</v>
      </c>
      <c r="H593" s="18">
        <v>1.5</v>
      </c>
      <c r="I593" s="19">
        <f t="shared" si="39"/>
        <v>15</v>
      </c>
    </row>
    <row r="594" spans="1:9">
      <c r="A594" s="47">
        <v>561</v>
      </c>
      <c r="B594" s="25" t="s">
        <v>561</v>
      </c>
      <c r="C594" s="63" t="s">
        <v>503</v>
      </c>
      <c r="D594" s="17" t="s">
        <v>21</v>
      </c>
      <c r="E594" s="18">
        <v>5.5</v>
      </c>
      <c r="F594" s="18">
        <v>4.5</v>
      </c>
      <c r="G594" s="18">
        <v>3.5</v>
      </c>
      <c r="H594" s="18">
        <v>1</v>
      </c>
      <c r="I594" s="19">
        <f t="shared" si="39"/>
        <v>14.5</v>
      </c>
    </row>
    <row r="595" spans="1:9">
      <c r="A595" s="47">
        <v>562</v>
      </c>
      <c r="B595" s="25" t="s">
        <v>562</v>
      </c>
      <c r="C595" s="63" t="s">
        <v>503</v>
      </c>
      <c r="D595" s="17">
        <v>0</v>
      </c>
      <c r="E595" s="18">
        <v>7.5</v>
      </c>
      <c r="F595" s="18">
        <v>6.5</v>
      </c>
      <c r="G595" s="18">
        <v>3.5</v>
      </c>
      <c r="H595" s="18">
        <v>1</v>
      </c>
      <c r="I595" s="19">
        <f t="shared" si="39"/>
        <v>18.5</v>
      </c>
    </row>
    <row r="596" spans="1:9">
      <c r="A596" s="47">
        <v>563</v>
      </c>
      <c r="B596" s="25" t="s">
        <v>563</v>
      </c>
      <c r="C596" s="63" t="s">
        <v>503</v>
      </c>
      <c r="D596" s="29" t="s">
        <v>21</v>
      </c>
      <c r="E596" s="18">
        <v>5.5</v>
      </c>
      <c r="F596" s="18">
        <v>5</v>
      </c>
      <c r="G596" s="18">
        <v>2.5</v>
      </c>
      <c r="H596" s="18">
        <v>1.5</v>
      </c>
      <c r="I596" s="19">
        <f t="shared" si="39"/>
        <v>14.5</v>
      </c>
    </row>
    <row r="597" spans="1:9">
      <c r="A597" s="47">
        <v>564</v>
      </c>
      <c r="B597" s="25" t="s">
        <v>564</v>
      </c>
      <c r="C597" s="63" t="s">
        <v>503</v>
      </c>
      <c r="D597" s="29" t="s">
        <v>21</v>
      </c>
      <c r="E597" s="18">
        <v>7</v>
      </c>
      <c r="F597" s="18">
        <v>6.5</v>
      </c>
      <c r="G597" s="18">
        <v>3.5</v>
      </c>
      <c r="H597" s="18">
        <v>0.5</v>
      </c>
      <c r="I597" s="19">
        <f t="shared" si="39"/>
        <v>17.5</v>
      </c>
    </row>
    <row r="598" spans="1:9">
      <c r="A598" s="47">
        <v>565</v>
      </c>
      <c r="B598" s="25" t="s">
        <v>565</v>
      </c>
      <c r="C598" s="63" t="s">
        <v>503</v>
      </c>
      <c r="D598" s="29" t="s">
        <v>21</v>
      </c>
      <c r="E598" s="18">
        <v>5.5</v>
      </c>
      <c r="F598" s="18">
        <v>6.5</v>
      </c>
      <c r="G598" s="18">
        <v>3</v>
      </c>
      <c r="H598" s="18">
        <v>1.5</v>
      </c>
      <c r="I598" s="19">
        <f t="shared" si="39"/>
        <v>16.5</v>
      </c>
    </row>
    <row r="599" spans="1:9">
      <c r="A599" s="47">
        <v>566</v>
      </c>
      <c r="B599" s="25" t="s">
        <v>566</v>
      </c>
      <c r="C599" s="63" t="s">
        <v>503</v>
      </c>
      <c r="D599" s="29" t="s">
        <v>21</v>
      </c>
      <c r="E599" s="18">
        <v>6.5</v>
      </c>
      <c r="F599" s="18">
        <v>6.5</v>
      </c>
      <c r="G599" s="18">
        <v>3.5</v>
      </c>
      <c r="H599" s="18">
        <v>1.5</v>
      </c>
      <c r="I599" s="19">
        <f t="shared" si="39"/>
        <v>18</v>
      </c>
    </row>
    <row r="600" spans="1:9" s="1" customFormat="1">
      <c r="A600" s="47">
        <v>567</v>
      </c>
      <c r="B600" s="26" t="s">
        <v>567</v>
      </c>
      <c r="C600" s="63" t="s">
        <v>503</v>
      </c>
      <c r="D600" s="29" t="s">
        <v>21</v>
      </c>
      <c r="E600" s="18">
        <v>7.5</v>
      </c>
      <c r="F600" s="18">
        <v>6.5</v>
      </c>
      <c r="G600" s="18">
        <v>3.5</v>
      </c>
      <c r="H600" s="18">
        <v>1</v>
      </c>
      <c r="I600" s="19">
        <f t="shared" ref="I600:I605" si="40">SUM(E600:H600)</f>
        <v>18.5</v>
      </c>
    </row>
    <row r="601" spans="1:9" s="1" customFormat="1">
      <c r="A601" s="47">
        <v>568</v>
      </c>
      <c r="B601" s="64" t="s">
        <v>568</v>
      </c>
      <c r="C601" s="63" t="s">
        <v>503</v>
      </c>
      <c r="D601" s="29" t="s">
        <v>21</v>
      </c>
      <c r="E601" s="18">
        <v>5.5</v>
      </c>
      <c r="F601" s="18">
        <v>5</v>
      </c>
      <c r="G601" s="18">
        <v>2.5</v>
      </c>
      <c r="H601" s="18">
        <v>1.5</v>
      </c>
      <c r="I601" s="19">
        <f t="shared" si="40"/>
        <v>14.5</v>
      </c>
    </row>
    <row r="602" spans="1:9" s="1" customFormat="1">
      <c r="A602" s="47">
        <v>569</v>
      </c>
      <c r="B602" s="64" t="s">
        <v>569</v>
      </c>
      <c r="C602" s="63" t="s">
        <v>503</v>
      </c>
      <c r="D602" s="29" t="s">
        <v>21</v>
      </c>
      <c r="E602" s="18">
        <v>7</v>
      </c>
      <c r="F602" s="18">
        <v>6.5</v>
      </c>
      <c r="G602" s="18">
        <v>3.5</v>
      </c>
      <c r="H602" s="18">
        <v>0.5</v>
      </c>
      <c r="I602" s="19">
        <f t="shared" si="40"/>
        <v>17.5</v>
      </c>
    </row>
    <row r="603" spans="1:9" s="1" customFormat="1">
      <c r="A603" s="47">
        <v>570</v>
      </c>
      <c r="B603" s="64" t="s">
        <v>570</v>
      </c>
      <c r="C603" s="63" t="s">
        <v>503</v>
      </c>
      <c r="D603" s="29" t="s">
        <v>21</v>
      </c>
      <c r="E603" s="18">
        <v>5.5</v>
      </c>
      <c r="F603" s="18">
        <v>6.5</v>
      </c>
      <c r="G603" s="18">
        <v>3</v>
      </c>
      <c r="H603" s="18">
        <v>1.5</v>
      </c>
      <c r="I603" s="19">
        <f t="shared" si="40"/>
        <v>16.5</v>
      </c>
    </row>
    <row r="604" spans="1:9" s="1" customFormat="1">
      <c r="A604" s="47">
        <v>571</v>
      </c>
      <c r="B604" s="64" t="s">
        <v>571</v>
      </c>
      <c r="C604" s="63" t="s">
        <v>503</v>
      </c>
      <c r="D604" s="29">
        <v>2</v>
      </c>
      <c r="E604" s="18">
        <v>7.5</v>
      </c>
      <c r="F604" s="18">
        <v>6.5</v>
      </c>
      <c r="G604" s="18">
        <v>3.5</v>
      </c>
      <c r="H604" s="18">
        <v>1</v>
      </c>
      <c r="I604" s="19">
        <f t="shared" si="40"/>
        <v>18.5</v>
      </c>
    </row>
    <row r="605" spans="1:9" s="1" customFormat="1">
      <c r="A605" s="47">
        <v>572</v>
      </c>
      <c r="B605" s="148" t="s">
        <v>572</v>
      </c>
      <c r="C605" s="63" t="s">
        <v>503</v>
      </c>
      <c r="D605" s="29">
        <v>9</v>
      </c>
      <c r="E605" s="18">
        <v>12.5</v>
      </c>
      <c r="F605" s="18">
        <v>5</v>
      </c>
      <c r="G605" s="18">
        <v>3</v>
      </c>
      <c r="H605" s="18">
        <v>1.5</v>
      </c>
      <c r="I605" s="19">
        <f t="shared" si="40"/>
        <v>22</v>
      </c>
    </row>
    <row r="606" spans="1:9" s="1" customFormat="1">
      <c r="A606" s="47">
        <v>573</v>
      </c>
      <c r="B606" s="148" t="s">
        <v>573</v>
      </c>
      <c r="C606" s="63" t="s">
        <v>503</v>
      </c>
      <c r="D606" s="29" t="s">
        <v>21</v>
      </c>
      <c r="E606" s="18">
        <v>5.5</v>
      </c>
      <c r="F606" s="18">
        <v>3.5</v>
      </c>
      <c r="G606" s="18">
        <v>1</v>
      </c>
      <c r="H606" s="18">
        <v>1.5</v>
      </c>
      <c r="I606" s="19">
        <f t="shared" ref="I606:I614" si="41">SUM(E606:H606)</f>
        <v>11.5</v>
      </c>
    </row>
    <row r="607" spans="1:9" s="1" customFormat="1">
      <c r="A607" s="47">
        <v>574</v>
      </c>
      <c r="B607" s="38" t="s">
        <v>574</v>
      </c>
      <c r="C607" s="63" t="s">
        <v>503</v>
      </c>
      <c r="D607" s="29" t="s">
        <v>21</v>
      </c>
      <c r="E607" s="18">
        <v>5.5</v>
      </c>
      <c r="F607" s="18">
        <v>5</v>
      </c>
      <c r="G607" s="18">
        <v>2.5</v>
      </c>
      <c r="H607" s="18">
        <v>1.5</v>
      </c>
      <c r="I607" s="19">
        <f t="shared" si="41"/>
        <v>14.5</v>
      </c>
    </row>
    <row r="608" spans="1:9" s="1" customFormat="1">
      <c r="A608" s="47">
        <v>575</v>
      </c>
      <c r="B608" s="38" t="s">
        <v>575</v>
      </c>
      <c r="C608" s="63" t="s">
        <v>503</v>
      </c>
      <c r="D608" s="29" t="s">
        <v>21</v>
      </c>
      <c r="E608" s="18">
        <v>7</v>
      </c>
      <c r="F608" s="18">
        <v>6.5</v>
      </c>
      <c r="G608" s="18">
        <v>3.5</v>
      </c>
      <c r="H608" s="18">
        <v>0.5</v>
      </c>
      <c r="I608" s="19">
        <f t="shared" si="41"/>
        <v>17.5</v>
      </c>
    </row>
    <row r="609" spans="1:9" s="1" customFormat="1">
      <c r="A609" s="47">
        <v>576</v>
      </c>
      <c r="B609" s="148" t="s">
        <v>576</v>
      </c>
      <c r="C609" s="63" t="s">
        <v>503</v>
      </c>
      <c r="D609" s="17" t="s">
        <v>21</v>
      </c>
      <c r="E609" s="18">
        <v>5.5</v>
      </c>
      <c r="F609" s="18">
        <v>4.5</v>
      </c>
      <c r="G609" s="18">
        <v>3.5</v>
      </c>
      <c r="H609" s="18">
        <v>1</v>
      </c>
      <c r="I609" s="19">
        <f t="shared" si="41"/>
        <v>14.5</v>
      </c>
    </row>
    <row r="610" spans="1:9" s="1" customFormat="1">
      <c r="A610" s="47">
        <v>577</v>
      </c>
      <c r="B610" s="148" t="s">
        <v>577</v>
      </c>
      <c r="C610" s="63" t="s">
        <v>503</v>
      </c>
      <c r="D610" s="17" t="s">
        <v>21</v>
      </c>
      <c r="E610" s="18">
        <v>5.5</v>
      </c>
      <c r="F610" s="18">
        <v>3.5</v>
      </c>
      <c r="G610" s="18">
        <v>1</v>
      </c>
      <c r="H610" s="18">
        <v>1.5</v>
      </c>
      <c r="I610" s="19">
        <f t="shared" si="41"/>
        <v>11.5</v>
      </c>
    </row>
    <row r="611" spans="1:9" s="1" customFormat="1">
      <c r="A611" s="47">
        <v>578</v>
      </c>
      <c r="B611" s="148" t="s">
        <v>578</v>
      </c>
      <c r="C611" s="63" t="s">
        <v>503</v>
      </c>
      <c r="D611" s="17" t="s">
        <v>21</v>
      </c>
      <c r="E611" s="18">
        <v>6.5</v>
      </c>
      <c r="F611" s="18">
        <v>5</v>
      </c>
      <c r="G611" s="18">
        <v>2</v>
      </c>
      <c r="H611" s="18">
        <v>1.5</v>
      </c>
      <c r="I611" s="19">
        <f t="shared" si="41"/>
        <v>15</v>
      </c>
    </row>
    <row r="612" spans="1:9" s="1" customFormat="1">
      <c r="A612" s="47">
        <v>579</v>
      </c>
      <c r="B612" s="151" t="s">
        <v>838</v>
      </c>
      <c r="C612" s="152" t="s">
        <v>503</v>
      </c>
      <c r="D612" s="17" t="s">
        <v>21</v>
      </c>
      <c r="E612" s="18">
        <v>6.5</v>
      </c>
      <c r="F612" s="18">
        <v>5</v>
      </c>
      <c r="G612" s="18">
        <v>2</v>
      </c>
      <c r="H612" s="18">
        <v>1.5</v>
      </c>
      <c r="I612" s="19">
        <f t="shared" si="41"/>
        <v>15</v>
      </c>
    </row>
    <row r="613" spans="1:9" s="1" customFormat="1">
      <c r="A613" s="47">
        <v>580</v>
      </c>
      <c r="B613" s="151" t="s">
        <v>839</v>
      </c>
      <c r="C613" s="152" t="s">
        <v>503</v>
      </c>
      <c r="D613" s="17" t="s">
        <v>21</v>
      </c>
      <c r="E613" s="18">
        <v>5.5</v>
      </c>
      <c r="F613" s="18">
        <v>4.5</v>
      </c>
      <c r="G613" s="18">
        <v>3.5</v>
      </c>
      <c r="H613" s="18">
        <v>1</v>
      </c>
      <c r="I613" s="19">
        <f t="shared" si="41"/>
        <v>14.5</v>
      </c>
    </row>
    <row r="614" spans="1:9" s="1" customFormat="1">
      <c r="A614" s="47">
        <v>581</v>
      </c>
      <c r="B614" s="151" t="s">
        <v>367</v>
      </c>
      <c r="C614" s="152" t="s">
        <v>503</v>
      </c>
      <c r="D614" s="17">
        <v>2</v>
      </c>
      <c r="E614" s="18">
        <v>7.5</v>
      </c>
      <c r="F614" s="18">
        <v>6.5</v>
      </c>
      <c r="G614" s="18">
        <v>3.5</v>
      </c>
      <c r="H614" s="18">
        <v>1</v>
      </c>
      <c r="I614" s="19">
        <f t="shared" si="41"/>
        <v>18.5</v>
      </c>
    </row>
    <row r="615" spans="1:9" s="1" customFormat="1">
      <c r="A615" s="47">
        <v>582</v>
      </c>
      <c r="B615" s="63" t="s">
        <v>869</v>
      </c>
      <c r="C615" s="152" t="s">
        <v>503</v>
      </c>
      <c r="D615" s="29" t="s">
        <v>21</v>
      </c>
      <c r="E615" s="18">
        <v>5.5</v>
      </c>
      <c r="F615" s="18">
        <v>5</v>
      </c>
      <c r="G615" s="18">
        <v>2.5</v>
      </c>
      <c r="H615" s="18">
        <v>1.5</v>
      </c>
      <c r="I615" s="19">
        <f t="shared" ref="I615" si="42">SUM(E615:H615)</f>
        <v>14.5</v>
      </c>
    </row>
    <row r="616" spans="1:9" ht="14.25" customHeight="1">
      <c r="A616" s="18"/>
      <c r="B616" s="20"/>
      <c r="C616" s="27" t="s">
        <v>83</v>
      </c>
      <c r="D616" s="28">
        <f>SUM(D535:D614)</f>
        <v>324</v>
      </c>
      <c r="E616" s="28">
        <f>SUM(E534:E614)</f>
        <v>695</v>
      </c>
      <c r="F616" s="28">
        <f>SUM(F534:F614)</f>
        <v>494.5</v>
      </c>
      <c r="G616" s="28">
        <f>SUM(G534:G614)</f>
        <v>244.5</v>
      </c>
      <c r="H616" s="28">
        <f>SUM(H534:H614)</f>
        <v>108</v>
      </c>
      <c r="I616" s="28">
        <f>SUM(I534:I614)</f>
        <v>1542</v>
      </c>
    </row>
    <row r="617" spans="1:9" ht="29.25" customHeight="1">
      <c r="A617" s="117" t="s">
        <v>579</v>
      </c>
      <c r="B617" s="117"/>
      <c r="C617" s="117"/>
      <c r="D617" s="117"/>
      <c r="E617" s="117"/>
      <c r="F617" s="117"/>
      <c r="G617" s="117"/>
      <c r="H617" s="117"/>
      <c r="I617" s="117"/>
    </row>
    <row r="618" spans="1:9" s="1" customFormat="1">
      <c r="A618" s="47">
        <v>583</v>
      </c>
      <c r="B618" s="20" t="s">
        <v>580</v>
      </c>
      <c r="C618" s="20" t="s">
        <v>581</v>
      </c>
      <c r="D618" s="17" t="s">
        <v>21</v>
      </c>
      <c r="E618" s="18">
        <v>6.5</v>
      </c>
      <c r="F618" s="18">
        <v>4.5</v>
      </c>
      <c r="G618" s="18">
        <v>2</v>
      </c>
      <c r="H618" s="18">
        <v>0.5</v>
      </c>
      <c r="I618" s="19">
        <f t="shared" ref="I618:I628" si="43">SUM(E618:H618)</f>
        <v>13.5</v>
      </c>
    </row>
    <row r="619" spans="1:9" s="1" customFormat="1">
      <c r="A619" s="47">
        <v>584</v>
      </c>
      <c r="B619" s="20" t="s">
        <v>582</v>
      </c>
      <c r="C619" s="20" t="s">
        <v>581</v>
      </c>
      <c r="D619" s="17" t="s">
        <v>21</v>
      </c>
      <c r="E619" s="18">
        <v>7.5</v>
      </c>
      <c r="F619" s="18">
        <v>6</v>
      </c>
      <c r="G619" s="18">
        <v>2</v>
      </c>
      <c r="H619" s="18">
        <v>0.5</v>
      </c>
      <c r="I619" s="19">
        <f t="shared" si="43"/>
        <v>16</v>
      </c>
    </row>
    <row r="620" spans="1:9" s="1" customFormat="1">
      <c r="A620" s="47">
        <v>585</v>
      </c>
      <c r="B620" s="20" t="s">
        <v>583</v>
      </c>
      <c r="C620" s="20" t="s">
        <v>581</v>
      </c>
      <c r="D620" s="17" t="s">
        <v>21</v>
      </c>
      <c r="E620" s="18">
        <v>7</v>
      </c>
      <c r="F620" s="18">
        <v>6</v>
      </c>
      <c r="G620" s="18">
        <v>2.5</v>
      </c>
      <c r="H620" s="18">
        <v>2</v>
      </c>
      <c r="I620" s="19">
        <f t="shared" si="43"/>
        <v>17.5</v>
      </c>
    </row>
    <row r="621" spans="1:9" s="1" customFormat="1">
      <c r="A621" s="47">
        <v>586</v>
      </c>
      <c r="B621" s="20" t="s">
        <v>584</v>
      </c>
      <c r="C621" s="20" t="s">
        <v>581</v>
      </c>
      <c r="D621" s="17" t="s">
        <v>21</v>
      </c>
      <c r="E621" s="18">
        <v>7.5</v>
      </c>
      <c r="F621" s="18">
        <v>6</v>
      </c>
      <c r="G621" s="18">
        <v>2.5</v>
      </c>
      <c r="H621" s="18">
        <v>2</v>
      </c>
      <c r="I621" s="19">
        <f t="shared" si="43"/>
        <v>18</v>
      </c>
    </row>
    <row r="622" spans="1:9" s="1" customFormat="1">
      <c r="A622" s="47">
        <v>587</v>
      </c>
      <c r="B622" s="20" t="s">
        <v>585</v>
      </c>
      <c r="C622" s="20" t="s">
        <v>581</v>
      </c>
      <c r="D622" s="17" t="s">
        <v>21</v>
      </c>
      <c r="E622" s="18">
        <v>6.5</v>
      </c>
      <c r="F622" s="18">
        <v>4.5</v>
      </c>
      <c r="G622" s="18">
        <v>2</v>
      </c>
      <c r="H622" s="18">
        <v>0.5</v>
      </c>
      <c r="I622" s="19">
        <f t="shared" si="43"/>
        <v>13.5</v>
      </c>
    </row>
    <row r="623" spans="1:9" s="1" customFormat="1">
      <c r="A623" s="47">
        <v>588</v>
      </c>
      <c r="B623" s="20" t="s">
        <v>586</v>
      </c>
      <c r="C623" s="20" t="s">
        <v>581</v>
      </c>
      <c r="D623" s="17" t="s">
        <v>21</v>
      </c>
      <c r="E623" s="18">
        <v>7.5</v>
      </c>
      <c r="F623" s="18">
        <v>6</v>
      </c>
      <c r="G623" s="18">
        <v>2</v>
      </c>
      <c r="H623" s="18">
        <v>0.5</v>
      </c>
      <c r="I623" s="19">
        <f t="shared" si="43"/>
        <v>16</v>
      </c>
    </row>
    <row r="624" spans="1:9" s="1" customFormat="1">
      <c r="A624" s="47">
        <v>589</v>
      </c>
      <c r="B624" s="20" t="s">
        <v>587</v>
      </c>
      <c r="C624" s="20" t="s">
        <v>581</v>
      </c>
      <c r="D624" s="17" t="s">
        <v>21</v>
      </c>
      <c r="E624" s="18">
        <v>7</v>
      </c>
      <c r="F624" s="18">
        <v>6</v>
      </c>
      <c r="G624" s="18">
        <v>2.5</v>
      </c>
      <c r="H624" s="18">
        <v>1.5</v>
      </c>
      <c r="I624" s="19">
        <f t="shared" si="43"/>
        <v>17</v>
      </c>
    </row>
    <row r="625" spans="1:9" s="1" customFormat="1">
      <c r="A625" s="47">
        <v>590</v>
      </c>
      <c r="B625" s="20" t="s">
        <v>588</v>
      </c>
      <c r="C625" s="20" t="s">
        <v>581</v>
      </c>
      <c r="D625" s="17" t="s">
        <v>21</v>
      </c>
      <c r="E625" s="18">
        <v>7.5</v>
      </c>
      <c r="F625" s="18">
        <v>6</v>
      </c>
      <c r="G625" s="18">
        <v>2.5</v>
      </c>
      <c r="H625" s="18">
        <v>1.5</v>
      </c>
      <c r="I625" s="19">
        <f t="shared" si="43"/>
        <v>17.5</v>
      </c>
    </row>
    <row r="626" spans="1:9" s="1" customFormat="1">
      <c r="A626" s="47">
        <v>591</v>
      </c>
      <c r="B626" s="20" t="s">
        <v>589</v>
      </c>
      <c r="C626" s="20" t="s">
        <v>581</v>
      </c>
      <c r="D626" s="21" t="s">
        <v>21</v>
      </c>
      <c r="E626" s="18">
        <v>6.5</v>
      </c>
      <c r="F626" s="18">
        <v>5</v>
      </c>
      <c r="G626" s="18">
        <v>2.5</v>
      </c>
      <c r="H626" s="18">
        <v>1.5</v>
      </c>
      <c r="I626" s="19">
        <f t="shared" si="43"/>
        <v>15.5</v>
      </c>
    </row>
    <row r="627" spans="1:9" s="1" customFormat="1">
      <c r="A627" s="47">
        <v>592</v>
      </c>
      <c r="B627" s="62" t="s">
        <v>590</v>
      </c>
      <c r="C627" s="20" t="s">
        <v>581</v>
      </c>
      <c r="D627" s="17" t="s">
        <v>21</v>
      </c>
      <c r="E627" s="18">
        <v>7</v>
      </c>
      <c r="F627" s="18">
        <v>6</v>
      </c>
      <c r="G627" s="18">
        <v>2.5</v>
      </c>
      <c r="H627" s="18">
        <v>2</v>
      </c>
      <c r="I627" s="19">
        <f t="shared" si="43"/>
        <v>17.5</v>
      </c>
    </row>
    <row r="628" spans="1:9" s="1" customFormat="1">
      <c r="A628" s="47">
        <v>593</v>
      </c>
      <c r="B628" s="148" t="s">
        <v>591</v>
      </c>
      <c r="C628" s="20" t="s">
        <v>581</v>
      </c>
      <c r="D628" s="17">
        <v>1</v>
      </c>
      <c r="E628" s="18">
        <v>7.5</v>
      </c>
      <c r="F628" s="18">
        <v>6</v>
      </c>
      <c r="G628" s="18">
        <v>2</v>
      </c>
      <c r="H628" s="18">
        <v>0.5</v>
      </c>
      <c r="I628" s="19">
        <f t="shared" si="43"/>
        <v>16</v>
      </c>
    </row>
    <row r="629" spans="1:9" s="1" customFormat="1" ht="15.75">
      <c r="A629" s="47">
        <v>594</v>
      </c>
      <c r="B629" s="149" t="s">
        <v>840</v>
      </c>
      <c r="C629" s="20" t="s">
        <v>581</v>
      </c>
      <c r="D629" s="17" t="s">
        <v>21</v>
      </c>
      <c r="E629" s="18">
        <v>7</v>
      </c>
      <c r="F629" s="18">
        <v>6</v>
      </c>
      <c r="G629" s="18">
        <v>2.5</v>
      </c>
      <c r="H629" s="18">
        <v>2</v>
      </c>
      <c r="I629" s="19">
        <f>SUM(E629:H629)</f>
        <v>17.5</v>
      </c>
    </row>
    <row r="630" spans="1:9" s="1" customFormat="1" ht="15.75">
      <c r="A630" s="47">
        <v>595</v>
      </c>
      <c r="B630" s="149" t="s">
        <v>841</v>
      </c>
      <c r="C630" s="20" t="s">
        <v>581</v>
      </c>
      <c r="D630" s="17" t="s">
        <v>21</v>
      </c>
      <c r="E630" s="18">
        <v>7.5</v>
      </c>
      <c r="F630" s="18">
        <v>6</v>
      </c>
      <c r="G630" s="18">
        <v>2.5</v>
      </c>
      <c r="H630" s="18">
        <v>2</v>
      </c>
      <c r="I630" s="19">
        <f>SUM(E630:H630)</f>
        <v>18</v>
      </c>
    </row>
    <row r="631" spans="1:9">
      <c r="A631" s="47"/>
      <c r="B631" s="34"/>
      <c r="C631" s="27" t="s">
        <v>83</v>
      </c>
      <c r="D631" s="28">
        <f>SUM(D628)</f>
        <v>1</v>
      </c>
      <c r="E631" s="28">
        <f>SUM(E618:E630)</f>
        <v>92.5</v>
      </c>
      <c r="F631" s="28">
        <f>SUM(F618:F630)</f>
        <v>74</v>
      </c>
      <c r="G631" s="28">
        <f>SUM(G618:G630)</f>
        <v>30</v>
      </c>
      <c r="H631" s="28">
        <f>SUM(H618:H630)</f>
        <v>17</v>
      </c>
      <c r="I631" s="28">
        <f>SUM(I618:I630)</f>
        <v>213.5</v>
      </c>
    </row>
    <row r="632" spans="1:9" ht="33" customHeight="1">
      <c r="A632" s="117" t="s">
        <v>592</v>
      </c>
      <c r="B632" s="117"/>
      <c r="C632" s="117"/>
      <c r="D632" s="117"/>
      <c r="E632" s="117"/>
      <c r="F632" s="117"/>
      <c r="G632" s="117"/>
      <c r="H632" s="117"/>
      <c r="I632" s="117"/>
    </row>
    <row r="633" spans="1:9" s="1" customFormat="1">
      <c r="A633" s="47">
        <v>596</v>
      </c>
      <c r="B633" s="20" t="s">
        <v>593</v>
      </c>
      <c r="C633" s="20" t="s">
        <v>592</v>
      </c>
      <c r="D633" s="17">
        <v>5</v>
      </c>
      <c r="E633" s="18">
        <v>9</v>
      </c>
      <c r="F633" s="18">
        <v>5</v>
      </c>
      <c r="G633" s="18">
        <v>3.5</v>
      </c>
      <c r="H633" s="18">
        <v>1.5</v>
      </c>
      <c r="I633" s="19">
        <f t="shared" ref="I633:I652" si="44">SUM(E633:H633)</f>
        <v>19</v>
      </c>
    </row>
    <row r="634" spans="1:9" s="1" customFormat="1">
      <c r="A634" s="47">
        <v>597</v>
      </c>
      <c r="B634" s="20" t="s">
        <v>594</v>
      </c>
      <c r="C634" s="20" t="s">
        <v>592</v>
      </c>
      <c r="D634" s="17">
        <v>10</v>
      </c>
      <c r="E634" s="18">
        <v>14</v>
      </c>
      <c r="F634" s="18">
        <v>7.5</v>
      </c>
      <c r="G634" s="18">
        <v>4</v>
      </c>
      <c r="H634" s="18">
        <v>2</v>
      </c>
      <c r="I634" s="19">
        <f t="shared" si="44"/>
        <v>27.5</v>
      </c>
    </row>
    <row r="635" spans="1:9" s="1" customFormat="1">
      <c r="A635" s="47">
        <v>598</v>
      </c>
      <c r="B635" s="20" t="s">
        <v>595</v>
      </c>
      <c r="C635" s="20" t="s">
        <v>592</v>
      </c>
      <c r="D635" s="17">
        <v>10</v>
      </c>
      <c r="E635" s="18">
        <v>12</v>
      </c>
      <c r="F635" s="18">
        <v>7.5</v>
      </c>
      <c r="G635" s="18">
        <v>4</v>
      </c>
      <c r="H635" s="18">
        <v>2</v>
      </c>
      <c r="I635" s="19">
        <f t="shared" si="44"/>
        <v>25.5</v>
      </c>
    </row>
    <row r="636" spans="1:9" s="1" customFormat="1">
      <c r="A636" s="47">
        <v>599</v>
      </c>
      <c r="B636" s="20" t="s">
        <v>596</v>
      </c>
      <c r="C636" s="20" t="s">
        <v>592</v>
      </c>
      <c r="D636" s="17" t="s">
        <v>21</v>
      </c>
      <c r="E636" s="18">
        <v>6</v>
      </c>
      <c r="F636" s="18">
        <v>5</v>
      </c>
      <c r="G636" s="18">
        <v>3.5</v>
      </c>
      <c r="H636" s="18">
        <v>2</v>
      </c>
      <c r="I636" s="19">
        <f t="shared" si="44"/>
        <v>16.5</v>
      </c>
    </row>
    <row r="637" spans="1:9" s="1" customFormat="1">
      <c r="A637" s="47">
        <v>600</v>
      </c>
      <c r="B637" s="20" t="s">
        <v>597</v>
      </c>
      <c r="C637" s="20" t="s">
        <v>592</v>
      </c>
      <c r="D637" s="17">
        <v>10</v>
      </c>
      <c r="E637" s="18">
        <v>11</v>
      </c>
      <c r="F637" s="18">
        <v>9</v>
      </c>
      <c r="G637" s="18">
        <v>7</v>
      </c>
      <c r="H637" s="18">
        <v>2</v>
      </c>
      <c r="I637" s="19">
        <f t="shared" si="44"/>
        <v>29</v>
      </c>
    </row>
    <row r="638" spans="1:9" s="1" customFormat="1">
      <c r="A638" s="47">
        <v>601</v>
      </c>
      <c r="B638" s="20" t="s">
        <v>598</v>
      </c>
      <c r="C638" s="20" t="s">
        <v>592</v>
      </c>
      <c r="D638" s="17" t="s">
        <v>21</v>
      </c>
      <c r="E638" s="18">
        <v>5</v>
      </c>
      <c r="F638" s="18">
        <v>6</v>
      </c>
      <c r="G638" s="18">
        <v>3</v>
      </c>
      <c r="H638" s="18">
        <v>2</v>
      </c>
      <c r="I638" s="19">
        <f t="shared" si="44"/>
        <v>16</v>
      </c>
    </row>
    <row r="639" spans="1:9" s="1" customFormat="1">
      <c r="A639" s="47">
        <v>602</v>
      </c>
      <c r="B639" s="20" t="s">
        <v>599</v>
      </c>
      <c r="C639" s="20" t="s">
        <v>592</v>
      </c>
      <c r="D639" s="17" t="s">
        <v>21</v>
      </c>
      <c r="E639" s="18">
        <v>5.5</v>
      </c>
      <c r="F639" s="18">
        <v>4</v>
      </c>
      <c r="G639" s="18">
        <v>2</v>
      </c>
      <c r="H639" s="18">
        <v>1.5</v>
      </c>
      <c r="I639" s="19">
        <f t="shared" si="44"/>
        <v>13</v>
      </c>
    </row>
    <row r="640" spans="1:9" s="1" customFormat="1">
      <c r="A640" s="47">
        <v>603</v>
      </c>
      <c r="B640" s="20" t="s">
        <v>600</v>
      </c>
      <c r="C640" s="20" t="s">
        <v>592</v>
      </c>
      <c r="D640" s="17">
        <v>10</v>
      </c>
      <c r="E640" s="18">
        <v>13</v>
      </c>
      <c r="F640" s="18">
        <v>12.5</v>
      </c>
      <c r="G640" s="18">
        <v>8</v>
      </c>
      <c r="H640" s="18">
        <v>2</v>
      </c>
      <c r="I640" s="19">
        <f t="shared" si="44"/>
        <v>35.5</v>
      </c>
    </row>
    <row r="641" spans="1:9" s="1" customFormat="1">
      <c r="A641" s="47">
        <v>604</v>
      </c>
      <c r="B641" s="20" t="s">
        <v>601</v>
      </c>
      <c r="C641" s="20" t="s">
        <v>592</v>
      </c>
      <c r="D641" s="17">
        <v>10</v>
      </c>
      <c r="E641" s="18">
        <v>13.5</v>
      </c>
      <c r="F641" s="18">
        <v>11.5</v>
      </c>
      <c r="G641" s="18">
        <v>9.5</v>
      </c>
      <c r="H641" s="18">
        <v>2.5</v>
      </c>
      <c r="I641" s="19">
        <f t="shared" si="44"/>
        <v>37</v>
      </c>
    </row>
    <row r="642" spans="1:9" s="1" customFormat="1">
      <c r="A642" s="47">
        <v>605</v>
      </c>
      <c r="B642" s="20" t="s">
        <v>519</v>
      </c>
      <c r="C642" s="20" t="s">
        <v>592</v>
      </c>
      <c r="D642" s="17">
        <v>10</v>
      </c>
      <c r="E642" s="18">
        <v>14.5</v>
      </c>
      <c r="F642" s="18">
        <v>7.5</v>
      </c>
      <c r="G642" s="18">
        <v>4</v>
      </c>
      <c r="H642" s="18">
        <v>1.5</v>
      </c>
      <c r="I642" s="19">
        <f t="shared" si="44"/>
        <v>27.5</v>
      </c>
    </row>
    <row r="643" spans="1:9" s="1" customFormat="1">
      <c r="A643" s="47">
        <v>606</v>
      </c>
      <c r="B643" s="20" t="s">
        <v>602</v>
      </c>
      <c r="C643" s="20" t="s">
        <v>592</v>
      </c>
      <c r="D643" s="17">
        <v>10</v>
      </c>
      <c r="E643" s="18">
        <v>12.5</v>
      </c>
      <c r="F643" s="18">
        <v>12.5</v>
      </c>
      <c r="G643" s="18">
        <v>8</v>
      </c>
      <c r="H643" s="18">
        <v>3</v>
      </c>
      <c r="I643" s="19">
        <f t="shared" si="44"/>
        <v>36</v>
      </c>
    </row>
    <row r="644" spans="1:9" s="1" customFormat="1">
      <c r="A644" s="47">
        <v>607</v>
      </c>
      <c r="B644" s="20" t="s">
        <v>603</v>
      </c>
      <c r="C644" s="20" t="s">
        <v>592</v>
      </c>
      <c r="D644" s="17">
        <v>10</v>
      </c>
      <c r="E644" s="18">
        <v>11</v>
      </c>
      <c r="F644" s="18">
        <v>8</v>
      </c>
      <c r="G644" s="18">
        <v>4</v>
      </c>
      <c r="H644" s="18">
        <v>1.5</v>
      </c>
      <c r="I644" s="19">
        <f t="shared" si="44"/>
        <v>24.5</v>
      </c>
    </row>
    <row r="645" spans="1:9" s="1" customFormat="1">
      <c r="A645" s="47">
        <v>608</v>
      </c>
      <c r="B645" s="20" t="s">
        <v>604</v>
      </c>
      <c r="C645" s="20" t="s">
        <v>592</v>
      </c>
      <c r="D645" s="17" t="s">
        <v>21</v>
      </c>
      <c r="E645" s="18">
        <v>7.5</v>
      </c>
      <c r="F645" s="18">
        <v>6</v>
      </c>
      <c r="G645" s="18">
        <v>2</v>
      </c>
      <c r="H645" s="18">
        <v>0.5</v>
      </c>
      <c r="I645" s="19">
        <f>SUM(E645:H645)</f>
        <v>16</v>
      </c>
    </row>
    <row r="646" spans="1:9" s="1" customFormat="1">
      <c r="A646" s="47">
        <v>609</v>
      </c>
      <c r="B646" s="20" t="s">
        <v>605</v>
      </c>
      <c r="C646" s="20" t="s">
        <v>592</v>
      </c>
      <c r="D646" s="17" t="s">
        <v>21</v>
      </c>
      <c r="E646" s="18">
        <v>6.5</v>
      </c>
      <c r="F646" s="18">
        <v>6.5</v>
      </c>
      <c r="G646" s="18">
        <v>2.5</v>
      </c>
      <c r="H646" s="18">
        <v>2</v>
      </c>
      <c r="I646" s="19">
        <f>SUM(E646:H646)</f>
        <v>17.5</v>
      </c>
    </row>
    <row r="647" spans="1:9" s="1" customFormat="1">
      <c r="A647" s="47">
        <v>610</v>
      </c>
      <c r="B647" s="20" t="s">
        <v>606</v>
      </c>
      <c r="C647" s="20" t="s">
        <v>592</v>
      </c>
      <c r="D647" s="17" t="s">
        <v>21</v>
      </c>
      <c r="E647" s="18">
        <v>7.5</v>
      </c>
      <c r="F647" s="18">
        <v>6</v>
      </c>
      <c r="G647" s="18">
        <v>2.5</v>
      </c>
      <c r="H647" s="18">
        <v>2</v>
      </c>
      <c r="I647" s="19">
        <f>SUM(E647:H647)</f>
        <v>18</v>
      </c>
    </row>
    <row r="648" spans="1:9" s="1" customFormat="1">
      <c r="A648" s="47">
        <v>611</v>
      </c>
      <c r="B648" s="20" t="s">
        <v>607</v>
      </c>
      <c r="C648" s="20" t="s">
        <v>592</v>
      </c>
      <c r="D648" s="17">
        <v>10</v>
      </c>
      <c r="E648" s="18">
        <v>12.5</v>
      </c>
      <c r="F648" s="18">
        <v>5</v>
      </c>
      <c r="G648" s="18">
        <v>6</v>
      </c>
      <c r="H648" s="18">
        <v>1.5</v>
      </c>
      <c r="I648" s="19">
        <f t="shared" si="44"/>
        <v>25</v>
      </c>
    </row>
    <row r="649" spans="1:9" s="1" customFormat="1">
      <c r="A649" s="47">
        <v>612</v>
      </c>
      <c r="B649" s="20" t="s">
        <v>608</v>
      </c>
      <c r="C649" s="20" t="s">
        <v>592</v>
      </c>
      <c r="D649" s="17" t="s">
        <v>21</v>
      </c>
      <c r="E649" s="18">
        <v>6.5</v>
      </c>
      <c r="F649" s="18">
        <v>4</v>
      </c>
      <c r="G649" s="18">
        <v>2</v>
      </c>
      <c r="H649" s="18">
        <v>0.5</v>
      </c>
      <c r="I649" s="19">
        <f t="shared" si="44"/>
        <v>13</v>
      </c>
    </row>
    <row r="650" spans="1:9" s="6" customFormat="1">
      <c r="A650" s="47">
        <v>613</v>
      </c>
      <c r="B650" s="20" t="s">
        <v>609</v>
      </c>
      <c r="C650" s="20" t="s">
        <v>592</v>
      </c>
      <c r="D650" s="17" t="s">
        <v>21</v>
      </c>
      <c r="E650" s="18">
        <v>7.5</v>
      </c>
      <c r="F650" s="18">
        <v>6</v>
      </c>
      <c r="G650" s="18">
        <v>2</v>
      </c>
      <c r="H650" s="18">
        <v>0.5</v>
      </c>
      <c r="I650" s="19">
        <f t="shared" si="44"/>
        <v>16</v>
      </c>
    </row>
    <row r="651" spans="1:9" s="6" customFormat="1">
      <c r="A651" s="47">
        <v>614</v>
      </c>
      <c r="B651" s="20" t="s">
        <v>610</v>
      </c>
      <c r="C651" s="20" t="s">
        <v>592</v>
      </c>
      <c r="D651" s="17" t="s">
        <v>21</v>
      </c>
      <c r="E651" s="18">
        <v>6.5</v>
      </c>
      <c r="F651" s="18">
        <v>6</v>
      </c>
      <c r="G651" s="18">
        <v>2.5</v>
      </c>
      <c r="H651" s="18">
        <v>2</v>
      </c>
      <c r="I651" s="19">
        <f t="shared" si="44"/>
        <v>17</v>
      </c>
    </row>
    <row r="652" spans="1:9" s="1" customFormat="1">
      <c r="A652" s="47">
        <v>615</v>
      </c>
      <c r="B652" s="20" t="s">
        <v>611</v>
      </c>
      <c r="C652" s="20" t="s">
        <v>592</v>
      </c>
      <c r="D652" s="17" t="s">
        <v>21</v>
      </c>
      <c r="E652" s="18">
        <v>7.5</v>
      </c>
      <c r="F652" s="18">
        <v>6</v>
      </c>
      <c r="G652" s="18">
        <v>2.5</v>
      </c>
      <c r="H652" s="18">
        <v>2</v>
      </c>
      <c r="I652" s="19">
        <f t="shared" si="44"/>
        <v>18</v>
      </c>
    </row>
    <row r="653" spans="1:9">
      <c r="A653" s="47">
        <v>616</v>
      </c>
      <c r="B653" s="31" t="s">
        <v>612</v>
      </c>
      <c r="C653" s="20" t="s">
        <v>592</v>
      </c>
      <c r="D653" s="17" t="s">
        <v>21</v>
      </c>
      <c r="E653" s="18">
        <v>6.5</v>
      </c>
      <c r="F653" s="18">
        <v>4.5</v>
      </c>
      <c r="G653" s="18">
        <v>2</v>
      </c>
      <c r="H653" s="18">
        <v>0.5</v>
      </c>
      <c r="I653" s="19">
        <f t="shared" ref="I653:I667" si="45">SUM(E653:H653)</f>
        <v>13.5</v>
      </c>
    </row>
    <row r="654" spans="1:9">
      <c r="A654" s="47">
        <v>617</v>
      </c>
      <c r="B654" s="62" t="s">
        <v>613</v>
      </c>
      <c r="C654" s="20" t="s">
        <v>592</v>
      </c>
      <c r="D654" s="29" t="s">
        <v>21</v>
      </c>
      <c r="E654" s="18">
        <v>7.5</v>
      </c>
      <c r="F654" s="18">
        <v>6</v>
      </c>
      <c r="G654" s="18">
        <v>2</v>
      </c>
      <c r="H654" s="18">
        <v>0.5</v>
      </c>
      <c r="I654" s="19">
        <f t="shared" si="45"/>
        <v>16</v>
      </c>
    </row>
    <row r="655" spans="1:9">
      <c r="A655" s="47">
        <v>618</v>
      </c>
      <c r="B655" s="38" t="s">
        <v>614</v>
      </c>
      <c r="C655" s="20" t="s">
        <v>592</v>
      </c>
      <c r="D655" s="29" t="s">
        <v>21</v>
      </c>
      <c r="E655" s="18">
        <v>7</v>
      </c>
      <c r="F655" s="18">
        <v>6</v>
      </c>
      <c r="G655" s="18">
        <v>2.5</v>
      </c>
      <c r="H655" s="18">
        <v>2</v>
      </c>
      <c r="I655" s="19">
        <f t="shared" si="45"/>
        <v>17.5</v>
      </c>
    </row>
    <row r="656" spans="1:9">
      <c r="A656" s="47">
        <v>619</v>
      </c>
      <c r="B656" s="25" t="s">
        <v>615</v>
      </c>
      <c r="C656" s="42" t="s">
        <v>592</v>
      </c>
      <c r="D656" s="29" t="s">
        <v>21</v>
      </c>
      <c r="E656" s="18">
        <v>7.5</v>
      </c>
      <c r="F656" s="18">
        <v>6</v>
      </c>
      <c r="G656" s="18">
        <v>2.5</v>
      </c>
      <c r="H656" s="18">
        <v>2</v>
      </c>
      <c r="I656" s="19">
        <f t="shared" si="45"/>
        <v>18</v>
      </c>
    </row>
    <row r="657" spans="1:9">
      <c r="A657" s="47">
        <v>620</v>
      </c>
      <c r="B657" s="25" t="s">
        <v>616</v>
      </c>
      <c r="C657" s="42" t="s">
        <v>592</v>
      </c>
      <c r="D657" s="29">
        <v>8</v>
      </c>
      <c r="E657" s="18">
        <v>13.5</v>
      </c>
      <c r="F657" s="18">
        <v>5</v>
      </c>
      <c r="G657" s="18">
        <v>3</v>
      </c>
      <c r="H657" s="18">
        <v>1.5</v>
      </c>
      <c r="I657" s="19">
        <f t="shared" si="45"/>
        <v>23</v>
      </c>
    </row>
    <row r="658" spans="1:9">
      <c r="A658" s="47">
        <v>621</v>
      </c>
      <c r="B658" s="25" t="s">
        <v>617</v>
      </c>
      <c r="C658" s="42" t="s">
        <v>592</v>
      </c>
      <c r="D658" s="29" t="s">
        <v>21</v>
      </c>
      <c r="E658" s="18">
        <v>6</v>
      </c>
      <c r="F658" s="18">
        <v>6</v>
      </c>
      <c r="G658" s="18">
        <v>3</v>
      </c>
      <c r="H658" s="18">
        <v>2</v>
      </c>
      <c r="I658" s="19">
        <f t="shared" si="45"/>
        <v>17</v>
      </c>
    </row>
    <row r="659" spans="1:9">
      <c r="A659" s="47">
        <v>622</v>
      </c>
      <c r="B659" s="25" t="s">
        <v>618</v>
      </c>
      <c r="C659" s="42" t="s">
        <v>592</v>
      </c>
      <c r="D659" s="29">
        <v>10</v>
      </c>
      <c r="E659" s="22">
        <v>13.5</v>
      </c>
      <c r="F659" s="22">
        <v>10</v>
      </c>
      <c r="G659" s="22">
        <v>5</v>
      </c>
      <c r="H659" s="22">
        <v>1.5</v>
      </c>
      <c r="I659" s="19">
        <f t="shared" si="45"/>
        <v>30</v>
      </c>
    </row>
    <row r="660" spans="1:9">
      <c r="A660" s="47">
        <v>623</v>
      </c>
      <c r="B660" s="25" t="s">
        <v>619</v>
      </c>
      <c r="C660" s="42" t="s">
        <v>592</v>
      </c>
      <c r="D660" s="29" t="s">
        <v>21</v>
      </c>
      <c r="E660" s="18">
        <v>6</v>
      </c>
      <c r="F660" s="18">
        <v>6</v>
      </c>
      <c r="G660" s="18">
        <v>3</v>
      </c>
      <c r="H660" s="18">
        <v>2</v>
      </c>
      <c r="I660" s="19">
        <f t="shared" si="45"/>
        <v>17</v>
      </c>
    </row>
    <row r="661" spans="1:9">
      <c r="A661" s="47">
        <v>624</v>
      </c>
      <c r="B661" s="25" t="s">
        <v>620</v>
      </c>
      <c r="C661" s="42" t="s">
        <v>592</v>
      </c>
      <c r="D661" s="29" t="s">
        <v>21</v>
      </c>
      <c r="E661" s="18">
        <v>6.5</v>
      </c>
      <c r="F661" s="18">
        <v>4.5</v>
      </c>
      <c r="G661" s="18">
        <v>2</v>
      </c>
      <c r="H661" s="18">
        <v>0.5</v>
      </c>
      <c r="I661" s="19">
        <f t="shared" si="45"/>
        <v>13.5</v>
      </c>
    </row>
    <row r="662" spans="1:9">
      <c r="A662" s="47">
        <v>625</v>
      </c>
      <c r="B662" s="25" t="s">
        <v>621</v>
      </c>
      <c r="C662" s="42" t="s">
        <v>592</v>
      </c>
      <c r="D662" s="29" t="s">
        <v>21</v>
      </c>
      <c r="E662" s="18">
        <v>7.5</v>
      </c>
      <c r="F662" s="18">
        <v>6</v>
      </c>
      <c r="G662" s="18">
        <v>2</v>
      </c>
      <c r="H662" s="18">
        <v>0.5</v>
      </c>
      <c r="I662" s="19">
        <f t="shared" si="45"/>
        <v>16</v>
      </c>
    </row>
    <row r="663" spans="1:9" s="1" customFormat="1">
      <c r="A663" s="47">
        <v>626</v>
      </c>
      <c r="B663" s="64" t="s">
        <v>622</v>
      </c>
      <c r="C663" s="49" t="s">
        <v>592</v>
      </c>
      <c r="D663" s="29" t="s">
        <v>21</v>
      </c>
      <c r="E663" s="18">
        <v>6.5</v>
      </c>
      <c r="F663" s="18">
        <v>4.5</v>
      </c>
      <c r="G663" s="18">
        <v>2</v>
      </c>
      <c r="H663" s="18">
        <v>0.5</v>
      </c>
      <c r="I663" s="19">
        <f t="shared" si="45"/>
        <v>13.5</v>
      </c>
    </row>
    <row r="664" spans="1:9" s="1" customFormat="1">
      <c r="A664" s="47">
        <v>627</v>
      </c>
      <c r="B664" s="64" t="s">
        <v>623</v>
      </c>
      <c r="C664" s="49" t="s">
        <v>592</v>
      </c>
      <c r="D664" s="29" t="s">
        <v>21</v>
      </c>
      <c r="E664" s="18">
        <v>7.5</v>
      </c>
      <c r="F664" s="18">
        <v>6</v>
      </c>
      <c r="G664" s="18">
        <v>2</v>
      </c>
      <c r="H664" s="18">
        <v>0.5</v>
      </c>
      <c r="I664" s="19">
        <f t="shared" si="45"/>
        <v>16</v>
      </c>
    </row>
    <row r="665" spans="1:9" s="1" customFormat="1">
      <c r="A665" s="47">
        <v>628</v>
      </c>
      <c r="B665" s="148" t="s">
        <v>301</v>
      </c>
      <c r="C665" s="49" t="s">
        <v>592</v>
      </c>
      <c r="D665" s="29" t="s">
        <v>21</v>
      </c>
      <c r="E665" s="18">
        <v>6</v>
      </c>
      <c r="F665" s="18">
        <v>6</v>
      </c>
      <c r="G665" s="18">
        <v>3</v>
      </c>
      <c r="H665" s="18">
        <v>2</v>
      </c>
      <c r="I665" s="19">
        <f t="shared" si="45"/>
        <v>17</v>
      </c>
    </row>
    <row r="666" spans="1:9" s="1" customFormat="1">
      <c r="A666" s="47">
        <v>629</v>
      </c>
      <c r="B666" s="38" t="s">
        <v>564</v>
      </c>
      <c r="C666" s="63" t="s">
        <v>592</v>
      </c>
      <c r="D666" s="29" t="s">
        <v>21</v>
      </c>
      <c r="E666" s="18">
        <v>7</v>
      </c>
      <c r="F666" s="18">
        <v>6</v>
      </c>
      <c r="G666" s="18">
        <v>2.5</v>
      </c>
      <c r="H666" s="18">
        <v>2</v>
      </c>
      <c r="I666" s="19">
        <f t="shared" si="45"/>
        <v>17.5</v>
      </c>
    </row>
    <row r="667" spans="1:9" s="1" customFormat="1">
      <c r="A667" s="47">
        <v>630</v>
      </c>
      <c r="B667" s="148" t="s">
        <v>624</v>
      </c>
      <c r="C667" s="63" t="s">
        <v>592</v>
      </c>
      <c r="D667" s="29">
        <v>4</v>
      </c>
      <c r="E667" s="18">
        <v>9</v>
      </c>
      <c r="F667" s="18">
        <v>5</v>
      </c>
      <c r="G667" s="18">
        <v>3.5</v>
      </c>
      <c r="H667" s="18">
        <v>1.5</v>
      </c>
      <c r="I667" s="19">
        <f t="shared" si="45"/>
        <v>19</v>
      </c>
    </row>
    <row r="668" spans="1:9" s="1" customFormat="1" ht="15.75">
      <c r="A668" s="47">
        <v>631</v>
      </c>
      <c r="B668" s="149" t="s">
        <v>842</v>
      </c>
      <c r="C668" s="63" t="s">
        <v>592</v>
      </c>
      <c r="D668" s="29" t="s">
        <v>21</v>
      </c>
      <c r="E668" s="18">
        <v>7.5</v>
      </c>
      <c r="F668" s="18">
        <v>6</v>
      </c>
      <c r="G668" s="18">
        <v>2</v>
      </c>
      <c r="H668" s="18">
        <v>0.5</v>
      </c>
      <c r="I668" s="19">
        <f>SUM(E668:H668)</f>
        <v>16</v>
      </c>
    </row>
    <row r="669" spans="1:9" s="1" customFormat="1" ht="15.75">
      <c r="A669" s="47">
        <v>632</v>
      </c>
      <c r="B669" s="149" t="s">
        <v>843</v>
      </c>
      <c r="C669" s="63" t="s">
        <v>592</v>
      </c>
      <c r="D669" s="29" t="s">
        <v>21</v>
      </c>
      <c r="E669" s="18">
        <v>6.5</v>
      </c>
      <c r="F669" s="18">
        <v>4.5</v>
      </c>
      <c r="G669" s="18">
        <v>2</v>
      </c>
      <c r="H669" s="18">
        <v>0.5</v>
      </c>
      <c r="I669" s="19">
        <f>SUM(E669:H669)</f>
        <v>13.5</v>
      </c>
    </row>
    <row r="670" spans="1:9">
      <c r="A670" s="42"/>
      <c r="B670" s="34"/>
      <c r="C670" s="27" t="s">
        <v>83</v>
      </c>
      <c r="D670" s="28">
        <f t="shared" ref="D670:I670" si="46">SUM(D633:D669)</f>
        <v>117</v>
      </c>
      <c r="E670" s="28">
        <f t="shared" si="46"/>
        <v>320.5</v>
      </c>
      <c r="F670" s="28">
        <f t="shared" si="46"/>
        <v>239.5</v>
      </c>
      <c r="G670" s="28">
        <f t="shared" si="46"/>
        <v>126.5</v>
      </c>
      <c r="H670" s="28">
        <f t="shared" si="46"/>
        <v>55</v>
      </c>
      <c r="I670" s="28">
        <f t="shared" si="46"/>
        <v>741.5</v>
      </c>
    </row>
    <row r="671" spans="1:9" ht="30" customHeight="1">
      <c r="A671" s="117" t="s">
        <v>625</v>
      </c>
      <c r="B671" s="117"/>
      <c r="C671" s="117"/>
      <c r="D671" s="117"/>
      <c r="E671" s="117"/>
      <c r="F671" s="117"/>
      <c r="G671" s="117"/>
      <c r="H671" s="117"/>
      <c r="I671" s="117"/>
    </row>
    <row r="672" spans="1:9" s="1" customFormat="1">
      <c r="A672" s="18">
        <v>633</v>
      </c>
      <c r="B672" s="20" t="s">
        <v>626</v>
      </c>
      <c r="C672" s="20" t="s">
        <v>625</v>
      </c>
      <c r="D672" s="17" t="s">
        <v>21</v>
      </c>
      <c r="E672" s="18">
        <v>6.5</v>
      </c>
      <c r="F672" s="18">
        <v>4</v>
      </c>
      <c r="G672" s="18">
        <v>2</v>
      </c>
      <c r="H672" s="18">
        <v>0.5</v>
      </c>
      <c r="I672" s="19">
        <f t="shared" ref="I672:I677" si="47">SUM(E672:H672)</f>
        <v>13</v>
      </c>
    </row>
    <row r="673" spans="1:973" s="1" customFormat="1">
      <c r="A673" s="18">
        <v>634</v>
      </c>
      <c r="B673" s="20" t="s">
        <v>627</v>
      </c>
      <c r="C673" s="20" t="s">
        <v>625</v>
      </c>
      <c r="D673" s="17" t="s">
        <v>21</v>
      </c>
      <c r="E673" s="18">
        <v>7.5</v>
      </c>
      <c r="F673" s="18">
        <v>6</v>
      </c>
      <c r="G673" s="18">
        <v>2</v>
      </c>
      <c r="H673" s="18">
        <v>0.5</v>
      </c>
      <c r="I673" s="19">
        <f t="shared" si="47"/>
        <v>16</v>
      </c>
    </row>
    <row r="674" spans="1:973" s="1" customFormat="1">
      <c r="A674" s="18">
        <v>635</v>
      </c>
      <c r="B674" s="20" t="s">
        <v>628</v>
      </c>
      <c r="C674" s="20" t="s">
        <v>625</v>
      </c>
      <c r="D674" s="17" t="s">
        <v>21</v>
      </c>
      <c r="E674" s="18">
        <v>6.5</v>
      </c>
      <c r="F674" s="18">
        <v>6</v>
      </c>
      <c r="G674" s="18">
        <v>2</v>
      </c>
      <c r="H674" s="18">
        <v>2</v>
      </c>
      <c r="I674" s="19">
        <f t="shared" si="47"/>
        <v>16.5</v>
      </c>
    </row>
    <row r="675" spans="1:973" s="1" customFormat="1">
      <c r="A675" s="18">
        <v>636</v>
      </c>
      <c r="B675" s="20" t="s">
        <v>629</v>
      </c>
      <c r="C675" s="20" t="s">
        <v>625</v>
      </c>
      <c r="D675" s="17" t="s">
        <v>21</v>
      </c>
      <c r="E675" s="18">
        <v>7.5</v>
      </c>
      <c r="F675" s="18">
        <v>6</v>
      </c>
      <c r="G675" s="18">
        <v>2.5</v>
      </c>
      <c r="H675" s="18">
        <v>1.5</v>
      </c>
      <c r="I675" s="19">
        <f t="shared" si="47"/>
        <v>17.5</v>
      </c>
    </row>
    <row r="676" spans="1:973" s="1" customFormat="1">
      <c r="A676" s="18">
        <v>637</v>
      </c>
      <c r="B676" s="26" t="s">
        <v>630</v>
      </c>
      <c r="C676" s="63" t="s">
        <v>625</v>
      </c>
      <c r="D676" s="29" t="s">
        <v>21</v>
      </c>
      <c r="E676" s="18">
        <v>6.5</v>
      </c>
      <c r="F676" s="18">
        <v>5</v>
      </c>
      <c r="G676" s="18">
        <v>2</v>
      </c>
      <c r="H676" s="18">
        <v>1.5</v>
      </c>
      <c r="I676" s="19">
        <f t="shared" si="47"/>
        <v>15</v>
      </c>
    </row>
    <row r="677" spans="1:973" s="1" customFormat="1">
      <c r="A677" s="18">
        <v>638</v>
      </c>
      <c r="B677" s="64" t="s">
        <v>631</v>
      </c>
      <c r="C677" s="20" t="s">
        <v>625</v>
      </c>
      <c r="D677" s="17" t="s">
        <v>21</v>
      </c>
      <c r="E677" s="18">
        <v>7.5</v>
      </c>
      <c r="F677" s="18">
        <v>6</v>
      </c>
      <c r="G677" s="18">
        <v>2</v>
      </c>
      <c r="H677" s="18">
        <v>0.5</v>
      </c>
      <c r="I677" s="19">
        <f t="shared" si="47"/>
        <v>16</v>
      </c>
    </row>
    <row r="678" spans="1:973" s="1" customFormat="1">
      <c r="A678" s="18">
        <v>639</v>
      </c>
      <c r="B678" s="148" t="s">
        <v>632</v>
      </c>
      <c r="C678" s="20" t="s">
        <v>625</v>
      </c>
      <c r="D678" s="17" t="s">
        <v>21</v>
      </c>
      <c r="E678" s="18">
        <v>6.5</v>
      </c>
      <c r="F678" s="18">
        <v>6</v>
      </c>
      <c r="G678" s="18">
        <v>2</v>
      </c>
      <c r="H678" s="18">
        <v>2</v>
      </c>
      <c r="I678" s="19">
        <f>SUM(E678:H678)</f>
        <v>16.5</v>
      </c>
    </row>
    <row r="679" spans="1:973">
      <c r="A679" s="49"/>
      <c r="B679" s="34"/>
      <c r="C679" s="27" t="s">
        <v>83</v>
      </c>
      <c r="D679" s="28">
        <f>SUM(D672:D675)</f>
        <v>0</v>
      </c>
      <c r="E679" s="28">
        <f>SUM(E672:E678)</f>
        <v>48.5</v>
      </c>
      <c r="F679" s="28">
        <f>SUM(F672:F678)</f>
        <v>39</v>
      </c>
      <c r="G679" s="28">
        <f>SUM(G672:G678)</f>
        <v>14.5</v>
      </c>
      <c r="H679" s="28">
        <f>SUM(H672:H678)</f>
        <v>8.5</v>
      </c>
      <c r="I679" s="28">
        <f>SUM(I672:I678)</f>
        <v>110.5</v>
      </c>
    </row>
    <row r="680" spans="1:973" ht="28.5" customHeight="1">
      <c r="A680" s="117" t="s">
        <v>633</v>
      </c>
      <c r="B680" s="117"/>
      <c r="C680" s="117"/>
      <c r="D680" s="117"/>
      <c r="E680" s="117"/>
      <c r="F680" s="117"/>
      <c r="G680" s="117"/>
      <c r="H680" s="117"/>
      <c r="I680" s="11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  <c r="CS680" s="1"/>
      <c r="CT680" s="1"/>
      <c r="CU680" s="1"/>
      <c r="CV680" s="1"/>
      <c r="CW680" s="1"/>
      <c r="CX680" s="1"/>
      <c r="CY680" s="1"/>
      <c r="CZ680" s="1"/>
      <c r="DA680" s="1"/>
      <c r="DB680" s="1"/>
      <c r="DC680" s="1"/>
      <c r="DD680" s="1"/>
      <c r="DE680" s="1"/>
      <c r="DF680" s="1"/>
      <c r="DG680" s="1"/>
      <c r="DH680" s="1"/>
      <c r="DI680" s="1"/>
      <c r="DJ680" s="1"/>
      <c r="DK680" s="1"/>
      <c r="DL680" s="1"/>
      <c r="DM680" s="1"/>
      <c r="DN680" s="1"/>
      <c r="DO680" s="1"/>
      <c r="DP680" s="1"/>
      <c r="DQ680" s="1"/>
      <c r="DR680" s="1"/>
      <c r="DS680" s="1"/>
      <c r="DT680" s="1"/>
      <c r="DU680" s="1"/>
      <c r="DV680" s="1"/>
      <c r="DW680" s="1"/>
      <c r="DX680" s="1"/>
      <c r="DY680" s="1"/>
      <c r="DZ680" s="1"/>
      <c r="EA680" s="1"/>
      <c r="EB680" s="1"/>
      <c r="EC680" s="1"/>
      <c r="ED680" s="1"/>
      <c r="EE680" s="1"/>
      <c r="EF680" s="1"/>
      <c r="EG680" s="1"/>
      <c r="EH680" s="1"/>
      <c r="EI680" s="1"/>
      <c r="EJ680" s="1"/>
      <c r="EK680" s="1"/>
      <c r="EL680" s="1"/>
      <c r="EM680" s="1"/>
      <c r="EN680" s="1"/>
      <c r="EO680" s="1"/>
      <c r="EP680" s="1"/>
      <c r="EQ680" s="1"/>
      <c r="ER680" s="1"/>
      <c r="ES680" s="1"/>
      <c r="ET680" s="1"/>
      <c r="EU680" s="1"/>
      <c r="EV680" s="1"/>
      <c r="EW680" s="1"/>
      <c r="EX680" s="1"/>
      <c r="EY680" s="1"/>
      <c r="EZ680" s="1"/>
      <c r="FA680" s="1"/>
      <c r="FB680" s="1"/>
      <c r="FC680" s="1"/>
      <c r="FD680" s="1"/>
      <c r="FE680" s="1"/>
      <c r="FF680" s="1"/>
      <c r="FG680" s="1"/>
      <c r="FH680" s="1"/>
      <c r="FI680" s="1"/>
      <c r="FJ680" s="1"/>
      <c r="FK680" s="1"/>
      <c r="FL680" s="1"/>
      <c r="FM680" s="1"/>
      <c r="FN680" s="1"/>
      <c r="FO680" s="1"/>
      <c r="FP680" s="1"/>
      <c r="FQ680" s="1"/>
      <c r="FR680" s="1"/>
      <c r="FS680" s="1"/>
      <c r="FT680" s="1"/>
      <c r="FU680" s="1"/>
      <c r="FV680" s="1"/>
      <c r="FW680" s="1"/>
      <c r="FX680" s="1"/>
      <c r="FY680" s="1"/>
      <c r="FZ680" s="1"/>
      <c r="GA680" s="1"/>
      <c r="GB680" s="1"/>
      <c r="GC680" s="1"/>
      <c r="GD680" s="1"/>
      <c r="GE680" s="1"/>
      <c r="GF680" s="1"/>
      <c r="GG680" s="1"/>
      <c r="GH680" s="1"/>
      <c r="GI680" s="1"/>
      <c r="GJ680" s="1"/>
      <c r="GK680" s="1"/>
      <c r="GL680" s="1"/>
      <c r="GM680" s="1"/>
      <c r="GN680" s="1"/>
      <c r="GO680" s="1"/>
      <c r="GP680" s="1"/>
      <c r="GQ680" s="1"/>
      <c r="GR680" s="1"/>
      <c r="GS680" s="1"/>
      <c r="GT680" s="1"/>
      <c r="GU680" s="1"/>
      <c r="GV680" s="1"/>
      <c r="GW680" s="1"/>
      <c r="GX680" s="1"/>
      <c r="GY680" s="1"/>
      <c r="GZ680" s="1"/>
      <c r="HA680" s="1"/>
      <c r="HB680" s="1"/>
      <c r="HC680" s="1"/>
      <c r="HD680" s="1"/>
      <c r="HE680" s="1"/>
      <c r="HF680" s="1"/>
      <c r="HG680" s="1"/>
      <c r="HH680" s="1"/>
      <c r="HI680" s="1"/>
      <c r="HJ680" s="1"/>
      <c r="HK680" s="1"/>
      <c r="HL680" s="1"/>
      <c r="HM680" s="1"/>
      <c r="HN680" s="1"/>
      <c r="HO680" s="1"/>
      <c r="HP680" s="1"/>
      <c r="HQ680" s="1"/>
      <c r="HR680" s="1"/>
      <c r="HS680" s="1"/>
      <c r="HT680" s="1"/>
      <c r="HU680" s="1"/>
      <c r="HV680" s="1"/>
      <c r="HW680" s="1"/>
      <c r="HX680" s="1"/>
      <c r="HY680" s="1"/>
      <c r="HZ680" s="1"/>
      <c r="IA680" s="1"/>
      <c r="IB680" s="1"/>
      <c r="IC680" s="1"/>
      <c r="ID680" s="1"/>
      <c r="IE680" s="1"/>
      <c r="IF680" s="1"/>
      <c r="IG680" s="1"/>
      <c r="IH680" s="1"/>
      <c r="II680" s="1"/>
      <c r="IJ680" s="1"/>
      <c r="IK680" s="1"/>
      <c r="IL680" s="1"/>
      <c r="IM680" s="1"/>
      <c r="IN680" s="1"/>
      <c r="IO680" s="1"/>
      <c r="IP680" s="1"/>
      <c r="IQ680" s="1"/>
      <c r="IR680" s="1"/>
      <c r="IS680" s="1"/>
      <c r="IT680" s="1"/>
      <c r="IU680" s="1"/>
      <c r="IV680" s="1"/>
      <c r="IW680" s="1"/>
      <c r="IX680" s="1"/>
      <c r="IY680" s="1"/>
      <c r="IZ680" s="1"/>
      <c r="JA680" s="1"/>
      <c r="JB680" s="1"/>
      <c r="JC680" s="1"/>
      <c r="JD680" s="1"/>
      <c r="JE680" s="1"/>
      <c r="JF680" s="1"/>
      <c r="JG680" s="1"/>
      <c r="JH680" s="1"/>
      <c r="JI680" s="1"/>
      <c r="JJ680" s="1"/>
      <c r="JK680" s="1"/>
      <c r="JL680" s="1"/>
      <c r="JM680" s="1"/>
      <c r="JN680" s="1"/>
      <c r="JO680" s="1"/>
      <c r="JP680" s="1"/>
      <c r="JQ680" s="1"/>
      <c r="JR680" s="1"/>
      <c r="JS680" s="1"/>
      <c r="JT680" s="1"/>
      <c r="JU680" s="1"/>
      <c r="JV680" s="1"/>
      <c r="JW680" s="1"/>
      <c r="JX680" s="1"/>
      <c r="JY680" s="1"/>
      <c r="JZ680" s="1"/>
      <c r="KA680" s="1"/>
      <c r="KB680" s="1"/>
      <c r="KC680" s="1"/>
      <c r="KD680" s="1"/>
      <c r="KE680" s="1"/>
      <c r="KF680" s="1"/>
      <c r="KG680" s="1"/>
      <c r="KH680" s="1"/>
      <c r="KI680" s="1"/>
      <c r="KJ680" s="1"/>
      <c r="KK680" s="1"/>
      <c r="KL680" s="1"/>
      <c r="KM680" s="1"/>
      <c r="KN680" s="1"/>
      <c r="KO680" s="1"/>
      <c r="KP680" s="1"/>
      <c r="KQ680" s="1"/>
      <c r="KR680" s="1"/>
      <c r="KS680" s="1"/>
      <c r="KT680" s="1"/>
      <c r="KU680" s="1"/>
      <c r="KV680" s="1"/>
      <c r="KW680" s="1"/>
      <c r="KX680" s="1"/>
      <c r="KY680" s="1"/>
      <c r="KZ680" s="1"/>
      <c r="LA680" s="1"/>
      <c r="LB680" s="1"/>
      <c r="LC680" s="1"/>
      <c r="LD680" s="1"/>
      <c r="LE680" s="1"/>
      <c r="LF680" s="1"/>
      <c r="LG680" s="1"/>
      <c r="LH680" s="1"/>
      <c r="LI680" s="1"/>
      <c r="LJ680" s="1"/>
      <c r="LK680" s="1"/>
      <c r="LL680" s="1"/>
      <c r="LM680" s="1"/>
      <c r="LN680" s="1"/>
      <c r="LO680" s="1"/>
      <c r="LP680" s="1"/>
      <c r="LQ680" s="1"/>
      <c r="LR680" s="1"/>
      <c r="LS680" s="1"/>
      <c r="LT680" s="1"/>
      <c r="LU680" s="1"/>
      <c r="LV680" s="1"/>
      <c r="LW680" s="1"/>
      <c r="LX680" s="1"/>
      <c r="LY680" s="1"/>
      <c r="LZ680" s="1"/>
      <c r="MA680" s="1"/>
      <c r="MB680" s="1"/>
      <c r="MC680" s="1"/>
      <c r="MD680" s="1"/>
      <c r="ME680" s="1"/>
      <c r="MF680" s="1"/>
      <c r="MG680" s="1"/>
      <c r="MH680" s="1"/>
      <c r="MI680" s="1"/>
      <c r="MJ680" s="1"/>
      <c r="MK680" s="1"/>
      <c r="ML680" s="1"/>
      <c r="MM680" s="1"/>
      <c r="MN680" s="1"/>
      <c r="MO680" s="1"/>
      <c r="MP680" s="1"/>
      <c r="MQ680" s="1"/>
      <c r="MR680" s="1"/>
      <c r="MS680" s="1"/>
      <c r="MT680" s="1"/>
      <c r="MU680" s="1"/>
      <c r="MV680" s="1"/>
      <c r="MW680" s="1"/>
      <c r="MX680" s="1"/>
      <c r="MY680" s="1"/>
      <c r="MZ680" s="1"/>
      <c r="NA680" s="1"/>
      <c r="NB680" s="1"/>
      <c r="NC680" s="1"/>
      <c r="ND680" s="1"/>
      <c r="NE680" s="1"/>
      <c r="NF680" s="1"/>
      <c r="NG680" s="1"/>
      <c r="NH680" s="1"/>
      <c r="NI680" s="1"/>
      <c r="NJ680" s="1"/>
      <c r="NK680" s="1"/>
      <c r="NL680" s="1"/>
      <c r="NM680" s="1"/>
      <c r="NN680" s="1"/>
      <c r="NO680" s="1"/>
      <c r="NP680" s="1"/>
      <c r="NQ680" s="1"/>
      <c r="NR680" s="1"/>
      <c r="NS680" s="1"/>
      <c r="NT680" s="1"/>
      <c r="NU680" s="1"/>
      <c r="NV680" s="1"/>
      <c r="NW680" s="1"/>
      <c r="NX680" s="1"/>
      <c r="NY680" s="1"/>
      <c r="NZ680" s="1"/>
      <c r="OA680" s="1"/>
      <c r="OB680" s="1"/>
      <c r="OC680" s="1"/>
      <c r="OD680" s="1"/>
      <c r="OE680" s="1"/>
      <c r="OF680" s="1"/>
      <c r="OG680" s="1"/>
      <c r="OH680" s="1"/>
      <c r="OI680" s="1"/>
      <c r="OJ680" s="1"/>
      <c r="OK680" s="1"/>
      <c r="OL680" s="1"/>
      <c r="OM680" s="1"/>
      <c r="ON680" s="1"/>
      <c r="OO680" s="1"/>
      <c r="OP680" s="1"/>
      <c r="OQ680" s="1"/>
      <c r="OR680" s="1"/>
      <c r="OS680" s="1"/>
      <c r="OT680" s="1"/>
      <c r="OU680" s="1"/>
      <c r="OV680" s="1"/>
      <c r="OW680" s="1"/>
      <c r="OX680" s="1"/>
      <c r="OY680" s="1"/>
      <c r="OZ680" s="1"/>
      <c r="PA680" s="1"/>
      <c r="PB680" s="1"/>
      <c r="PC680" s="1"/>
      <c r="PD680" s="1"/>
      <c r="PE680" s="1"/>
      <c r="PF680" s="1"/>
      <c r="PG680" s="1"/>
      <c r="PH680" s="1"/>
      <c r="PI680" s="1"/>
      <c r="PJ680" s="1"/>
      <c r="PK680" s="1"/>
      <c r="PL680" s="1"/>
      <c r="PM680" s="1"/>
      <c r="PN680" s="1"/>
      <c r="PO680" s="1"/>
      <c r="PP680" s="1"/>
      <c r="PQ680" s="1"/>
      <c r="PR680" s="1"/>
      <c r="PS680" s="1"/>
      <c r="PT680" s="1"/>
      <c r="PU680" s="1"/>
      <c r="PV680" s="1"/>
      <c r="PW680" s="1"/>
      <c r="PX680" s="1"/>
      <c r="PY680" s="1"/>
      <c r="PZ680" s="1"/>
      <c r="QA680" s="1"/>
      <c r="QB680" s="1"/>
      <c r="QC680" s="1"/>
      <c r="QD680" s="1"/>
      <c r="QE680" s="1"/>
      <c r="QF680" s="1"/>
      <c r="QG680" s="1"/>
      <c r="QH680" s="1"/>
      <c r="QI680" s="1"/>
      <c r="QJ680" s="1"/>
      <c r="QK680" s="1"/>
      <c r="QL680" s="1"/>
      <c r="QM680" s="1"/>
      <c r="QN680" s="1"/>
      <c r="QO680" s="1"/>
      <c r="QP680" s="1"/>
      <c r="QQ680" s="1"/>
      <c r="QR680" s="1"/>
      <c r="QS680" s="1"/>
      <c r="QT680" s="1"/>
      <c r="QU680" s="1"/>
      <c r="QV680" s="1"/>
      <c r="QW680" s="1"/>
      <c r="QX680" s="1"/>
      <c r="QY680" s="1"/>
      <c r="QZ680" s="1"/>
      <c r="RA680" s="1"/>
      <c r="RB680" s="1"/>
      <c r="RC680" s="1"/>
      <c r="RD680" s="1"/>
      <c r="RE680" s="1"/>
      <c r="RF680" s="1"/>
      <c r="RG680" s="1"/>
      <c r="RH680" s="1"/>
      <c r="RI680" s="1"/>
      <c r="RJ680" s="1"/>
      <c r="RK680" s="1"/>
      <c r="RL680" s="1"/>
      <c r="RM680" s="1"/>
      <c r="RN680" s="1"/>
      <c r="RO680" s="1"/>
      <c r="RP680" s="1"/>
      <c r="RQ680" s="1"/>
      <c r="RR680" s="1"/>
      <c r="RS680" s="1"/>
      <c r="RT680" s="1"/>
      <c r="RU680" s="1"/>
      <c r="RV680" s="1"/>
      <c r="RW680" s="1"/>
      <c r="RX680" s="1"/>
      <c r="RY680" s="1"/>
      <c r="RZ680" s="1"/>
      <c r="SA680" s="1"/>
      <c r="SB680" s="1"/>
      <c r="SC680" s="1"/>
      <c r="SD680" s="1"/>
      <c r="SE680" s="1"/>
      <c r="SF680" s="1"/>
      <c r="SG680" s="1"/>
      <c r="SH680" s="1"/>
      <c r="SI680" s="1"/>
      <c r="SJ680" s="1"/>
      <c r="SK680" s="1"/>
      <c r="SL680" s="1"/>
      <c r="SM680" s="1"/>
      <c r="SN680" s="1"/>
      <c r="SO680" s="1"/>
      <c r="SP680" s="1"/>
      <c r="SQ680" s="1"/>
      <c r="SR680" s="1"/>
      <c r="SS680" s="1"/>
      <c r="ST680" s="1"/>
      <c r="SU680" s="1"/>
      <c r="SV680" s="1"/>
      <c r="SW680" s="1"/>
      <c r="SX680" s="1"/>
      <c r="SY680" s="1"/>
      <c r="SZ680" s="1"/>
      <c r="TA680" s="1"/>
      <c r="TB680" s="1"/>
      <c r="TC680" s="1"/>
      <c r="TD680" s="1"/>
      <c r="TE680" s="1"/>
      <c r="TF680" s="1"/>
      <c r="TG680" s="1"/>
      <c r="TH680" s="1"/>
      <c r="TI680" s="1"/>
      <c r="TJ680" s="1"/>
      <c r="TK680" s="1"/>
      <c r="TL680" s="1"/>
      <c r="TM680" s="1"/>
      <c r="TN680" s="1"/>
      <c r="TO680" s="1"/>
      <c r="TP680" s="1"/>
      <c r="TQ680" s="1"/>
      <c r="TR680" s="1"/>
      <c r="TS680" s="1"/>
      <c r="TT680" s="1"/>
      <c r="TU680" s="1"/>
      <c r="TV680" s="1"/>
      <c r="TW680" s="1"/>
      <c r="TX680" s="1"/>
      <c r="TY680" s="1"/>
      <c r="TZ680" s="1"/>
      <c r="UA680" s="1"/>
      <c r="UB680" s="1"/>
      <c r="UC680" s="1"/>
      <c r="UD680" s="1"/>
      <c r="UE680" s="1"/>
      <c r="UF680" s="1"/>
      <c r="UG680" s="1"/>
      <c r="UH680" s="1"/>
      <c r="UI680" s="1"/>
      <c r="UJ680" s="1"/>
      <c r="UK680" s="1"/>
      <c r="UL680" s="1"/>
      <c r="UM680" s="1"/>
      <c r="UN680" s="1"/>
      <c r="UO680" s="1"/>
      <c r="UP680" s="1"/>
      <c r="UQ680" s="1"/>
      <c r="UR680" s="1"/>
      <c r="US680" s="1"/>
      <c r="UT680" s="1"/>
      <c r="UU680" s="1"/>
      <c r="UV680" s="1"/>
      <c r="UW680" s="1"/>
      <c r="UX680" s="1"/>
      <c r="UY680" s="1"/>
      <c r="UZ680" s="1"/>
      <c r="VA680" s="1"/>
      <c r="VB680" s="1"/>
      <c r="VC680" s="1"/>
      <c r="VD680" s="1"/>
      <c r="VE680" s="1"/>
      <c r="VF680" s="1"/>
      <c r="VG680" s="1"/>
      <c r="VH680" s="1"/>
      <c r="VI680" s="1"/>
      <c r="VJ680" s="1"/>
      <c r="VK680" s="1"/>
      <c r="VL680" s="1"/>
      <c r="VM680" s="1"/>
      <c r="VN680" s="1"/>
      <c r="VO680" s="1"/>
      <c r="VP680" s="1"/>
      <c r="VQ680" s="1"/>
      <c r="VR680" s="1"/>
      <c r="VS680" s="1"/>
      <c r="VT680" s="1"/>
      <c r="VU680" s="1"/>
      <c r="VV680" s="1"/>
      <c r="VW680" s="1"/>
      <c r="VX680" s="1"/>
      <c r="VY680" s="1"/>
      <c r="VZ680" s="1"/>
      <c r="WA680" s="1"/>
      <c r="WB680" s="1"/>
      <c r="WC680" s="1"/>
      <c r="WD680" s="1"/>
      <c r="WE680" s="1"/>
      <c r="WF680" s="1"/>
      <c r="WG680" s="1"/>
      <c r="WH680" s="1"/>
      <c r="WI680" s="1"/>
      <c r="WJ680" s="1"/>
      <c r="WK680" s="1"/>
      <c r="WL680" s="1"/>
      <c r="WM680" s="1"/>
      <c r="WN680" s="1"/>
      <c r="WO680" s="1"/>
      <c r="WP680" s="1"/>
      <c r="WQ680" s="1"/>
      <c r="WR680" s="1"/>
      <c r="WS680" s="1"/>
      <c r="WT680" s="1"/>
      <c r="WU680" s="1"/>
      <c r="WV680" s="1"/>
      <c r="WW680" s="1"/>
      <c r="WX680" s="1"/>
      <c r="WY680" s="1"/>
      <c r="WZ680" s="1"/>
      <c r="XA680" s="1"/>
      <c r="XB680" s="1"/>
      <c r="XC680" s="1"/>
      <c r="XD680" s="1"/>
      <c r="XE680" s="1"/>
      <c r="XF680" s="1"/>
      <c r="XG680" s="1"/>
      <c r="XH680" s="1"/>
      <c r="XI680" s="1"/>
      <c r="XJ680" s="1"/>
      <c r="XK680" s="1"/>
      <c r="XL680" s="1"/>
      <c r="XM680" s="1"/>
      <c r="XN680" s="1"/>
      <c r="XO680" s="1"/>
      <c r="XP680" s="1"/>
      <c r="XQ680" s="1"/>
      <c r="XR680" s="1"/>
      <c r="XS680" s="1"/>
      <c r="XT680" s="1"/>
      <c r="XU680" s="1"/>
      <c r="XV680" s="1"/>
      <c r="XW680" s="1"/>
      <c r="XX680" s="1"/>
      <c r="XY680" s="1"/>
      <c r="XZ680" s="1"/>
      <c r="YA680" s="1"/>
      <c r="YB680" s="1"/>
      <c r="YC680" s="1"/>
      <c r="YD680" s="1"/>
      <c r="YE680" s="1"/>
      <c r="YF680" s="1"/>
      <c r="YG680" s="1"/>
      <c r="YH680" s="1"/>
      <c r="YI680" s="1"/>
      <c r="YJ680" s="1"/>
      <c r="YK680" s="1"/>
      <c r="YL680" s="1"/>
      <c r="YM680" s="1"/>
      <c r="YN680" s="1"/>
      <c r="YO680" s="1"/>
      <c r="YP680" s="1"/>
      <c r="YQ680" s="1"/>
      <c r="YR680" s="1"/>
      <c r="YS680" s="1"/>
      <c r="YT680" s="1"/>
      <c r="YU680" s="1"/>
      <c r="YV680" s="1"/>
      <c r="YW680" s="1"/>
      <c r="YX680" s="1"/>
      <c r="YY680" s="1"/>
      <c r="YZ680" s="1"/>
      <c r="ZA680" s="1"/>
      <c r="ZB680" s="1"/>
      <c r="ZC680" s="1"/>
      <c r="ZD680" s="1"/>
      <c r="ZE680" s="1"/>
      <c r="ZF680" s="1"/>
      <c r="ZG680" s="1"/>
      <c r="ZH680" s="1"/>
      <c r="ZI680" s="1"/>
      <c r="ZJ680" s="1"/>
      <c r="ZK680" s="1"/>
      <c r="ZL680" s="1"/>
      <c r="ZM680" s="1"/>
      <c r="ZN680" s="1"/>
      <c r="ZO680" s="1"/>
      <c r="ZP680" s="1"/>
      <c r="ZQ680" s="1"/>
      <c r="ZR680" s="1"/>
      <c r="ZS680" s="1"/>
      <c r="ZT680" s="1"/>
      <c r="ZU680" s="1"/>
      <c r="ZV680" s="1"/>
      <c r="ZW680" s="1"/>
      <c r="ZX680" s="1"/>
      <c r="ZY680" s="1"/>
      <c r="ZZ680" s="1"/>
      <c r="AAA680" s="1"/>
      <c r="AAB680" s="1"/>
      <c r="AAC680" s="1"/>
      <c r="AAD680" s="1"/>
      <c r="AAE680" s="1"/>
      <c r="AAF680" s="1"/>
      <c r="AAG680" s="1"/>
      <c r="AAH680" s="1"/>
      <c r="AAI680" s="1"/>
      <c r="AAJ680" s="1"/>
      <c r="AAK680" s="1"/>
      <c r="AAL680" s="1"/>
      <c r="AAM680" s="1"/>
      <c r="AAN680" s="1"/>
      <c r="AAO680" s="1"/>
      <c r="AAP680" s="1"/>
      <c r="AAQ680" s="1"/>
      <c r="AAR680" s="1"/>
      <c r="AAS680" s="1"/>
      <c r="AAT680" s="1"/>
      <c r="AAU680" s="1"/>
      <c r="AAV680" s="1"/>
      <c r="AAW680" s="1"/>
      <c r="AAX680" s="1"/>
      <c r="AAY680" s="1"/>
      <c r="AAZ680" s="1"/>
      <c r="ABA680" s="1"/>
      <c r="ABB680" s="1"/>
      <c r="ABC680" s="1"/>
      <c r="ABD680" s="1"/>
      <c r="ABE680" s="1"/>
      <c r="ABF680" s="1"/>
      <c r="ABG680" s="1"/>
      <c r="ABH680" s="1"/>
      <c r="ABI680" s="1"/>
      <c r="ABJ680" s="1"/>
      <c r="ABK680" s="1"/>
      <c r="ABL680" s="1"/>
      <c r="ABM680" s="1"/>
      <c r="ABN680" s="1"/>
      <c r="ABO680" s="1"/>
      <c r="ABP680" s="1"/>
      <c r="ABQ680" s="1"/>
      <c r="ABR680" s="1"/>
      <c r="ABS680" s="1"/>
      <c r="ABT680" s="1"/>
      <c r="ABU680" s="1"/>
      <c r="ABV680" s="1"/>
      <c r="ABW680" s="1"/>
      <c r="ABX680" s="1"/>
      <c r="ABY680" s="1"/>
      <c r="ABZ680" s="1"/>
      <c r="ACA680" s="1"/>
      <c r="ACB680" s="1"/>
      <c r="ACC680" s="1"/>
      <c r="ACD680" s="1"/>
      <c r="ACE680" s="1"/>
      <c r="ACF680" s="1"/>
      <c r="ACG680" s="1"/>
      <c r="ACH680" s="1"/>
      <c r="ACI680" s="1"/>
      <c r="ACJ680" s="1"/>
      <c r="ACK680" s="1"/>
      <c r="ACL680" s="1"/>
      <c r="ACM680" s="1"/>
      <c r="ACN680" s="1"/>
      <c r="ACO680" s="1"/>
      <c r="ACP680" s="1"/>
      <c r="ACQ680" s="1"/>
      <c r="ACR680" s="1"/>
      <c r="ACS680" s="1"/>
      <c r="ACT680" s="1"/>
      <c r="ACU680" s="1"/>
      <c r="ACV680" s="1"/>
      <c r="ACW680" s="1"/>
      <c r="ACX680" s="1"/>
      <c r="ACY680" s="1"/>
      <c r="ACZ680" s="1"/>
      <c r="ADA680" s="1"/>
      <c r="ADB680" s="1"/>
      <c r="ADC680" s="1"/>
      <c r="ADD680" s="1"/>
      <c r="ADE680" s="1"/>
      <c r="ADF680" s="1"/>
      <c r="ADG680" s="1"/>
      <c r="ADH680" s="1"/>
      <c r="ADI680" s="1"/>
      <c r="ADJ680" s="1"/>
      <c r="ADK680" s="1"/>
      <c r="ADL680" s="1"/>
      <c r="ADM680" s="1"/>
      <c r="ADN680" s="1"/>
      <c r="ADO680" s="1"/>
      <c r="ADP680" s="1"/>
      <c r="ADQ680" s="1"/>
      <c r="ADR680" s="1"/>
      <c r="ADS680" s="1"/>
      <c r="ADT680" s="1"/>
      <c r="ADU680" s="1"/>
      <c r="ADV680" s="1"/>
      <c r="ADW680" s="1"/>
      <c r="ADX680" s="1"/>
      <c r="ADY680" s="1"/>
      <c r="ADZ680" s="1"/>
      <c r="AEA680" s="1"/>
      <c r="AEB680" s="1"/>
      <c r="AEC680" s="1"/>
      <c r="AED680" s="1"/>
      <c r="AEE680" s="1"/>
      <c r="AEF680" s="1"/>
      <c r="AEG680" s="1"/>
      <c r="AEH680" s="1"/>
      <c r="AEI680" s="1"/>
      <c r="AEJ680" s="1"/>
      <c r="AEK680" s="1"/>
      <c r="AEL680" s="1"/>
      <c r="AEM680" s="1"/>
      <c r="AEN680" s="1"/>
      <c r="AEO680" s="1"/>
      <c r="AEP680" s="1"/>
      <c r="AEQ680" s="1"/>
      <c r="AER680" s="1"/>
      <c r="AES680" s="1"/>
      <c r="AET680" s="1"/>
      <c r="AEU680" s="1"/>
      <c r="AEV680" s="1"/>
      <c r="AEW680" s="1"/>
      <c r="AEX680" s="1"/>
      <c r="AEY680" s="1"/>
      <c r="AEZ680" s="1"/>
      <c r="AFA680" s="1"/>
      <c r="AFB680" s="1"/>
      <c r="AFC680" s="1"/>
      <c r="AFD680" s="1"/>
      <c r="AFE680" s="1"/>
      <c r="AFF680" s="1"/>
      <c r="AFG680" s="1"/>
      <c r="AFH680" s="1"/>
      <c r="AFI680" s="1"/>
      <c r="AFJ680" s="1"/>
      <c r="AFK680" s="1"/>
      <c r="AFL680" s="1"/>
      <c r="AFM680" s="1"/>
      <c r="AFN680" s="1"/>
      <c r="AFO680" s="1"/>
      <c r="AFP680" s="1"/>
      <c r="AFQ680" s="1"/>
      <c r="AFR680" s="1"/>
      <c r="AFS680" s="1"/>
      <c r="AFT680" s="1"/>
      <c r="AFU680" s="1"/>
      <c r="AFV680" s="1"/>
      <c r="AFW680" s="1"/>
      <c r="AFX680" s="1"/>
      <c r="AFY680" s="1"/>
      <c r="AFZ680" s="1"/>
      <c r="AGA680" s="1"/>
      <c r="AGB680" s="1"/>
      <c r="AGC680" s="1"/>
      <c r="AGD680" s="1"/>
      <c r="AGE680" s="1"/>
      <c r="AGF680" s="1"/>
      <c r="AGG680" s="1"/>
      <c r="AGH680" s="1"/>
      <c r="AGI680" s="1"/>
      <c r="AGJ680" s="1"/>
      <c r="AGK680" s="1"/>
      <c r="AGL680" s="1"/>
      <c r="AGM680" s="1"/>
      <c r="AGN680" s="1"/>
      <c r="AGO680" s="1"/>
      <c r="AGP680" s="1"/>
      <c r="AGQ680" s="1"/>
      <c r="AGR680" s="1"/>
      <c r="AGS680" s="1"/>
      <c r="AGT680" s="1"/>
      <c r="AGU680" s="1"/>
      <c r="AGV680" s="1"/>
      <c r="AGW680" s="1"/>
      <c r="AGX680" s="1"/>
      <c r="AGY680" s="1"/>
      <c r="AGZ680" s="1"/>
      <c r="AHA680" s="1"/>
      <c r="AHB680" s="1"/>
      <c r="AHC680" s="1"/>
      <c r="AHD680" s="1"/>
      <c r="AHE680" s="1"/>
      <c r="AHF680" s="1"/>
      <c r="AHG680" s="1"/>
      <c r="AHH680" s="1"/>
      <c r="AHI680" s="1"/>
      <c r="AHJ680" s="1"/>
      <c r="AHK680" s="1"/>
      <c r="AHL680" s="1"/>
      <c r="AHM680" s="1"/>
      <c r="AHN680" s="1"/>
      <c r="AHO680" s="1"/>
      <c r="AHP680" s="1"/>
      <c r="AHQ680" s="1"/>
      <c r="AHR680" s="1"/>
      <c r="AHS680" s="1"/>
      <c r="AHT680" s="1"/>
      <c r="AHU680" s="1"/>
      <c r="AHV680" s="1"/>
      <c r="AHW680" s="1"/>
      <c r="AHX680" s="1"/>
      <c r="AHY680" s="1"/>
      <c r="AHZ680" s="1"/>
      <c r="AIA680" s="1"/>
      <c r="AIB680" s="1"/>
      <c r="AIC680" s="1"/>
      <c r="AID680" s="1"/>
      <c r="AIE680" s="1"/>
      <c r="AIF680" s="1"/>
      <c r="AIG680" s="1"/>
      <c r="AIH680" s="1"/>
      <c r="AII680" s="1"/>
      <c r="AIJ680" s="1"/>
      <c r="AIK680" s="1"/>
      <c r="AIL680" s="1"/>
      <c r="AIM680" s="1"/>
      <c r="AIN680" s="1"/>
      <c r="AIO680" s="1"/>
      <c r="AIP680" s="1"/>
      <c r="AIQ680" s="1"/>
      <c r="AIR680" s="1"/>
      <c r="AIS680" s="1"/>
      <c r="AIT680" s="1"/>
      <c r="AIU680" s="1"/>
      <c r="AIV680" s="1"/>
      <c r="AIW680" s="1"/>
      <c r="AIX680" s="1"/>
      <c r="AIY680" s="1"/>
      <c r="AIZ680" s="1"/>
      <c r="AJA680" s="1"/>
      <c r="AJB680" s="1"/>
      <c r="AJC680" s="1"/>
      <c r="AJD680" s="1"/>
      <c r="AJE680" s="1"/>
      <c r="AJF680" s="1"/>
      <c r="AJG680" s="1"/>
      <c r="AJH680" s="1"/>
      <c r="AJI680" s="1"/>
      <c r="AJJ680" s="1"/>
      <c r="AJK680" s="1"/>
      <c r="AJL680" s="1"/>
      <c r="AJM680" s="1"/>
      <c r="AJN680" s="1"/>
      <c r="AJO680" s="1"/>
      <c r="AJP680" s="1"/>
      <c r="AJQ680" s="1"/>
      <c r="AJR680" s="1"/>
      <c r="AJS680" s="1"/>
      <c r="AJT680" s="1"/>
      <c r="AJU680" s="1"/>
      <c r="AJV680" s="1"/>
      <c r="AJW680" s="1"/>
      <c r="AJX680" s="1"/>
      <c r="AJY680" s="1"/>
      <c r="AJZ680" s="1"/>
      <c r="AKA680" s="1"/>
      <c r="AKB680" s="1"/>
      <c r="AKC680" s="1"/>
      <c r="AKD680" s="1"/>
      <c r="AKE680" s="1"/>
      <c r="AKF680" s="1"/>
      <c r="AKG680" s="1"/>
      <c r="AKH680" s="1"/>
      <c r="AKI680" s="1"/>
      <c r="AKJ680" s="1"/>
      <c r="AKK680" s="1"/>
    </row>
    <row r="681" spans="1:973" s="1" customFormat="1">
      <c r="A681" s="22">
        <v>640</v>
      </c>
      <c r="B681" s="41" t="s">
        <v>634</v>
      </c>
      <c r="C681" s="41" t="s">
        <v>503</v>
      </c>
      <c r="D681" s="22">
        <v>6</v>
      </c>
      <c r="E681" s="18">
        <v>0</v>
      </c>
      <c r="F681" s="18">
        <v>0</v>
      </c>
      <c r="G681" s="18">
        <v>0</v>
      </c>
      <c r="H681" s="18">
        <v>0</v>
      </c>
      <c r="I681" s="19">
        <f t="shared" ref="I681:I687" si="48">SUM(E681:H681)</f>
        <v>0</v>
      </c>
    </row>
    <row r="682" spans="1:973" s="1" customFormat="1">
      <c r="A682" s="22">
        <v>641</v>
      </c>
      <c r="B682" s="41" t="s">
        <v>635</v>
      </c>
      <c r="C682" s="41" t="s">
        <v>503</v>
      </c>
      <c r="D682" s="22">
        <v>6</v>
      </c>
      <c r="E682" s="18">
        <v>0</v>
      </c>
      <c r="F682" s="18">
        <v>0</v>
      </c>
      <c r="G682" s="18">
        <v>0</v>
      </c>
      <c r="H682" s="18">
        <v>0</v>
      </c>
      <c r="I682" s="19">
        <f t="shared" si="48"/>
        <v>0</v>
      </c>
    </row>
    <row r="683" spans="1:973" s="1" customFormat="1">
      <c r="A683" s="22">
        <v>642</v>
      </c>
      <c r="B683" s="41" t="s">
        <v>636</v>
      </c>
      <c r="C683" s="41" t="s">
        <v>503</v>
      </c>
      <c r="D683" s="22">
        <v>6</v>
      </c>
      <c r="E683" s="18">
        <v>0</v>
      </c>
      <c r="F683" s="18">
        <v>0</v>
      </c>
      <c r="G683" s="18">
        <v>0</v>
      </c>
      <c r="H683" s="18">
        <v>0</v>
      </c>
      <c r="I683" s="19">
        <f t="shared" si="48"/>
        <v>0</v>
      </c>
    </row>
    <row r="684" spans="1:973" s="1" customFormat="1">
      <c r="A684" s="22">
        <v>643</v>
      </c>
      <c r="B684" s="41" t="s">
        <v>637</v>
      </c>
      <c r="C684" s="41" t="s">
        <v>503</v>
      </c>
      <c r="D684" s="22">
        <v>6</v>
      </c>
      <c r="E684" s="18">
        <v>0</v>
      </c>
      <c r="F684" s="18">
        <v>0</v>
      </c>
      <c r="G684" s="18">
        <v>0</v>
      </c>
      <c r="H684" s="18">
        <v>0</v>
      </c>
      <c r="I684" s="19">
        <f t="shared" si="48"/>
        <v>0</v>
      </c>
    </row>
    <row r="685" spans="1:973" s="1" customFormat="1">
      <c r="A685" s="22">
        <v>644</v>
      </c>
      <c r="B685" s="41" t="s">
        <v>638</v>
      </c>
      <c r="C685" s="41" t="s">
        <v>503</v>
      </c>
      <c r="D685" s="22">
        <v>6</v>
      </c>
      <c r="E685" s="18">
        <v>0</v>
      </c>
      <c r="F685" s="18">
        <v>0</v>
      </c>
      <c r="G685" s="18">
        <v>0</v>
      </c>
      <c r="H685" s="18">
        <v>0</v>
      </c>
      <c r="I685" s="19">
        <f t="shared" si="48"/>
        <v>0</v>
      </c>
    </row>
    <row r="686" spans="1:973" s="1" customFormat="1">
      <c r="A686" s="22">
        <v>645</v>
      </c>
      <c r="B686" s="60" t="s">
        <v>639</v>
      </c>
      <c r="C686" s="41" t="s">
        <v>503</v>
      </c>
      <c r="D686" s="22">
        <v>6</v>
      </c>
      <c r="E686" s="18">
        <v>0</v>
      </c>
      <c r="F686" s="18">
        <v>0</v>
      </c>
      <c r="G686" s="18">
        <v>0</v>
      </c>
      <c r="H686" s="18">
        <v>0</v>
      </c>
      <c r="I686" s="19">
        <f t="shared" si="48"/>
        <v>0</v>
      </c>
    </row>
    <row r="687" spans="1:973" s="1" customFormat="1">
      <c r="A687" s="22">
        <v>646</v>
      </c>
      <c r="B687" s="60" t="s">
        <v>640</v>
      </c>
      <c r="C687" s="41" t="s">
        <v>503</v>
      </c>
      <c r="D687" s="22">
        <v>6</v>
      </c>
      <c r="E687" s="18">
        <v>0</v>
      </c>
      <c r="F687" s="18">
        <v>0</v>
      </c>
      <c r="G687" s="18">
        <v>0</v>
      </c>
      <c r="H687" s="18">
        <v>0</v>
      </c>
      <c r="I687" s="19">
        <f t="shared" si="48"/>
        <v>0</v>
      </c>
    </row>
    <row r="688" spans="1:973" s="1" customFormat="1">
      <c r="A688" s="22">
        <v>647</v>
      </c>
      <c r="B688" s="65" t="s">
        <v>641</v>
      </c>
      <c r="C688" s="41" t="s">
        <v>503</v>
      </c>
      <c r="D688" s="22">
        <v>6</v>
      </c>
      <c r="E688" s="18">
        <v>0</v>
      </c>
      <c r="F688" s="18">
        <v>0</v>
      </c>
      <c r="G688" s="18">
        <v>0</v>
      </c>
      <c r="H688" s="18">
        <v>0</v>
      </c>
      <c r="I688" s="19">
        <f t="shared" ref="I688:I693" si="49">SUM(E688:H688)</f>
        <v>0</v>
      </c>
    </row>
    <row r="689" spans="1:973" s="1" customFormat="1">
      <c r="A689" s="22">
        <v>648</v>
      </c>
      <c r="B689" s="65" t="s">
        <v>642</v>
      </c>
      <c r="C689" s="41" t="s">
        <v>503</v>
      </c>
      <c r="D689" s="22">
        <v>6</v>
      </c>
      <c r="E689" s="18">
        <v>0</v>
      </c>
      <c r="F689" s="18">
        <v>0</v>
      </c>
      <c r="G689" s="18">
        <v>0</v>
      </c>
      <c r="H689" s="18">
        <v>0</v>
      </c>
      <c r="I689" s="19">
        <f t="shared" si="49"/>
        <v>0</v>
      </c>
    </row>
    <row r="690" spans="1:973" s="1" customFormat="1">
      <c r="A690" s="22">
        <v>649</v>
      </c>
      <c r="B690" s="65" t="s">
        <v>643</v>
      </c>
      <c r="C690" s="41" t="s">
        <v>503</v>
      </c>
      <c r="D690" s="22">
        <v>6</v>
      </c>
      <c r="E690" s="18">
        <v>0</v>
      </c>
      <c r="F690" s="18">
        <v>0</v>
      </c>
      <c r="G690" s="18">
        <v>0</v>
      </c>
      <c r="H690" s="18">
        <v>0</v>
      </c>
      <c r="I690" s="19">
        <f t="shared" si="49"/>
        <v>0</v>
      </c>
    </row>
    <row r="691" spans="1:973" s="1" customFormat="1">
      <c r="A691" s="22">
        <v>650</v>
      </c>
      <c r="B691" s="65" t="s">
        <v>644</v>
      </c>
      <c r="C691" s="41" t="s">
        <v>503</v>
      </c>
      <c r="D691" s="22">
        <v>2</v>
      </c>
      <c r="E691" s="18">
        <v>0</v>
      </c>
      <c r="F691" s="18">
        <v>0</v>
      </c>
      <c r="G691" s="18">
        <v>0</v>
      </c>
      <c r="H691" s="18">
        <v>0</v>
      </c>
      <c r="I691" s="19">
        <f t="shared" si="49"/>
        <v>0</v>
      </c>
    </row>
    <row r="692" spans="1:973" s="1" customFormat="1">
      <c r="A692" s="22">
        <v>651</v>
      </c>
      <c r="B692" s="65" t="s">
        <v>645</v>
      </c>
      <c r="C692" s="41" t="s">
        <v>503</v>
      </c>
      <c r="D692" s="22">
        <v>2</v>
      </c>
      <c r="E692" s="18">
        <v>0</v>
      </c>
      <c r="F692" s="18">
        <v>0</v>
      </c>
      <c r="G692" s="18">
        <v>0</v>
      </c>
      <c r="H692" s="18">
        <v>0</v>
      </c>
      <c r="I692" s="19">
        <f t="shared" si="49"/>
        <v>0</v>
      </c>
    </row>
    <row r="693" spans="1:973" s="1" customFormat="1">
      <c r="A693" s="22">
        <v>652</v>
      </c>
      <c r="B693" s="65" t="s">
        <v>646</v>
      </c>
      <c r="C693" s="41" t="s">
        <v>503</v>
      </c>
      <c r="D693" s="22">
        <v>2</v>
      </c>
      <c r="E693" s="18">
        <v>0</v>
      </c>
      <c r="F693" s="18">
        <v>0</v>
      </c>
      <c r="G693" s="18">
        <v>0</v>
      </c>
      <c r="H693" s="18">
        <v>0</v>
      </c>
      <c r="I693" s="19">
        <f t="shared" si="49"/>
        <v>0</v>
      </c>
    </row>
    <row r="694" spans="1:973" ht="18.75" customHeight="1">
      <c r="A694" s="40"/>
      <c r="B694" s="34"/>
      <c r="C694" s="27" t="s">
        <v>83</v>
      </c>
      <c r="D694" s="46">
        <f t="shared" ref="D694:I694" si="50">SUM(D681:D693)</f>
        <v>66</v>
      </c>
      <c r="E694" s="46">
        <f t="shared" si="50"/>
        <v>0</v>
      </c>
      <c r="F694" s="46">
        <f t="shared" si="50"/>
        <v>0</v>
      </c>
      <c r="G694" s="46">
        <f t="shared" si="50"/>
        <v>0</v>
      </c>
      <c r="H694" s="46">
        <f t="shared" si="50"/>
        <v>0</v>
      </c>
      <c r="I694" s="46">
        <f t="shared" si="50"/>
        <v>0</v>
      </c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  <c r="CS694" s="1"/>
      <c r="CT694" s="1"/>
      <c r="CU694" s="1"/>
      <c r="CV694" s="1"/>
      <c r="CW694" s="1"/>
      <c r="CX694" s="1"/>
      <c r="CY694" s="1"/>
      <c r="CZ694" s="1"/>
      <c r="DA694" s="1"/>
      <c r="DB694" s="1"/>
      <c r="DC694" s="1"/>
      <c r="DD694" s="1"/>
      <c r="DE694" s="1"/>
      <c r="DF694" s="1"/>
      <c r="DG694" s="1"/>
      <c r="DH694" s="1"/>
      <c r="DI694" s="1"/>
      <c r="DJ694" s="1"/>
      <c r="DK694" s="1"/>
      <c r="DL694" s="1"/>
      <c r="DM694" s="1"/>
      <c r="DN694" s="1"/>
      <c r="DO694" s="1"/>
      <c r="DP694" s="1"/>
      <c r="DQ694" s="1"/>
      <c r="DR694" s="1"/>
      <c r="DS694" s="1"/>
      <c r="DT694" s="1"/>
      <c r="DU694" s="1"/>
      <c r="DV694" s="1"/>
      <c r="DW694" s="1"/>
      <c r="DX694" s="1"/>
      <c r="DY694" s="1"/>
      <c r="DZ694" s="1"/>
      <c r="EA694" s="1"/>
      <c r="EB694" s="1"/>
      <c r="EC694" s="1"/>
      <c r="ED694" s="1"/>
      <c r="EE694" s="1"/>
      <c r="EF694" s="1"/>
      <c r="EG694" s="1"/>
      <c r="EH694" s="1"/>
      <c r="EI694" s="1"/>
      <c r="EJ694" s="1"/>
      <c r="EK694" s="1"/>
      <c r="EL694" s="1"/>
      <c r="EM694" s="1"/>
      <c r="EN694" s="1"/>
      <c r="EO694" s="1"/>
      <c r="EP694" s="1"/>
      <c r="EQ694" s="1"/>
      <c r="ER694" s="1"/>
      <c r="ES694" s="1"/>
      <c r="ET694" s="1"/>
      <c r="EU694" s="1"/>
      <c r="EV694" s="1"/>
      <c r="EW694" s="1"/>
      <c r="EX694" s="1"/>
      <c r="EY694" s="1"/>
      <c r="EZ694" s="1"/>
      <c r="FA694" s="1"/>
      <c r="FB694" s="1"/>
      <c r="FC694" s="1"/>
      <c r="FD694" s="1"/>
      <c r="FE694" s="1"/>
      <c r="FF694" s="1"/>
      <c r="FG694" s="1"/>
      <c r="FH694" s="1"/>
      <c r="FI694" s="1"/>
      <c r="FJ694" s="1"/>
      <c r="FK694" s="1"/>
      <c r="FL694" s="1"/>
      <c r="FM694" s="1"/>
      <c r="FN694" s="1"/>
      <c r="FO694" s="1"/>
      <c r="FP694" s="1"/>
      <c r="FQ694" s="1"/>
      <c r="FR694" s="1"/>
      <c r="FS694" s="1"/>
      <c r="FT694" s="1"/>
      <c r="FU694" s="1"/>
      <c r="FV694" s="1"/>
      <c r="FW694" s="1"/>
      <c r="FX694" s="1"/>
      <c r="FY694" s="1"/>
      <c r="FZ694" s="1"/>
      <c r="GA694" s="1"/>
      <c r="GB694" s="1"/>
      <c r="GC694" s="1"/>
      <c r="GD694" s="1"/>
      <c r="GE694" s="1"/>
      <c r="GF694" s="1"/>
      <c r="GG694" s="1"/>
      <c r="GH694" s="1"/>
      <c r="GI694" s="1"/>
      <c r="GJ694" s="1"/>
      <c r="GK694" s="1"/>
      <c r="GL694" s="1"/>
      <c r="GM694" s="1"/>
      <c r="GN694" s="1"/>
      <c r="GO694" s="1"/>
      <c r="GP694" s="1"/>
      <c r="GQ694" s="1"/>
      <c r="GR694" s="1"/>
      <c r="GS694" s="1"/>
      <c r="GT694" s="1"/>
      <c r="GU694" s="1"/>
      <c r="GV694" s="1"/>
      <c r="GW694" s="1"/>
      <c r="GX694" s="1"/>
      <c r="GY694" s="1"/>
      <c r="GZ694" s="1"/>
      <c r="HA694" s="1"/>
      <c r="HB694" s="1"/>
      <c r="HC694" s="1"/>
      <c r="HD694" s="1"/>
      <c r="HE694" s="1"/>
      <c r="HF694" s="1"/>
      <c r="HG694" s="1"/>
      <c r="HH694" s="1"/>
      <c r="HI694" s="1"/>
      <c r="HJ694" s="1"/>
      <c r="HK694" s="1"/>
      <c r="HL694" s="1"/>
      <c r="HM694" s="1"/>
      <c r="HN694" s="1"/>
      <c r="HO694" s="1"/>
      <c r="HP694" s="1"/>
      <c r="HQ694" s="1"/>
      <c r="HR694" s="1"/>
      <c r="HS694" s="1"/>
      <c r="HT694" s="1"/>
      <c r="HU694" s="1"/>
      <c r="HV694" s="1"/>
      <c r="HW694" s="1"/>
      <c r="HX694" s="1"/>
      <c r="HY694" s="1"/>
      <c r="HZ694" s="1"/>
      <c r="IA694" s="1"/>
      <c r="IB694" s="1"/>
      <c r="IC694" s="1"/>
      <c r="ID694" s="1"/>
      <c r="IE694" s="1"/>
      <c r="IF694" s="1"/>
      <c r="IG694" s="1"/>
      <c r="IH694" s="1"/>
      <c r="II694" s="1"/>
      <c r="IJ694" s="1"/>
      <c r="IK694" s="1"/>
      <c r="IL694" s="1"/>
      <c r="IM694" s="1"/>
      <c r="IN694" s="1"/>
      <c r="IO694" s="1"/>
      <c r="IP694" s="1"/>
      <c r="IQ694" s="1"/>
      <c r="IR694" s="1"/>
      <c r="IS694" s="1"/>
      <c r="IT694" s="1"/>
      <c r="IU694" s="1"/>
      <c r="IV694" s="1"/>
      <c r="IW694" s="1"/>
      <c r="IX694" s="1"/>
      <c r="IY694" s="1"/>
      <c r="IZ694" s="1"/>
      <c r="JA694" s="1"/>
      <c r="JB694" s="1"/>
      <c r="JC694" s="1"/>
      <c r="JD694" s="1"/>
      <c r="JE694" s="1"/>
      <c r="JF694" s="1"/>
      <c r="JG694" s="1"/>
      <c r="JH694" s="1"/>
      <c r="JI694" s="1"/>
      <c r="JJ694" s="1"/>
      <c r="JK694" s="1"/>
      <c r="JL694" s="1"/>
      <c r="JM694" s="1"/>
      <c r="JN694" s="1"/>
      <c r="JO694" s="1"/>
      <c r="JP694" s="1"/>
      <c r="JQ694" s="1"/>
      <c r="JR694" s="1"/>
      <c r="JS694" s="1"/>
      <c r="JT694" s="1"/>
      <c r="JU694" s="1"/>
      <c r="JV694" s="1"/>
      <c r="JW694" s="1"/>
      <c r="JX694" s="1"/>
      <c r="JY694" s="1"/>
      <c r="JZ694" s="1"/>
      <c r="KA694" s="1"/>
      <c r="KB694" s="1"/>
      <c r="KC694" s="1"/>
      <c r="KD694" s="1"/>
      <c r="KE694" s="1"/>
      <c r="KF694" s="1"/>
      <c r="KG694" s="1"/>
      <c r="KH694" s="1"/>
      <c r="KI694" s="1"/>
      <c r="KJ694" s="1"/>
      <c r="KK694" s="1"/>
      <c r="KL694" s="1"/>
      <c r="KM694" s="1"/>
      <c r="KN694" s="1"/>
      <c r="KO694" s="1"/>
      <c r="KP694" s="1"/>
      <c r="KQ694" s="1"/>
      <c r="KR694" s="1"/>
      <c r="KS694" s="1"/>
      <c r="KT694" s="1"/>
      <c r="KU694" s="1"/>
      <c r="KV694" s="1"/>
      <c r="KW694" s="1"/>
      <c r="KX694" s="1"/>
      <c r="KY694" s="1"/>
      <c r="KZ694" s="1"/>
      <c r="LA694" s="1"/>
      <c r="LB694" s="1"/>
      <c r="LC694" s="1"/>
      <c r="LD694" s="1"/>
      <c r="LE694" s="1"/>
      <c r="LF694" s="1"/>
      <c r="LG694" s="1"/>
      <c r="LH694" s="1"/>
      <c r="LI694" s="1"/>
      <c r="LJ694" s="1"/>
      <c r="LK694" s="1"/>
      <c r="LL694" s="1"/>
      <c r="LM694" s="1"/>
      <c r="LN694" s="1"/>
      <c r="LO694" s="1"/>
      <c r="LP694" s="1"/>
      <c r="LQ694" s="1"/>
      <c r="LR694" s="1"/>
      <c r="LS694" s="1"/>
      <c r="LT694" s="1"/>
      <c r="LU694" s="1"/>
      <c r="LV694" s="1"/>
      <c r="LW694" s="1"/>
      <c r="LX694" s="1"/>
      <c r="LY694" s="1"/>
      <c r="LZ694" s="1"/>
      <c r="MA694" s="1"/>
      <c r="MB694" s="1"/>
      <c r="MC694" s="1"/>
      <c r="MD694" s="1"/>
      <c r="ME694" s="1"/>
      <c r="MF694" s="1"/>
      <c r="MG694" s="1"/>
      <c r="MH694" s="1"/>
      <c r="MI694" s="1"/>
      <c r="MJ694" s="1"/>
      <c r="MK694" s="1"/>
      <c r="ML694" s="1"/>
      <c r="MM694" s="1"/>
      <c r="MN694" s="1"/>
      <c r="MO694" s="1"/>
      <c r="MP694" s="1"/>
      <c r="MQ694" s="1"/>
      <c r="MR694" s="1"/>
      <c r="MS694" s="1"/>
      <c r="MT694" s="1"/>
      <c r="MU694" s="1"/>
      <c r="MV694" s="1"/>
      <c r="MW694" s="1"/>
      <c r="MX694" s="1"/>
      <c r="MY694" s="1"/>
      <c r="MZ694" s="1"/>
      <c r="NA694" s="1"/>
      <c r="NB694" s="1"/>
      <c r="NC694" s="1"/>
      <c r="ND694" s="1"/>
      <c r="NE694" s="1"/>
      <c r="NF694" s="1"/>
      <c r="NG694" s="1"/>
      <c r="NH694" s="1"/>
      <c r="NI694" s="1"/>
      <c r="NJ694" s="1"/>
      <c r="NK694" s="1"/>
      <c r="NL694" s="1"/>
      <c r="NM694" s="1"/>
      <c r="NN694" s="1"/>
      <c r="NO694" s="1"/>
      <c r="NP694" s="1"/>
      <c r="NQ694" s="1"/>
      <c r="NR694" s="1"/>
      <c r="NS694" s="1"/>
      <c r="NT694" s="1"/>
      <c r="NU694" s="1"/>
      <c r="NV694" s="1"/>
      <c r="NW694" s="1"/>
      <c r="NX694" s="1"/>
      <c r="NY694" s="1"/>
      <c r="NZ694" s="1"/>
      <c r="OA694" s="1"/>
      <c r="OB694" s="1"/>
      <c r="OC694" s="1"/>
      <c r="OD694" s="1"/>
      <c r="OE694" s="1"/>
      <c r="OF694" s="1"/>
      <c r="OG694" s="1"/>
      <c r="OH694" s="1"/>
      <c r="OI694" s="1"/>
      <c r="OJ694" s="1"/>
      <c r="OK694" s="1"/>
      <c r="OL694" s="1"/>
      <c r="OM694" s="1"/>
      <c r="ON694" s="1"/>
      <c r="OO694" s="1"/>
      <c r="OP694" s="1"/>
      <c r="OQ694" s="1"/>
      <c r="OR694" s="1"/>
      <c r="OS694" s="1"/>
      <c r="OT694" s="1"/>
      <c r="OU694" s="1"/>
      <c r="OV694" s="1"/>
      <c r="OW694" s="1"/>
      <c r="OX694" s="1"/>
      <c r="OY694" s="1"/>
      <c r="OZ694" s="1"/>
      <c r="PA694" s="1"/>
      <c r="PB694" s="1"/>
      <c r="PC694" s="1"/>
      <c r="PD694" s="1"/>
      <c r="PE694" s="1"/>
      <c r="PF694" s="1"/>
      <c r="PG694" s="1"/>
      <c r="PH694" s="1"/>
      <c r="PI694" s="1"/>
      <c r="PJ694" s="1"/>
      <c r="PK694" s="1"/>
      <c r="PL694" s="1"/>
      <c r="PM694" s="1"/>
      <c r="PN694" s="1"/>
      <c r="PO694" s="1"/>
      <c r="PP694" s="1"/>
      <c r="PQ694" s="1"/>
      <c r="PR694" s="1"/>
      <c r="PS694" s="1"/>
      <c r="PT694" s="1"/>
      <c r="PU694" s="1"/>
      <c r="PV694" s="1"/>
      <c r="PW694" s="1"/>
      <c r="PX694" s="1"/>
      <c r="PY694" s="1"/>
      <c r="PZ694" s="1"/>
      <c r="QA694" s="1"/>
      <c r="QB694" s="1"/>
      <c r="QC694" s="1"/>
      <c r="QD694" s="1"/>
      <c r="QE694" s="1"/>
      <c r="QF694" s="1"/>
      <c r="QG694" s="1"/>
      <c r="QH694" s="1"/>
      <c r="QI694" s="1"/>
      <c r="QJ694" s="1"/>
      <c r="QK694" s="1"/>
      <c r="QL694" s="1"/>
      <c r="QM694" s="1"/>
      <c r="QN694" s="1"/>
      <c r="QO694" s="1"/>
      <c r="QP694" s="1"/>
      <c r="QQ694" s="1"/>
      <c r="QR694" s="1"/>
      <c r="QS694" s="1"/>
      <c r="QT694" s="1"/>
      <c r="QU694" s="1"/>
      <c r="QV694" s="1"/>
      <c r="QW694" s="1"/>
      <c r="QX694" s="1"/>
      <c r="QY694" s="1"/>
      <c r="QZ694" s="1"/>
      <c r="RA694" s="1"/>
      <c r="RB694" s="1"/>
      <c r="RC694" s="1"/>
      <c r="RD694" s="1"/>
      <c r="RE694" s="1"/>
      <c r="RF694" s="1"/>
      <c r="RG694" s="1"/>
      <c r="RH694" s="1"/>
      <c r="RI694" s="1"/>
      <c r="RJ694" s="1"/>
      <c r="RK694" s="1"/>
      <c r="RL694" s="1"/>
      <c r="RM694" s="1"/>
      <c r="RN694" s="1"/>
      <c r="RO694" s="1"/>
      <c r="RP694" s="1"/>
      <c r="RQ694" s="1"/>
      <c r="RR694" s="1"/>
      <c r="RS694" s="1"/>
      <c r="RT694" s="1"/>
      <c r="RU694" s="1"/>
      <c r="RV694" s="1"/>
      <c r="RW694" s="1"/>
      <c r="RX694" s="1"/>
      <c r="RY694" s="1"/>
      <c r="RZ694" s="1"/>
      <c r="SA694" s="1"/>
      <c r="SB694" s="1"/>
      <c r="SC694" s="1"/>
      <c r="SD694" s="1"/>
      <c r="SE694" s="1"/>
      <c r="SF694" s="1"/>
      <c r="SG694" s="1"/>
      <c r="SH694" s="1"/>
      <c r="SI694" s="1"/>
      <c r="SJ694" s="1"/>
      <c r="SK694" s="1"/>
      <c r="SL694" s="1"/>
      <c r="SM694" s="1"/>
      <c r="SN694" s="1"/>
      <c r="SO694" s="1"/>
      <c r="SP694" s="1"/>
      <c r="SQ694" s="1"/>
      <c r="SR694" s="1"/>
      <c r="SS694" s="1"/>
      <c r="ST694" s="1"/>
      <c r="SU694" s="1"/>
      <c r="SV694" s="1"/>
      <c r="SW694" s="1"/>
      <c r="SX694" s="1"/>
      <c r="SY694" s="1"/>
      <c r="SZ694" s="1"/>
      <c r="TA694" s="1"/>
      <c r="TB694" s="1"/>
      <c r="TC694" s="1"/>
      <c r="TD694" s="1"/>
      <c r="TE694" s="1"/>
      <c r="TF694" s="1"/>
      <c r="TG694" s="1"/>
      <c r="TH694" s="1"/>
      <c r="TI694" s="1"/>
      <c r="TJ694" s="1"/>
      <c r="TK694" s="1"/>
      <c r="TL694" s="1"/>
      <c r="TM694" s="1"/>
      <c r="TN694" s="1"/>
      <c r="TO694" s="1"/>
      <c r="TP694" s="1"/>
      <c r="TQ694" s="1"/>
      <c r="TR694" s="1"/>
      <c r="TS694" s="1"/>
      <c r="TT694" s="1"/>
      <c r="TU694" s="1"/>
      <c r="TV694" s="1"/>
      <c r="TW694" s="1"/>
      <c r="TX694" s="1"/>
      <c r="TY694" s="1"/>
      <c r="TZ694" s="1"/>
      <c r="UA694" s="1"/>
      <c r="UB694" s="1"/>
      <c r="UC694" s="1"/>
      <c r="UD694" s="1"/>
      <c r="UE694" s="1"/>
      <c r="UF694" s="1"/>
      <c r="UG694" s="1"/>
      <c r="UH694" s="1"/>
      <c r="UI694" s="1"/>
      <c r="UJ694" s="1"/>
      <c r="UK694" s="1"/>
      <c r="UL694" s="1"/>
      <c r="UM694" s="1"/>
      <c r="UN694" s="1"/>
      <c r="UO694" s="1"/>
      <c r="UP694" s="1"/>
      <c r="UQ694" s="1"/>
      <c r="UR694" s="1"/>
      <c r="US694" s="1"/>
      <c r="UT694" s="1"/>
      <c r="UU694" s="1"/>
      <c r="UV694" s="1"/>
      <c r="UW694" s="1"/>
      <c r="UX694" s="1"/>
      <c r="UY694" s="1"/>
      <c r="UZ694" s="1"/>
      <c r="VA694" s="1"/>
      <c r="VB694" s="1"/>
      <c r="VC694" s="1"/>
      <c r="VD694" s="1"/>
      <c r="VE694" s="1"/>
      <c r="VF694" s="1"/>
      <c r="VG694" s="1"/>
      <c r="VH694" s="1"/>
      <c r="VI694" s="1"/>
      <c r="VJ694" s="1"/>
      <c r="VK694" s="1"/>
      <c r="VL694" s="1"/>
      <c r="VM694" s="1"/>
      <c r="VN694" s="1"/>
      <c r="VO694" s="1"/>
      <c r="VP694" s="1"/>
      <c r="VQ694" s="1"/>
      <c r="VR694" s="1"/>
      <c r="VS694" s="1"/>
      <c r="VT694" s="1"/>
      <c r="VU694" s="1"/>
      <c r="VV694" s="1"/>
      <c r="VW694" s="1"/>
      <c r="VX694" s="1"/>
      <c r="VY694" s="1"/>
      <c r="VZ694" s="1"/>
      <c r="WA694" s="1"/>
      <c r="WB694" s="1"/>
      <c r="WC694" s="1"/>
      <c r="WD694" s="1"/>
      <c r="WE694" s="1"/>
      <c r="WF694" s="1"/>
      <c r="WG694" s="1"/>
      <c r="WH694" s="1"/>
      <c r="WI694" s="1"/>
      <c r="WJ694" s="1"/>
      <c r="WK694" s="1"/>
      <c r="WL694" s="1"/>
      <c r="WM694" s="1"/>
      <c r="WN694" s="1"/>
      <c r="WO694" s="1"/>
      <c r="WP694" s="1"/>
      <c r="WQ694" s="1"/>
      <c r="WR694" s="1"/>
      <c r="WS694" s="1"/>
      <c r="WT694" s="1"/>
      <c r="WU694" s="1"/>
      <c r="WV694" s="1"/>
      <c r="WW694" s="1"/>
      <c r="WX694" s="1"/>
      <c r="WY694" s="1"/>
      <c r="WZ694" s="1"/>
      <c r="XA694" s="1"/>
      <c r="XB694" s="1"/>
      <c r="XC694" s="1"/>
      <c r="XD694" s="1"/>
      <c r="XE694" s="1"/>
      <c r="XF694" s="1"/>
      <c r="XG694" s="1"/>
      <c r="XH694" s="1"/>
      <c r="XI694" s="1"/>
      <c r="XJ694" s="1"/>
      <c r="XK694" s="1"/>
      <c r="XL694" s="1"/>
      <c r="XM694" s="1"/>
      <c r="XN694" s="1"/>
      <c r="XO694" s="1"/>
      <c r="XP694" s="1"/>
      <c r="XQ694" s="1"/>
      <c r="XR694" s="1"/>
      <c r="XS694" s="1"/>
      <c r="XT694" s="1"/>
      <c r="XU694" s="1"/>
      <c r="XV694" s="1"/>
      <c r="XW694" s="1"/>
      <c r="XX694" s="1"/>
      <c r="XY694" s="1"/>
      <c r="XZ694" s="1"/>
      <c r="YA694" s="1"/>
      <c r="YB694" s="1"/>
      <c r="YC694" s="1"/>
      <c r="YD694" s="1"/>
      <c r="YE694" s="1"/>
      <c r="YF694" s="1"/>
      <c r="YG694" s="1"/>
      <c r="YH694" s="1"/>
      <c r="YI694" s="1"/>
      <c r="YJ694" s="1"/>
      <c r="YK694" s="1"/>
      <c r="YL694" s="1"/>
      <c r="YM694" s="1"/>
      <c r="YN694" s="1"/>
      <c r="YO694" s="1"/>
      <c r="YP694" s="1"/>
      <c r="YQ694" s="1"/>
      <c r="YR694" s="1"/>
      <c r="YS694" s="1"/>
      <c r="YT694" s="1"/>
      <c r="YU694" s="1"/>
      <c r="YV694" s="1"/>
      <c r="YW694" s="1"/>
      <c r="YX694" s="1"/>
      <c r="YY694" s="1"/>
      <c r="YZ694" s="1"/>
      <c r="ZA694" s="1"/>
      <c r="ZB694" s="1"/>
      <c r="ZC694" s="1"/>
      <c r="ZD694" s="1"/>
      <c r="ZE694" s="1"/>
      <c r="ZF694" s="1"/>
      <c r="ZG694" s="1"/>
      <c r="ZH694" s="1"/>
      <c r="ZI694" s="1"/>
      <c r="ZJ694" s="1"/>
      <c r="ZK694" s="1"/>
      <c r="ZL694" s="1"/>
      <c r="ZM694" s="1"/>
      <c r="ZN694" s="1"/>
      <c r="ZO694" s="1"/>
      <c r="ZP694" s="1"/>
      <c r="ZQ694" s="1"/>
      <c r="ZR694" s="1"/>
      <c r="ZS694" s="1"/>
      <c r="ZT694" s="1"/>
      <c r="ZU694" s="1"/>
      <c r="ZV694" s="1"/>
      <c r="ZW694" s="1"/>
      <c r="ZX694" s="1"/>
      <c r="ZY694" s="1"/>
      <c r="ZZ694" s="1"/>
      <c r="AAA694" s="1"/>
      <c r="AAB694" s="1"/>
      <c r="AAC694" s="1"/>
      <c r="AAD694" s="1"/>
      <c r="AAE694" s="1"/>
      <c r="AAF694" s="1"/>
      <c r="AAG694" s="1"/>
      <c r="AAH694" s="1"/>
      <c r="AAI694" s="1"/>
      <c r="AAJ694" s="1"/>
      <c r="AAK694" s="1"/>
      <c r="AAL694" s="1"/>
      <c r="AAM694" s="1"/>
      <c r="AAN694" s="1"/>
      <c r="AAO694" s="1"/>
      <c r="AAP694" s="1"/>
      <c r="AAQ694" s="1"/>
      <c r="AAR694" s="1"/>
      <c r="AAS694" s="1"/>
      <c r="AAT694" s="1"/>
      <c r="AAU694" s="1"/>
      <c r="AAV694" s="1"/>
      <c r="AAW694" s="1"/>
      <c r="AAX694" s="1"/>
      <c r="AAY694" s="1"/>
      <c r="AAZ694" s="1"/>
      <c r="ABA694" s="1"/>
      <c r="ABB694" s="1"/>
      <c r="ABC694" s="1"/>
      <c r="ABD694" s="1"/>
      <c r="ABE694" s="1"/>
      <c r="ABF694" s="1"/>
      <c r="ABG694" s="1"/>
      <c r="ABH694" s="1"/>
      <c r="ABI694" s="1"/>
      <c r="ABJ694" s="1"/>
      <c r="ABK694" s="1"/>
      <c r="ABL694" s="1"/>
      <c r="ABM694" s="1"/>
      <c r="ABN694" s="1"/>
      <c r="ABO694" s="1"/>
      <c r="ABP694" s="1"/>
      <c r="ABQ694" s="1"/>
      <c r="ABR694" s="1"/>
      <c r="ABS694" s="1"/>
      <c r="ABT694" s="1"/>
      <c r="ABU694" s="1"/>
      <c r="ABV694" s="1"/>
      <c r="ABW694" s="1"/>
      <c r="ABX694" s="1"/>
      <c r="ABY694" s="1"/>
      <c r="ABZ694" s="1"/>
      <c r="ACA694" s="1"/>
      <c r="ACB694" s="1"/>
      <c r="ACC694" s="1"/>
      <c r="ACD694" s="1"/>
      <c r="ACE694" s="1"/>
      <c r="ACF694" s="1"/>
      <c r="ACG694" s="1"/>
      <c r="ACH694" s="1"/>
      <c r="ACI694" s="1"/>
      <c r="ACJ694" s="1"/>
      <c r="ACK694" s="1"/>
      <c r="ACL694" s="1"/>
      <c r="ACM694" s="1"/>
      <c r="ACN694" s="1"/>
      <c r="ACO694" s="1"/>
      <c r="ACP694" s="1"/>
      <c r="ACQ694" s="1"/>
      <c r="ACR694" s="1"/>
      <c r="ACS694" s="1"/>
      <c r="ACT694" s="1"/>
      <c r="ACU694" s="1"/>
      <c r="ACV694" s="1"/>
      <c r="ACW694" s="1"/>
      <c r="ACX694" s="1"/>
      <c r="ACY694" s="1"/>
      <c r="ACZ694" s="1"/>
      <c r="ADA694" s="1"/>
      <c r="ADB694" s="1"/>
      <c r="ADC694" s="1"/>
      <c r="ADD694" s="1"/>
      <c r="ADE694" s="1"/>
      <c r="ADF694" s="1"/>
      <c r="ADG694" s="1"/>
      <c r="ADH694" s="1"/>
      <c r="ADI694" s="1"/>
      <c r="ADJ694" s="1"/>
      <c r="ADK694" s="1"/>
      <c r="ADL694" s="1"/>
      <c r="ADM694" s="1"/>
      <c r="ADN694" s="1"/>
      <c r="ADO694" s="1"/>
      <c r="ADP694" s="1"/>
      <c r="ADQ694" s="1"/>
      <c r="ADR694" s="1"/>
      <c r="ADS694" s="1"/>
      <c r="ADT694" s="1"/>
      <c r="ADU694" s="1"/>
      <c r="ADV694" s="1"/>
      <c r="ADW694" s="1"/>
      <c r="ADX694" s="1"/>
      <c r="ADY694" s="1"/>
      <c r="ADZ694" s="1"/>
      <c r="AEA694" s="1"/>
      <c r="AEB694" s="1"/>
      <c r="AEC694" s="1"/>
      <c r="AED694" s="1"/>
      <c r="AEE694" s="1"/>
      <c r="AEF694" s="1"/>
      <c r="AEG694" s="1"/>
      <c r="AEH694" s="1"/>
      <c r="AEI694" s="1"/>
      <c r="AEJ694" s="1"/>
      <c r="AEK694" s="1"/>
      <c r="AEL694" s="1"/>
      <c r="AEM694" s="1"/>
      <c r="AEN694" s="1"/>
      <c r="AEO694" s="1"/>
      <c r="AEP694" s="1"/>
      <c r="AEQ694" s="1"/>
      <c r="AER694" s="1"/>
      <c r="AES694" s="1"/>
      <c r="AET694" s="1"/>
      <c r="AEU694" s="1"/>
      <c r="AEV694" s="1"/>
      <c r="AEW694" s="1"/>
      <c r="AEX694" s="1"/>
      <c r="AEY694" s="1"/>
      <c r="AEZ694" s="1"/>
      <c r="AFA694" s="1"/>
      <c r="AFB694" s="1"/>
      <c r="AFC694" s="1"/>
      <c r="AFD694" s="1"/>
      <c r="AFE694" s="1"/>
      <c r="AFF694" s="1"/>
      <c r="AFG694" s="1"/>
      <c r="AFH694" s="1"/>
      <c r="AFI694" s="1"/>
      <c r="AFJ694" s="1"/>
      <c r="AFK694" s="1"/>
      <c r="AFL694" s="1"/>
      <c r="AFM694" s="1"/>
      <c r="AFN694" s="1"/>
      <c r="AFO694" s="1"/>
      <c r="AFP694" s="1"/>
      <c r="AFQ694" s="1"/>
      <c r="AFR694" s="1"/>
      <c r="AFS694" s="1"/>
      <c r="AFT694" s="1"/>
      <c r="AFU694" s="1"/>
      <c r="AFV694" s="1"/>
      <c r="AFW694" s="1"/>
      <c r="AFX694" s="1"/>
      <c r="AFY694" s="1"/>
      <c r="AFZ694" s="1"/>
      <c r="AGA694" s="1"/>
      <c r="AGB694" s="1"/>
      <c r="AGC694" s="1"/>
      <c r="AGD694" s="1"/>
      <c r="AGE694" s="1"/>
      <c r="AGF694" s="1"/>
      <c r="AGG694" s="1"/>
      <c r="AGH694" s="1"/>
      <c r="AGI694" s="1"/>
      <c r="AGJ694" s="1"/>
      <c r="AGK694" s="1"/>
      <c r="AGL694" s="1"/>
      <c r="AGM694" s="1"/>
      <c r="AGN694" s="1"/>
      <c r="AGO694" s="1"/>
      <c r="AGP694" s="1"/>
      <c r="AGQ694" s="1"/>
      <c r="AGR694" s="1"/>
      <c r="AGS694" s="1"/>
      <c r="AGT694" s="1"/>
      <c r="AGU694" s="1"/>
      <c r="AGV694" s="1"/>
      <c r="AGW694" s="1"/>
      <c r="AGX694" s="1"/>
      <c r="AGY694" s="1"/>
      <c r="AGZ694" s="1"/>
      <c r="AHA694" s="1"/>
      <c r="AHB694" s="1"/>
      <c r="AHC694" s="1"/>
      <c r="AHD694" s="1"/>
      <c r="AHE694" s="1"/>
      <c r="AHF694" s="1"/>
      <c r="AHG694" s="1"/>
      <c r="AHH694" s="1"/>
      <c r="AHI694" s="1"/>
      <c r="AHJ694" s="1"/>
      <c r="AHK694" s="1"/>
      <c r="AHL694" s="1"/>
      <c r="AHM694" s="1"/>
      <c r="AHN694" s="1"/>
      <c r="AHO694" s="1"/>
      <c r="AHP694" s="1"/>
      <c r="AHQ694" s="1"/>
      <c r="AHR694" s="1"/>
      <c r="AHS694" s="1"/>
      <c r="AHT694" s="1"/>
      <c r="AHU694" s="1"/>
      <c r="AHV694" s="1"/>
      <c r="AHW694" s="1"/>
      <c r="AHX694" s="1"/>
      <c r="AHY694" s="1"/>
      <c r="AHZ694" s="1"/>
      <c r="AIA694" s="1"/>
      <c r="AIB694" s="1"/>
      <c r="AIC694" s="1"/>
      <c r="AID694" s="1"/>
      <c r="AIE694" s="1"/>
      <c r="AIF694" s="1"/>
      <c r="AIG694" s="1"/>
      <c r="AIH694" s="1"/>
      <c r="AII694" s="1"/>
      <c r="AIJ694" s="1"/>
      <c r="AIK694" s="1"/>
      <c r="AIL694" s="1"/>
      <c r="AIM694" s="1"/>
      <c r="AIN694" s="1"/>
      <c r="AIO694" s="1"/>
      <c r="AIP694" s="1"/>
      <c r="AIQ694" s="1"/>
      <c r="AIR694" s="1"/>
      <c r="AIS694" s="1"/>
      <c r="AIT694" s="1"/>
      <c r="AIU694" s="1"/>
      <c r="AIV694" s="1"/>
      <c r="AIW694" s="1"/>
      <c r="AIX694" s="1"/>
      <c r="AIY694" s="1"/>
      <c r="AIZ694" s="1"/>
      <c r="AJA694" s="1"/>
      <c r="AJB694" s="1"/>
      <c r="AJC694" s="1"/>
      <c r="AJD694" s="1"/>
      <c r="AJE694" s="1"/>
      <c r="AJF694" s="1"/>
      <c r="AJG694" s="1"/>
      <c r="AJH694" s="1"/>
      <c r="AJI694" s="1"/>
      <c r="AJJ694" s="1"/>
      <c r="AJK694" s="1"/>
      <c r="AJL694" s="1"/>
      <c r="AJM694" s="1"/>
      <c r="AJN694" s="1"/>
      <c r="AJO694" s="1"/>
      <c r="AJP694" s="1"/>
      <c r="AJQ694" s="1"/>
      <c r="AJR694" s="1"/>
      <c r="AJS694" s="1"/>
      <c r="AJT694" s="1"/>
      <c r="AJU694" s="1"/>
      <c r="AJV694" s="1"/>
      <c r="AJW694" s="1"/>
      <c r="AJX694" s="1"/>
      <c r="AJY694" s="1"/>
      <c r="AJZ694" s="1"/>
      <c r="AKA694" s="1"/>
      <c r="AKB694" s="1"/>
      <c r="AKC694" s="1"/>
      <c r="AKD694" s="1"/>
      <c r="AKE694" s="1"/>
      <c r="AKF694" s="1"/>
      <c r="AKG694" s="1"/>
      <c r="AKH694" s="1"/>
      <c r="AKI694" s="1"/>
      <c r="AKJ694" s="1"/>
      <c r="AKK694" s="1"/>
    </row>
    <row r="695" spans="1:973" ht="33" customHeight="1">
      <c r="A695" s="117" t="s">
        <v>647</v>
      </c>
      <c r="B695" s="117"/>
      <c r="C695" s="117"/>
      <c r="D695" s="117"/>
      <c r="E695" s="117"/>
      <c r="F695" s="117"/>
      <c r="G695" s="117"/>
      <c r="H695" s="117"/>
      <c r="I695" s="117"/>
    </row>
    <row r="696" spans="1:973" s="1" customFormat="1">
      <c r="A696" s="47">
        <v>653</v>
      </c>
      <c r="B696" s="20" t="s">
        <v>648</v>
      </c>
      <c r="C696" s="20" t="s">
        <v>649</v>
      </c>
      <c r="D696" s="17" t="s">
        <v>21</v>
      </c>
      <c r="E696" s="18">
        <v>5.5</v>
      </c>
      <c r="F696" s="18">
        <v>6</v>
      </c>
      <c r="G696" s="18">
        <v>3.5</v>
      </c>
      <c r="H696" s="18">
        <v>1.5</v>
      </c>
      <c r="I696" s="19">
        <f>SUM(E696:H696)</f>
        <v>16.5</v>
      </c>
    </row>
    <row r="697" spans="1:973" s="1" customFormat="1">
      <c r="A697" s="47">
        <v>654</v>
      </c>
      <c r="B697" s="20" t="s">
        <v>650</v>
      </c>
      <c r="C697" s="20" t="s">
        <v>649</v>
      </c>
      <c r="D697" s="17" t="s">
        <v>21</v>
      </c>
      <c r="E697" s="55">
        <v>6</v>
      </c>
      <c r="F697" s="55">
        <v>5</v>
      </c>
      <c r="G697" s="55">
        <v>2</v>
      </c>
      <c r="H697" s="55">
        <v>1.5</v>
      </c>
      <c r="I697" s="48">
        <f>SUM(E697:H697)</f>
        <v>14.5</v>
      </c>
    </row>
    <row r="698" spans="1:973" s="1" customFormat="1">
      <c r="A698" s="47">
        <v>655</v>
      </c>
      <c r="B698" s="20" t="s">
        <v>860</v>
      </c>
      <c r="C698" s="20" t="s">
        <v>649</v>
      </c>
      <c r="D698" s="17" t="s">
        <v>21</v>
      </c>
      <c r="E698" s="18">
        <v>7.5</v>
      </c>
      <c r="F698" s="18">
        <v>7.5</v>
      </c>
      <c r="G698" s="18">
        <v>4.5</v>
      </c>
      <c r="H698" s="18">
        <v>1.5</v>
      </c>
      <c r="I698" s="48">
        <f>SUM(E698:H698)</f>
        <v>21</v>
      </c>
    </row>
    <row r="699" spans="1:973" s="1" customFormat="1">
      <c r="A699" s="47">
        <v>656</v>
      </c>
      <c r="B699" s="20" t="s">
        <v>651</v>
      </c>
      <c r="C699" s="20" t="s">
        <v>649</v>
      </c>
      <c r="D699" s="17">
        <v>12</v>
      </c>
      <c r="E699" s="18">
        <v>15</v>
      </c>
      <c r="F699" s="18">
        <v>6.5</v>
      </c>
      <c r="G699" s="18">
        <v>2</v>
      </c>
      <c r="H699" s="18">
        <v>1.5</v>
      </c>
      <c r="I699" s="48">
        <f>SUM(E699:H699)</f>
        <v>25</v>
      </c>
    </row>
    <row r="700" spans="1:973" s="1" customFormat="1">
      <c r="A700" s="47">
        <v>657</v>
      </c>
      <c r="B700" s="20" t="s">
        <v>652</v>
      </c>
      <c r="C700" s="20" t="s">
        <v>649</v>
      </c>
      <c r="D700" s="17" t="s">
        <v>21</v>
      </c>
      <c r="E700" s="18">
        <v>6</v>
      </c>
      <c r="F700" s="18">
        <v>5.5</v>
      </c>
      <c r="G700" s="18">
        <v>2</v>
      </c>
      <c r="H700" s="18">
        <v>1.5</v>
      </c>
      <c r="I700" s="19">
        <f t="shared" ref="I700:I735" si="51">SUM(E700:H700)</f>
        <v>15</v>
      </c>
    </row>
    <row r="701" spans="1:973" s="1" customFormat="1">
      <c r="A701" s="47">
        <v>658</v>
      </c>
      <c r="B701" s="20" t="s">
        <v>653</v>
      </c>
      <c r="C701" s="20" t="s">
        <v>649</v>
      </c>
      <c r="D701" s="17">
        <v>30</v>
      </c>
      <c r="E701" s="18">
        <v>17</v>
      </c>
      <c r="F701" s="18">
        <v>16.5</v>
      </c>
      <c r="G701" s="18">
        <v>10.5</v>
      </c>
      <c r="H701" s="18">
        <v>4.5</v>
      </c>
      <c r="I701" s="19">
        <f t="shared" si="51"/>
        <v>48.5</v>
      </c>
    </row>
    <row r="702" spans="1:973" s="1" customFormat="1">
      <c r="A702" s="47">
        <v>659</v>
      </c>
      <c r="B702" s="20" t="s">
        <v>654</v>
      </c>
      <c r="C702" s="20" t="s">
        <v>649</v>
      </c>
      <c r="D702" s="17" t="s">
        <v>21</v>
      </c>
      <c r="E702" s="18">
        <v>6</v>
      </c>
      <c r="F702" s="18">
        <v>6.5</v>
      </c>
      <c r="G702" s="18">
        <v>2.5</v>
      </c>
      <c r="H702" s="18">
        <v>1.5</v>
      </c>
      <c r="I702" s="19">
        <f t="shared" si="51"/>
        <v>16.5</v>
      </c>
    </row>
    <row r="703" spans="1:973" s="1" customFormat="1">
      <c r="A703" s="47">
        <v>660</v>
      </c>
      <c r="B703" s="20" t="s">
        <v>655</v>
      </c>
      <c r="C703" s="20" t="s">
        <v>649</v>
      </c>
      <c r="D703" s="17">
        <v>45</v>
      </c>
      <c r="E703" s="18">
        <v>27</v>
      </c>
      <c r="F703" s="18">
        <v>12</v>
      </c>
      <c r="G703" s="18">
        <v>9.5</v>
      </c>
      <c r="H703" s="18">
        <v>4</v>
      </c>
      <c r="I703" s="19">
        <f t="shared" si="51"/>
        <v>52.5</v>
      </c>
    </row>
    <row r="704" spans="1:973" s="1" customFormat="1">
      <c r="A704" s="47">
        <v>661</v>
      </c>
      <c r="B704" s="20" t="s">
        <v>656</v>
      </c>
      <c r="C704" s="20" t="s">
        <v>649</v>
      </c>
      <c r="D704" s="17" t="s">
        <v>21</v>
      </c>
      <c r="E704" s="18">
        <v>5</v>
      </c>
      <c r="F704" s="18">
        <v>5</v>
      </c>
      <c r="G704" s="18">
        <v>3.5</v>
      </c>
      <c r="H704" s="18">
        <v>1.5</v>
      </c>
      <c r="I704" s="19">
        <f t="shared" si="51"/>
        <v>15</v>
      </c>
    </row>
    <row r="705" spans="1:9" s="1" customFormat="1">
      <c r="A705" s="47">
        <v>662</v>
      </c>
      <c r="B705" s="20" t="s">
        <v>657</v>
      </c>
      <c r="C705" s="20" t="s">
        <v>649</v>
      </c>
      <c r="D705" s="17" t="s">
        <v>21</v>
      </c>
      <c r="E705" s="18">
        <v>6</v>
      </c>
      <c r="F705" s="18">
        <v>7</v>
      </c>
      <c r="G705" s="18">
        <v>2.5</v>
      </c>
      <c r="H705" s="18">
        <v>2</v>
      </c>
      <c r="I705" s="19">
        <f t="shared" si="51"/>
        <v>17.5</v>
      </c>
    </row>
    <row r="706" spans="1:9" s="1" customFormat="1">
      <c r="A706" s="47">
        <v>663</v>
      </c>
      <c r="B706" s="113" t="s">
        <v>47</v>
      </c>
      <c r="C706" s="20" t="s">
        <v>649</v>
      </c>
      <c r="D706" s="17">
        <v>50</v>
      </c>
      <c r="E706" s="18">
        <v>35</v>
      </c>
      <c r="F706" s="18">
        <v>21</v>
      </c>
      <c r="G706" s="18">
        <v>13.5</v>
      </c>
      <c r="H706" s="18">
        <v>2</v>
      </c>
      <c r="I706" s="19">
        <f t="shared" si="51"/>
        <v>71.5</v>
      </c>
    </row>
    <row r="707" spans="1:9" s="1" customFormat="1">
      <c r="A707" s="47">
        <v>664</v>
      </c>
      <c r="B707" s="20" t="s">
        <v>658</v>
      </c>
      <c r="C707" s="20" t="s">
        <v>649</v>
      </c>
      <c r="D707" s="17">
        <v>20</v>
      </c>
      <c r="E707" s="18">
        <v>14.5</v>
      </c>
      <c r="F707" s="18">
        <v>12.5</v>
      </c>
      <c r="G707" s="18">
        <v>10</v>
      </c>
      <c r="H707" s="18">
        <v>1.5</v>
      </c>
      <c r="I707" s="19">
        <f t="shared" si="51"/>
        <v>38.5</v>
      </c>
    </row>
    <row r="708" spans="1:9" s="1" customFormat="1">
      <c r="A708" s="47">
        <v>665</v>
      </c>
      <c r="B708" s="20" t="s">
        <v>659</v>
      </c>
      <c r="C708" s="20" t="s">
        <v>649</v>
      </c>
      <c r="D708" s="17" t="s">
        <v>21</v>
      </c>
      <c r="E708" s="18">
        <v>5.5</v>
      </c>
      <c r="F708" s="18">
        <v>5</v>
      </c>
      <c r="G708" s="18">
        <v>3.5</v>
      </c>
      <c r="H708" s="18">
        <v>1.5</v>
      </c>
      <c r="I708" s="19">
        <f t="shared" si="51"/>
        <v>15.5</v>
      </c>
    </row>
    <row r="709" spans="1:9" s="1" customFormat="1">
      <c r="A709" s="47">
        <v>666</v>
      </c>
      <c r="B709" s="20" t="s">
        <v>599</v>
      </c>
      <c r="C709" s="20" t="s">
        <v>649</v>
      </c>
      <c r="D709" s="17" t="s">
        <v>21</v>
      </c>
      <c r="E709" s="18">
        <v>5.5</v>
      </c>
      <c r="F709" s="18">
        <v>5</v>
      </c>
      <c r="G709" s="18">
        <v>2</v>
      </c>
      <c r="H709" s="18">
        <v>1.5</v>
      </c>
      <c r="I709" s="19">
        <f t="shared" si="51"/>
        <v>14</v>
      </c>
    </row>
    <row r="710" spans="1:9" s="1" customFormat="1">
      <c r="A710" s="47">
        <v>667</v>
      </c>
      <c r="B710" s="20" t="s">
        <v>660</v>
      </c>
      <c r="C710" s="20" t="s">
        <v>649</v>
      </c>
      <c r="D710" s="17" t="s">
        <v>21</v>
      </c>
      <c r="E710" s="18">
        <v>6.5</v>
      </c>
      <c r="F710" s="18">
        <v>5</v>
      </c>
      <c r="G710" s="18">
        <v>3.5</v>
      </c>
      <c r="H710" s="18">
        <v>1.5</v>
      </c>
      <c r="I710" s="19">
        <f t="shared" si="51"/>
        <v>16.5</v>
      </c>
    </row>
    <row r="711" spans="1:9" s="1" customFormat="1">
      <c r="A711" s="47">
        <v>668</v>
      </c>
      <c r="B711" s="20" t="s">
        <v>661</v>
      </c>
      <c r="C711" s="20" t="s">
        <v>649</v>
      </c>
      <c r="D711" s="17" t="s">
        <v>21</v>
      </c>
      <c r="E711" s="18">
        <v>4.5</v>
      </c>
      <c r="F711" s="18">
        <v>5</v>
      </c>
      <c r="G711" s="18">
        <v>2</v>
      </c>
      <c r="H711" s="18">
        <v>1.5</v>
      </c>
      <c r="I711" s="19">
        <f t="shared" si="51"/>
        <v>13</v>
      </c>
    </row>
    <row r="712" spans="1:9" s="1" customFormat="1">
      <c r="A712" s="47">
        <v>669</v>
      </c>
      <c r="B712" s="20" t="s">
        <v>442</v>
      </c>
      <c r="C712" s="20" t="s">
        <v>649</v>
      </c>
      <c r="D712" s="17">
        <v>6</v>
      </c>
      <c r="E712" s="18">
        <v>8</v>
      </c>
      <c r="F712" s="18">
        <v>6</v>
      </c>
      <c r="G712" s="18">
        <v>3</v>
      </c>
      <c r="H712" s="18">
        <v>1.5</v>
      </c>
      <c r="I712" s="19">
        <f t="shared" si="51"/>
        <v>18.5</v>
      </c>
    </row>
    <row r="713" spans="1:9" s="1" customFormat="1">
      <c r="A713" s="47">
        <v>670</v>
      </c>
      <c r="B713" s="20" t="s">
        <v>662</v>
      </c>
      <c r="C713" s="20" t="s">
        <v>649</v>
      </c>
      <c r="D713" s="17" t="s">
        <v>21</v>
      </c>
      <c r="E713" s="18">
        <v>7.5</v>
      </c>
      <c r="F713" s="18">
        <v>5</v>
      </c>
      <c r="G713" s="18">
        <v>3.5</v>
      </c>
      <c r="H713" s="18">
        <v>1</v>
      </c>
      <c r="I713" s="19">
        <f t="shared" si="51"/>
        <v>17</v>
      </c>
    </row>
    <row r="714" spans="1:9" s="1" customFormat="1">
      <c r="A714" s="47">
        <v>671</v>
      </c>
      <c r="B714" s="20" t="s">
        <v>663</v>
      </c>
      <c r="C714" s="20" t="s">
        <v>649</v>
      </c>
      <c r="D714" s="17">
        <v>24</v>
      </c>
      <c r="E714" s="18">
        <v>19.5</v>
      </c>
      <c r="F714" s="18">
        <v>7</v>
      </c>
      <c r="G714" s="18">
        <v>4</v>
      </c>
      <c r="H714" s="18">
        <v>3.5</v>
      </c>
      <c r="I714" s="19">
        <f t="shared" si="51"/>
        <v>34</v>
      </c>
    </row>
    <row r="715" spans="1:9">
      <c r="A715" s="47">
        <v>672</v>
      </c>
      <c r="B715" s="20" t="s">
        <v>820</v>
      </c>
      <c r="C715" s="20" t="s">
        <v>649</v>
      </c>
      <c r="D715" s="17">
        <v>20</v>
      </c>
      <c r="E715" s="18">
        <v>17.5</v>
      </c>
      <c r="F715" s="18">
        <v>11</v>
      </c>
      <c r="G715" s="18">
        <v>6.5</v>
      </c>
      <c r="H715" s="18">
        <v>1.5</v>
      </c>
      <c r="I715" s="19">
        <f t="shared" si="51"/>
        <v>36.5</v>
      </c>
    </row>
    <row r="716" spans="1:9">
      <c r="A716" s="47">
        <v>673</v>
      </c>
      <c r="B716" s="20" t="s">
        <v>664</v>
      </c>
      <c r="C716" s="20" t="s">
        <v>649</v>
      </c>
      <c r="D716" s="17">
        <v>10</v>
      </c>
      <c r="E716" s="18">
        <v>12</v>
      </c>
      <c r="F716" s="18">
        <v>9</v>
      </c>
      <c r="G716" s="18">
        <v>4.5</v>
      </c>
      <c r="H716" s="18">
        <v>0.5</v>
      </c>
      <c r="I716" s="19">
        <f t="shared" si="51"/>
        <v>26</v>
      </c>
    </row>
    <row r="717" spans="1:9">
      <c r="A717" s="47">
        <v>674</v>
      </c>
      <c r="B717" s="20" t="s">
        <v>665</v>
      </c>
      <c r="C717" s="20" t="s">
        <v>649</v>
      </c>
      <c r="D717" s="17">
        <v>35</v>
      </c>
      <c r="E717" s="18">
        <v>26.5</v>
      </c>
      <c r="F717" s="18">
        <v>5</v>
      </c>
      <c r="G717" s="18">
        <v>3.5</v>
      </c>
      <c r="H717" s="18">
        <v>2</v>
      </c>
      <c r="I717" s="19">
        <f t="shared" si="51"/>
        <v>37</v>
      </c>
    </row>
    <row r="718" spans="1:9">
      <c r="A718" s="47">
        <v>675</v>
      </c>
      <c r="B718" s="20" t="s">
        <v>666</v>
      </c>
      <c r="C718" s="20" t="s">
        <v>649</v>
      </c>
      <c r="D718" s="17">
        <v>25</v>
      </c>
      <c r="E718" s="18">
        <v>15.5</v>
      </c>
      <c r="F718" s="18">
        <v>12</v>
      </c>
      <c r="G718" s="18">
        <v>9</v>
      </c>
      <c r="H718" s="18">
        <v>2</v>
      </c>
      <c r="I718" s="19">
        <f t="shared" si="51"/>
        <v>38.5</v>
      </c>
    </row>
    <row r="719" spans="1:9">
      <c r="A719" s="47">
        <v>676</v>
      </c>
      <c r="B719" s="20" t="s">
        <v>667</v>
      </c>
      <c r="C719" s="20" t="s">
        <v>649</v>
      </c>
      <c r="D719" s="17" t="s">
        <v>21</v>
      </c>
      <c r="E719" s="18">
        <v>6.5</v>
      </c>
      <c r="F719" s="18">
        <v>6</v>
      </c>
      <c r="G719" s="18">
        <v>2</v>
      </c>
      <c r="H719" s="18">
        <v>1.5</v>
      </c>
      <c r="I719" s="19">
        <f t="shared" si="51"/>
        <v>16</v>
      </c>
    </row>
    <row r="720" spans="1:9">
      <c r="A720" s="47">
        <v>677</v>
      </c>
      <c r="B720" s="20" t="s">
        <v>668</v>
      </c>
      <c r="C720" s="20" t="s">
        <v>649</v>
      </c>
      <c r="D720" s="17" t="s">
        <v>21</v>
      </c>
      <c r="E720" s="18">
        <v>7.5</v>
      </c>
      <c r="F720" s="18">
        <v>4</v>
      </c>
      <c r="G720" s="18">
        <v>2</v>
      </c>
      <c r="H720" s="18">
        <v>1.5</v>
      </c>
      <c r="I720" s="19">
        <f t="shared" si="51"/>
        <v>15</v>
      </c>
    </row>
    <row r="721" spans="1:9">
      <c r="A721" s="47">
        <v>678</v>
      </c>
      <c r="B721" s="20" t="s">
        <v>116</v>
      </c>
      <c r="C721" s="20" t="s">
        <v>649</v>
      </c>
      <c r="D721" s="17">
        <v>20</v>
      </c>
      <c r="E721" s="18">
        <v>22.5</v>
      </c>
      <c r="F721" s="18">
        <v>14</v>
      </c>
      <c r="G721" s="18">
        <v>5</v>
      </c>
      <c r="H721" s="18">
        <v>1.5</v>
      </c>
      <c r="I721" s="19">
        <f t="shared" si="51"/>
        <v>43</v>
      </c>
    </row>
    <row r="722" spans="1:9">
      <c r="A722" s="47">
        <v>679</v>
      </c>
      <c r="B722" s="20" t="s">
        <v>669</v>
      </c>
      <c r="C722" s="20" t="s">
        <v>649</v>
      </c>
      <c r="D722" s="17" t="s">
        <v>21</v>
      </c>
      <c r="E722" s="18">
        <v>5.5</v>
      </c>
      <c r="F722" s="18">
        <v>5</v>
      </c>
      <c r="G722" s="18">
        <v>3</v>
      </c>
      <c r="H722" s="18">
        <v>1.5</v>
      </c>
      <c r="I722" s="19">
        <f t="shared" ref="I722:I731" si="52">SUM(E722:H722)</f>
        <v>15</v>
      </c>
    </row>
    <row r="723" spans="1:9">
      <c r="A723" s="47">
        <v>680</v>
      </c>
      <c r="B723" s="20" t="s">
        <v>670</v>
      </c>
      <c r="C723" s="20" t="s">
        <v>649</v>
      </c>
      <c r="D723" s="17" t="s">
        <v>21</v>
      </c>
      <c r="E723" s="18">
        <v>5.5</v>
      </c>
      <c r="F723" s="18">
        <v>5.5</v>
      </c>
      <c r="G723" s="18">
        <v>2</v>
      </c>
      <c r="H723" s="18">
        <v>1.5</v>
      </c>
      <c r="I723" s="19">
        <f t="shared" si="52"/>
        <v>14.5</v>
      </c>
    </row>
    <row r="724" spans="1:9">
      <c r="A724" s="47">
        <v>681</v>
      </c>
      <c r="B724" s="20" t="s">
        <v>671</v>
      </c>
      <c r="C724" s="20" t="s">
        <v>649</v>
      </c>
      <c r="D724" s="17" t="s">
        <v>21</v>
      </c>
      <c r="E724" s="18">
        <v>6.5</v>
      </c>
      <c r="F724" s="18">
        <v>5</v>
      </c>
      <c r="G724" s="18">
        <v>3</v>
      </c>
      <c r="H724" s="18">
        <v>1.5</v>
      </c>
      <c r="I724" s="19">
        <f t="shared" si="52"/>
        <v>16</v>
      </c>
    </row>
    <row r="725" spans="1:9">
      <c r="A725" s="47">
        <v>682</v>
      </c>
      <c r="B725" s="20" t="s">
        <v>672</v>
      </c>
      <c r="C725" s="20" t="s">
        <v>649</v>
      </c>
      <c r="D725" s="17" t="s">
        <v>21</v>
      </c>
      <c r="E725" s="18">
        <v>4.5</v>
      </c>
      <c r="F725" s="18">
        <v>5</v>
      </c>
      <c r="G725" s="18">
        <v>2</v>
      </c>
      <c r="H725" s="18">
        <v>1.5</v>
      </c>
      <c r="I725" s="19">
        <f t="shared" si="52"/>
        <v>13</v>
      </c>
    </row>
    <row r="726" spans="1:9">
      <c r="A726" s="47">
        <v>683</v>
      </c>
      <c r="B726" s="20" t="s">
        <v>673</v>
      </c>
      <c r="C726" s="20" t="s">
        <v>649</v>
      </c>
      <c r="D726" s="17" t="s">
        <v>21</v>
      </c>
      <c r="E726" s="18">
        <v>5.5</v>
      </c>
      <c r="F726" s="18">
        <v>6</v>
      </c>
      <c r="G726" s="18">
        <v>3</v>
      </c>
      <c r="H726" s="18">
        <v>1.5</v>
      </c>
      <c r="I726" s="19">
        <f t="shared" si="52"/>
        <v>16</v>
      </c>
    </row>
    <row r="727" spans="1:9">
      <c r="A727" s="47">
        <v>684</v>
      </c>
      <c r="B727" s="20" t="s">
        <v>674</v>
      </c>
      <c r="C727" s="20" t="s">
        <v>649</v>
      </c>
      <c r="D727" s="17" t="s">
        <v>21</v>
      </c>
      <c r="E727" s="18">
        <v>6</v>
      </c>
      <c r="F727" s="18">
        <v>6</v>
      </c>
      <c r="G727" s="18">
        <v>2.5</v>
      </c>
      <c r="H727" s="18">
        <v>1.5</v>
      </c>
      <c r="I727" s="19">
        <f t="shared" si="52"/>
        <v>16</v>
      </c>
    </row>
    <row r="728" spans="1:9">
      <c r="A728" s="47">
        <v>685</v>
      </c>
      <c r="B728" s="20" t="s">
        <v>675</v>
      </c>
      <c r="C728" s="20" t="s">
        <v>649</v>
      </c>
      <c r="D728" s="17" t="s">
        <v>21</v>
      </c>
      <c r="E728" s="18">
        <v>4.5</v>
      </c>
      <c r="F728" s="18">
        <v>6</v>
      </c>
      <c r="G728" s="18">
        <v>2</v>
      </c>
      <c r="H728" s="18">
        <v>1.5</v>
      </c>
      <c r="I728" s="19">
        <f t="shared" si="52"/>
        <v>14</v>
      </c>
    </row>
    <row r="729" spans="1:9">
      <c r="A729" s="47">
        <v>686</v>
      </c>
      <c r="B729" s="20" t="s">
        <v>859</v>
      </c>
      <c r="C729" s="20" t="s">
        <v>649</v>
      </c>
      <c r="D729" s="17" t="s">
        <v>21</v>
      </c>
      <c r="E729" s="18">
        <v>4.5</v>
      </c>
      <c r="F729" s="18">
        <v>4.5</v>
      </c>
      <c r="G729" s="18">
        <v>2</v>
      </c>
      <c r="H729" s="18">
        <v>1.5</v>
      </c>
      <c r="I729" s="19">
        <f t="shared" si="52"/>
        <v>12.5</v>
      </c>
    </row>
    <row r="730" spans="1:9">
      <c r="A730" s="47">
        <v>687</v>
      </c>
      <c r="B730" s="20" t="s">
        <v>676</v>
      </c>
      <c r="C730" s="20" t="s">
        <v>649</v>
      </c>
      <c r="D730" s="17" t="s">
        <v>21</v>
      </c>
      <c r="E730" s="18">
        <v>6</v>
      </c>
      <c r="F730" s="18">
        <v>5.5</v>
      </c>
      <c r="G730" s="18">
        <v>3</v>
      </c>
      <c r="H730" s="18">
        <v>1.5</v>
      </c>
      <c r="I730" s="19">
        <f t="shared" si="52"/>
        <v>16</v>
      </c>
    </row>
    <row r="731" spans="1:9">
      <c r="A731" s="47">
        <v>688</v>
      </c>
      <c r="B731" s="20" t="s">
        <v>677</v>
      </c>
      <c r="C731" s="20" t="s">
        <v>649</v>
      </c>
      <c r="D731" s="17" t="s">
        <v>21</v>
      </c>
      <c r="E731" s="18">
        <v>5.5</v>
      </c>
      <c r="F731" s="18">
        <v>5</v>
      </c>
      <c r="G731" s="18">
        <v>3</v>
      </c>
      <c r="H731" s="18">
        <v>0.5</v>
      </c>
      <c r="I731" s="19">
        <f t="shared" si="52"/>
        <v>14</v>
      </c>
    </row>
    <row r="732" spans="1:9">
      <c r="A732" s="47">
        <v>689</v>
      </c>
      <c r="B732" s="20" t="s">
        <v>678</v>
      </c>
      <c r="C732" s="20" t="s">
        <v>649</v>
      </c>
      <c r="D732" s="17" t="s">
        <v>21</v>
      </c>
      <c r="E732" s="18">
        <v>5</v>
      </c>
      <c r="F732" s="18">
        <v>3</v>
      </c>
      <c r="G732" s="18">
        <v>1</v>
      </c>
      <c r="H732" s="18">
        <v>1.5</v>
      </c>
      <c r="I732" s="19">
        <f>SUM(E732:H732)</f>
        <v>10.5</v>
      </c>
    </row>
    <row r="733" spans="1:9">
      <c r="A733" s="47">
        <v>690</v>
      </c>
      <c r="B733" s="20" t="s">
        <v>679</v>
      </c>
      <c r="C733" s="20" t="s">
        <v>649</v>
      </c>
      <c r="D733" s="17" t="s">
        <v>21</v>
      </c>
      <c r="E733" s="18">
        <v>6.5</v>
      </c>
      <c r="F733" s="18">
        <v>5</v>
      </c>
      <c r="G733" s="18">
        <v>2</v>
      </c>
      <c r="H733" s="18">
        <v>1.5</v>
      </c>
      <c r="I733" s="19">
        <f>SUM(E733:H733)</f>
        <v>15</v>
      </c>
    </row>
    <row r="734" spans="1:9">
      <c r="A734" s="47">
        <v>691</v>
      </c>
      <c r="B734" s="20" t="s">
        <v>680</v>
      </c>
      <c r="C734" s="20" t="s">
        <v>649</v>
      </c>
      <c r="D734" s="17" t="s">
        <v>21</v>
      </c>
      <c r="E734" s="18">
        <v>5</v>
      </c>
      <c r="F734" s="18">
        <v>4.5</v>
      </c>
      <c r="G734" s="18">
        <v>3.5</v>
      </c>
      <c r="H734" s="18">
        <v>1</v>
      </c>
      <c r="I734" s="19">
        <f>SUM(E734:H734)</f>
        <v>14</v>
      </c>
    </row>
    <row r="735" spans="1:9">
      <c r="A735" s="47">
        <v>692</v>
      </c>
      <c r="B735" s="105" t="s">
        <v>823</v>
      </c>
      <c r="C735" s="20" t="s">
        <v>649</v>
      </c>
      <c r="D735" s="17" t="s">
        <v>21</v>
      </c>
      <c r="E735" s="18">
        <v>4.5</v>
      </c>
      <c r="F735" s="18">
        <v>5</v>
      </c>
      <c r="G735" s="18">
        <v>2</v>
      </c>
      <c r="H735" s="18">
        <v>1.5</v>
      </c>
      <c r="I735" s="19">
        <f t="shared" si="51"/>
        <v>13</v>
      </c>
    </row>
    <row r="736" spans="1:9">
      <c r="A736" s="47">
        <v>693</v>
      </c>
      <c r="B736" s="20" t="s">
        <v>681</v>
      </c>
      <c r="C736" s="20" t="s">
        <v>649</v>
      </c>
      <c r="D736" s="17" t="s">
        <v>21</v>
      </c>
      <c r="E736" s="18">
        <v>4.5</v>
      </c>
      <c r="F736" s="18">
        <v>4.5</v>
      </c>
      <c r="G736" s="18">
        <v>2.5</v>
      </c>
      <c r="H736" s="18">
        <v>1.5</v>
      </c>
      <c r="I736" s="19">
        <f>SUM(E736:H736)</f>
        <v>13</v>
      </c>
    </row>
    <row r="737" spans="1:9">
      <c r="A737" s="47">
        <v>694</v>
      </c>
      <c r="B737" s="16" t="s">
        <v>821</v>
      </c>
      <c r="C737" s="20" t="s">
        <v>649</v>
      </c>
      <c r="D737" s="17" t="s">
        <v>21</v>
      </c>
      <c r="E737" s="18">
        <v>6</v>
      </c>
      <c r="F737" s="18">
        <v>5.5</v>
      </c>
      <c r="G737" s="18">
        <v>3</v>
      </c>
      <c r="H737" s="18">
        <v>1.5</v>
      </c>
      <c r="I737" s="19">
        <f>SUM(E737:H737)</f>
        <v>16</v>
      </c>
    </row>
    <row r="738" spans="1:9">
      <c r="A738" s="47">
        <v>695</v>
      </c>
      <c r="B738" s="20" t="s">
        <v>822</v>
      </c>
      <c r="C738" s="20" t="s">
        <v>649</v>
      </c>
      <c r="D738" s="17" t="s">
        <v>21</v>
      </c>
      <c r="E738" s="18">
        <v>5.5</v>
      </c>
      <c r="F738" s="18">
        <v>5</v>
      </c>
      <c r="G738" s="18">
        <v>3</v>
      </c>
      <c r="H738" s="18">
        <v>0.5</v>
      </c>
      <c r="I738" s="19">
        <f>SUM(E738:H738)</f>
        <v>14</v>
      </c>
    </row>
    <row r="739" spans="1:9">
      <c r="A739" s="47">
        <v>696</v>
      </c>
      <c r="B739" s="16" t="s">
        <v>682</v>
      </c>
      <c r="C739" s="20" t="s">
        <v>649</v>
      </c>
      <c r="D739" s="17" t="s">
        <v>21</v>
      </c>
      <c r="E739" s="18">
        <v>5</v>
      </c>
      <c r="F739" s="18">
        <v>3</v>
      </c>
      <c r="G739" s="18">
        <v>1</v>
      </c>
      <c r="H739" s="18">
        <v>1.5</v>
      </c>
      <c r="I739" s="19">
        <f t="shared" ref="I739:I746" si="53">SUM(E739:H739)</f>
        <v>10.5</v>
      </c>
    </row>
    <row r="740" spans="1:9">
      <c r="A740" s="47">
        <v>697</v>
      </c>
      <c r="B740" s="16" t="s">
        <v>683</v>
      </c>
      <c r="C740" s="20" t="s">
        <v>649</v>
      </c>
      <c r="D740" s="17" t="s">
        <v>21</v>
      </c>
      <c r="E740" s="18">
        <v>6.5</v>
      </c>
      <c r="F740" s="18">
        <v>5</v>
      </c>
      <c r="G740" s="18">
        <v>2</v>
      </c>
      <c r="H740" s="18">
        <v>1.5</v>
      </c>
      <c r="I740" s="19">
        <f t="shared" si="53"/>
        <v>15</v>
      </c>
    </row>
    <row r="741" spans="1:9">
      <c r="A741" s="47">
        <v>698</v>
      </c>
      <c r="B741" s="31" t="s">
        <v>684</v>
      </c>
      <c r="C741" s="20" t="s">
        <v>649</v>
      </c>
      <c r="D741" s="17" t="s">
        <v>21</v>
      </c>
      <c r="E741" s="18">
        <v>5</v>
      </c>
      <c r="F741" s="18">
        <v>4</v>
      </c>
      <c r="G741" s="18">
        <v>3.5</v>
      </c>
      <c r="H741" s="18">
        <v>1</v>
      </c>
      <c r="I741" s="19">
        <f t="shared" si="53"/>
        <v>13.5</v>
      </c>
    </row>
    <row r="742" spans="1:9">
      <c r="A742" s="47">
        <v>699</v>
      </c>
      <c r="B742" s="31" t="s">
        <v>685</v>
      </c>
      <c r="C742" s="20" t="s">
        <v>649</v>
      </c>
      <c r="D742" s="21" t="s">
        <v>21</v>
      </c>
      <c r="E742" s="18">
        <v>5</v>
      </c>
      <c r="F742" s="18">
        <v>3</v>
      </c>
      <c r="G742" s="18">
        <v>1</v>
      </c>
      <c r="H742" s="18">
        <v>1.5</v>
      </c>
      <c r="I742" s="19">
        <f t="shared" si="53"/>
        <v>10.5</v>
      </c>
    </row>
    <row r="743" spans="1:9">
      <c r="A743" s="47">
        <v>700</v>
      </c>
      <c r="B743" s="104" t="s">
        <v>686</v>
      </c>
      <c r="C743" s="20" t="s">
        <v>649</v>
      </c>
      <c r="D743" s="21" t="s">
        <v>21</v>
      </c>
      <c r="E743" s="18">
        <v>5.5</v>
      </c>
      <c r="F743" s="18">
        <v>4.5</v>
      </c>
      <c r="G743" s="18">
        <v>3.5</v>
      </c>
      <c r="H743" s="18">
        <v>1</v>
      </c>
      <c r="I743" s="19">
        <f t="shared" si="53"/>
        <v>14.5</v>
      </c>
    </row>
    <row r="744" spans="1:9">
      <c r="A744" s="47">
        <v>701</v>
      </c>
      <c r="B744" s="104" t="s">
        <v>687</v>
      </c>
      <c r="C744" s="20" t="s">
        <v>649</v>
      </c>
      <c r="D744" s="21">
        <v>9</v>
      </c>
      <c r="E744" s="18">
        <v>9</v>
      </c>
      <c r="F744" s="18">
        <v>4</v>
      </c>
      <c r="G744" s="18">
        <v>2</v>
      </c>
      <c r="H744" s="18">
        <v>1.5</v>
      </c>
      <c r="I744" s="19">
        <f t="shared" si="53"/>
        <v>16.5</v>
      </c>
    </row>
    <row r="745" spans="1:9">
      <c r="A745" s="47">
        <v>702</v>
      </c>
      <c r="B745" s="25" t="s">
        <v>688</v>
      </c>
      <c r="C745" s="20" t="s">
        <v>649</v>
      </c>
      <c r="D745" s="21" t="s">
        <v>21</v>
      </c>
      <c r="E745" s="18">
        <v>7</v>
      </c>
      <c r="F745" s="18">
        <v>5</v>
      </c>
      <c r="G745" s="18">
        <v>3.5</v>
      </c>
      <c r="H745" s="18">
        <v>1.5</v>
      </c>
      <c r="I745" s="19">
        <f t="shared" si="53"/>
        <v>17</v>
      </c>
    </row>
    <row r="746" spans="1:9">
      <c r="A746" s="47">
        <v>703</v>
      </c>
      <c r="B746" s="25" t="s">
        <v>689</v>
      </c>
      <c r="C746" s="20" t="s">
        <v>649</v>
      </c>
      <c r="D746" s="21">
        <v>2</v>
      </c>
      <c r="E746" s="18">
        <v>8</v>
      </c>
      <c r="F746" s="18">
        <v>5.5</v>
      </c>
      <c r="G746" s="18">
        <v>3.5</v>
      </c>
      <c r="H746" s="18">
        <v>1.5</v>
      </c>
      <c r="I746" s="19">
        <f t="shared" si="53"/>
        <v>18.5</v>
      </c>
    </row>
    <row r="747" spans="1:9">
      <c r="A747" s="47">
        <v>704</v>
      </c>
      <c r="B747" s="64" t="s">
        <v>690</v>
      </c>
      <c r="C747" s="20" t="s">
        <v>649</v>
      </c>
      <c r="D747" s="21" t="s">
        <v>21</v>
      </c>
      <c r="E747" s="18">
        <v>5</v>
      </c>
      <c r="F747" s="18">
        <v>3</v>
      </c>
      <c r="G747" s="18">
        <v>1</v>
      </c>
      <c r="H747" s="18">
        <v>1.5</v>
      </c>
      <c r="I747" s="19">
        <f>SUM(E747:H747)</f>
        <v>10.5</v>
      </c>
    </row>
    <row r="748" spans="1:9">
      <c r="A748" s="47">
        <v>705</v>
      </c>
      <c r="B748" s="64" t="s">
        <v>691</v>
      </c>
      <c r="C748" s="20" t="s">
        <v>649</v>
      </c>
      <c r="D748" s="21">
        <v>2</v>
      </c>
      <c r="E748" s="18">
        <v>8</v>
      </c>
      <c r="F748" s="18">
        <v>5.5</v>
      </c>
      <c r="G748" s="18">
        <v>3.5</v>
      </c>
      <c r="H748" s="18">
        <v>1.5</v>
      </c>
      <c r="I748" s="19">
        <f>SUM(E748:H748)</f>
        <v>18.5</v>
      </c>
    </row>
    <row r="749" spans="1:9">
      <c r="A749" s="47">
        <v>706</v>
      </c>
      <c r="B749" s="64" t="s">
        <v>692</v>
      </c>
      <c r="C749" s="20" t="s">
        <v>649</v>
      </c>
      <c r="D749" s="21">
        <v>30</v>
      </c>
      <c r="E749" s="18">
        <v>15.5</v>
      </c>
      <c r="F749" s="18">
        <v>12</v>
      </c>
      <c r="G749" s="18">
        <v>9</v>
      </c>
      <c r="H749" s="18">
        <v>2</v>
      </c>
      <c r="I749" s="19">
        <f>SUM(E749:H749)</f>
        <v>38.5</v>
      </c>
    </row>
    <row r="750" spans="1:9">
      <c r="A750" s="47">
        <v>707</v>
      </c>
      <c r="B750" s="64" t="s">
        <v>693</v>
      </c>
      <c r="C750" s="20" t="s">
        <v>649</v>
      </c>
      <c r="D750" s="21" t="s">
        <v>21</v>
      </c>
      <c r="E750" s="18">
        <v>6.5</v>
      </c>
      <c r="F750" s="18">
        <v>5</v>
      </c>
      <c r="G750" s="18">
        <v>2</v>
      </c>
      <c r="H750" s="18">
        <v>1.5</v>
      </c>
      <c r="I750" s="19">
        <f t="shared" ref="I750:I762" si="54">SUM(E750:H750)</f>
        <v>15</v>
      </c>
    </row>
    <row r="751" spans="1:9">
      <c r="A751" s="47">
        <v>708</v>
      </c>
      <c r="B751" s="64" t="s">
        <v>694</v>
      </c>
      <c r="C751" s="20" t="s">
        <v>649</v>
      </c>
      <c r="D751" s="21" t="s">
        <v>21</v>
      </c>
      <c r="E751" s="18">
        <v>5</v>
      </c>
      <c r="F751" s="18">
        <v>4</v>
      </c>
      <c r="G751" s="18">
        <v>3.5</v>
      </c>
      <c r="H751" s="18">
        <v>1</v>
      </c>
      <c r="I751" s="19">
        <f t="shared" si="54"/>
        <v>13.5</v>
      </c>
    </row>
    <row r="752" spans="1:9">
      <c r="A752" s="47">
        <v>709</v>
      </c>
      <c r="B752" s="148" t="s">
        <v>695</v>
      </c>
      <c r="C752" s="20" t="s">
        <v>649</v>
      </c>
      <c r="D752" s="21" t="s">
        <v>21</v>
      </c>
      <c r="E752" s="18">
        <v>5</v>
      </c>
      <c r="F752" s="18">
        <v>3</v>
      </c>
      <c r="G752" s="18">
        <v>1</v>
      </c>
      <c r="H752" s="18">
        <v>1.5</v>
      </c>
      <c r="I752" s="19">
        <f t="shared" si="54"/>
        <v>10.5</v>
      </c>
    </row>
    <row r="753" spans="1:9">
      <c r="A753" s="47">
        <v>710</v>
      </c>
      <c r="B753" s="148" t="s">
        <v>696</v>
      </c>
      <c r="C753" s="20" t="s">
        <v>649</v>
      </c>
      <c r="D753" s="21" t="s">
        <v>21</v>
      </c>
      <c r="E753" s="18">
        <v>6.5</v>
      </c>
      <c r="F753" s="18">
        <v>5</v>
      </c>
      <c r="G753" s="18">
        <v>2</v>
      </c>
      <c r="H753" s="18">
        <v>1.5</v>
      </c>
      <c r="I753" s="19">
        <f t="shared" si="54"/>
        <v>15</v>
      </c>
    </row>
    <row r="754" spans="1:9">
      <c r="A754" s="47">
        <v>711</v>
      </c>
      <c r="B754" s="148" t="s">
        <v>697</v>
      </c>
      <c r="C754" s="20" t="s">
        <v>649</v>
      </c>
      <c r="D754" s="21" t="s">
        <v>21</v>
      </c>
      <c r="E754" s="18">
        <v>5.5</v>
      </c>
      <c r="F754" s="18">
        <v>4.5</v>
      </c>
      <c r="G754" s="18">
        <v>3.5</v>
      </c>
      <c r="H754" s="18">
        <v>1</v>
      </c>
      <c r="I754" s="19">
        <f t="shared" si="54"/>
        <v>14.5</v>
      </c>
    </row>
    <row r="755" spans="1:9">
      <c r="A755" s="47">
        <v>712</v>
      </c>
      <c r="B755" s="38" t="s">
        <v>698</v>
      </c>
      <c r="C755" s="63" t="s">
        <v>649</v>
      </c>
      <c r="D755" s="21" t="s">
        <v>21</v>
      </c>
      <c r="E755" s="18">
        <v>6.5</v>
      </c>
      <c r="F755" s="18">
        <v>5</v>
      </c>
      <c r="G755" s="18">
        <v>2</v>
      </c>
      <c r="H755" s="18">
        <v>1.5</v>
      </c>
      <c r="I755" s="19">
        <f t="shared" si="54"/>
        <v>15</v>
      </c>
    </row>
    <row r="756" spans="1:9">
      <c r="A756" s="47">
        <v>713</v>
      </c>
      <c r="B756" s="38" t="s">
        <v>699</v>
      </c>
      <c r="C756" s="63" t="s">
        <v>649</v>
      </c>
      <c r="D756" s="21" t="s">
        <v>21</v>
      </c>
      <c r="E756" s="18">
        <v>5</v>
      </c>
      <c r="F756" s="18">
        <v>4</v>
      </c>
      <c r="G756" s="18">
        <v>3.5</v>
      </c>
      <c r="H756" s="18">
        <v>1</v>
      </c>
      <c r="I756" s="19">
        <f t="shared" si="54"/>
        <v>13.5</v>
      </c>
    </row>
    <row r="757" spans="1:9">
      <c r="A757" s="47">
        <v>714</v>
      </c>
      <c r="B757" s="38" t="s">
        <v>700</v>
      </c>
      <c r="C757" s="63" t="s">
        <v>649</v>
      </c>
      <c r="D757" s="21" t="s">
        <v>21</v>
      </c>
      <c r="E757" s="18">
        <v>5</v>
      </c>
      <c r="F757" s="18">
        <v>3</v>
      </c>
      <c r="G757" s="18">
        <v>1</v>
      </c>
      <c r="H757" s="18">
        <v>1.5</v>
      </c>
      <c r="I757" s="19">
        <f t="shared" si="54"/>
        <v>10.5</v>
      </c>
    </row>
    <row r="758" spans="1:9">
      <c r="A758" s="47">
        <v>715</v>
      </c>
      <c r="B758" s="38" t="s">
        <v>701</v>
      </c>
      <c r="C758" s="63" t="s">
        <v>649</v>
      </c>
      <c r="D758" s="21" t="s">
        <v>21</v>
      </c>
      <c r="E758" s="18">
        <v>6.5</v>
      </c>
      <c r="F758" s="18">
        <v>5</v>
      </c>
      <c r="G758" s="18">
        <v>2</v>
      </c>
      <c r="H758" s="18">
        <v>1.5</v>
      </c>
      <c r="I758" s="19">
        <f t="shared" si="54"/>
        <v>15</v>
      </c>
    </row>
    <row r="759" spans="1:9">
      <c r="A759" s="47">
        <v>716</v>
      </c>
      <c r="B759" s="38" t="s">
        <v>702</v>
      </c>
      <c r="C759" s="63" t="s">
        <v>649</v>
      </c>
      <c r="D759" s="21" t="s">
        <v>21</v>
      </c>
      <c r="E759" s="18">
        <v>5.5</v>
      </c>
      <c r="F759" s="18">
        <v>4.5</v>
      </c>
      <c r="G759" s="18">
        <v>3.5</v>
      </c>
      <c r="H759" s="18">
        <v>1</v>
      </c>
      <c r="I759" s="19">
        <f t="shared" si="54"/>
        <v>14.5</v>
      </c>
    </row>
    <row r="760" spans="1:9">
      <c r="A760" s="47">
        <v>717</v>
      </c>
      <c r="B760" s="38" t="s">
        <v>703</v>
      </c>
      <c r="C760" s="63" t="s">
        <v>649</v>
      </c>
      <c r="D760" s="21" t="s">
        <v>21</v>
      </c>
      <c r="E760" s="18">
        <v>5</v>
      </c>
      <c r="F760" s="18">
        <v>5</v>
      </c>
      <c r="G760" s="18">
        <v>3.5</v>
      </c>
      <c r="H760" s="18">
        <v>1.5</v>
      </c>
      <c r="I760" s="19">
        <f t="shared" si="54"/>
        <v>15</v>
      </c>
    </row>
    <row r="761" spans="1:9">
      <c r="A761" s="47">
        <v>718</v>
      </c>
      <c r="B761" s="104" t="s">
        <v>824</v>
      </c>
      <c r="C761" s="63" t="s">
        <v>649</v>
      </c>
      <c r="D761" s="21" t="s">
        <v>21</v>
      </c>
      <c r="E761" s="18">
        <v>6</v>
      </c>
      <c r="F761" s="18">
        <v>7</v>
      </c>
      <c r="G761" s="18">
        <v>2.5</v>
      </c>
      <c r="H761" s="18">
        <v>2</v>
      </c>
      <c r="I761" s="19">
        <f t="shared" si="54"/>
        <v>17.5</v>
      </c>
    </row>
    <row r="762" spans="1:9">
      <c r="A762" s="47">
        <v>719</v>
      </c>
      <c r="B762" s="38" t="s">
        <v>704</v>
      </c>
      <c r="C762" s="63" t="s">
        <v>649</v>
      </c>
      <c r="D762" s="21">
        <v>10</v>
      </c>
      <c r="E762" s="18">
        <v>12</v>
      </c>
      <c r="F762" s="18">
        <v>9</v>
      </c>
      <c r="G762" s="18">
        <v>4.5</v>
      </c>
      <c r="H762" s="18">
        <v>0.5</v>
      </c>
      <c r="I762" s="19">
        <f t="shared" si="54"/>
        <v>26</v>
      </c>
    </row>
    <row r="763" spans="1:9" ht="15.75">
      <c r="A763" s="47">
        <v>720</v>
      </c>
      <c r="B763" s="149" t="s">
        <v>831</v>
      </c>
      <c r="C763" s="63" t="s">
        <v>649</v>
      </c>
      <c r="D763" s="21" t="s">
        <v>21</v>
      </c>
      <c r="E763" s="18">
        <v>5</v>
      </c>
      <c r="F763" s="18">
        <v>4</v>
      </c>
      <c r="G763" s="18">
        <v>3.5</v>
      </c>
      <c r="H763" s="18">
        <v>1</v>
      </c>
      <c r="I763" s="19">
        <f>SUM(E763:H763)</f>
        <v>13.5</v>
      </c>
    </row>
    <row r="764" spans="1:9" ht="15.75">
      <c r="A764" s="47">
        <v>721</v>
      </c>
      <c r="B764" s="149" t="s">
        <v>832</v>
      </c>
      <c r="C764" s="63" t="s">
        <v>649</v>
      </c>
      <c r="D764" s="21" t="s">
        <v>21</v>
      </c>
      <c r="E764" s="18">
        <v>5</v>
      </c>
      <c r="F764" s="18">
        <v>3</v>
      </c>
      <c r="G764" s="18">
        <v>1</v>
      </c>
      <c r="H764" s="18">
        <v>1.5</v>
      </c>
      <c r="I764" s="19">
        <f>SUM(E764:H764)</f>
        <v>10.5</v>
      </c>
    </row>
    <row r="765" spans="1:9" ht="15.75">
      <c r="A765" s="47">
        <v>722</v>
      </c>
      <c r="B765" s="149" t="s">
        <v>871</v>
      </c>
      <c r="C765" s="63" t="s">
        <v>649</v>
      </c>
      <c r="D765" s="21" t="s">
        <v>21</v>
      </c>
      <c r="E765" s="18">
        <v>5</v>
      </c>
      <c r="F765" s="18">
        <v>4</v>
      </c>
      <c r="G765" s="18">
        <v>3.5</v>
      </c>
      <c r="H765" s="18">
        <v>1</v>
      </c>
      <c r="I765" s="19">
        <f t="shared" ref="I765:I768" si="55">SUM(E765:H765)</f>
        <v>13.5</v>
      </c>
    </row>
    <row r="766" spans="1:9" ht="15.75">
      <c r="A766" s="47">
        <v>723</v>
      </c>
      <c r="B766" s="149" t="s">
        <v>874</v>
      </c>
      <c r="C766" s="63" t="s">
        <v>649</v>
      </c>
      <c r="D766" s="21" t="s">
        <v>21</v>
      </c>
      <c r="E766" s="18">
        <v>5</v>
      </c>
      <c r="F766" s="18">
        <v>5</v>
      </c>
      <c r="G766" s="18">
        <v>3.5</v>
      </c>
      <c r="H766" s="18">
        <v>1.5</v>
      </c>
      <c r="I766" s="19">
        <f t="shared" si="55"/>
        <v>15</v>
      </c>
    </row>
    <row r="767" spans="1:9" ht="15.75">
      <c r="A767" s="47">
        <v>724</v>
      </c>
      <c r="B767" s="149" t="s">
        <v>877</v>
      </c>
      <c r="C767" s="63" t="s">
        <v>649</v>
      </c>
      <c r="D767" s="21" t="s">
        <v>21</v>
      </c>
      <c r="E767" s="18">
        <v>5</v>
      </c>
      <c r="F767" s="18">
        <v>4</v>
      </c>
      <c r="G767" s="18">
        <v>3.5</v>
      </c>
      <c r="H767" s="18">
        <v>1</v>
      </c>
      <c r="I767" s="19">
        <f t="shared" si="55"/>
        <v>13.5</v>
      </c>
    </row>
    <row r="768" spans="1:9" ht="15.75">
      <c r="A768" s="47">
        <v>725</v>
      </c>
      <c r="B768" s="149" t="s">
        <v>878</v>
      </c>
      <c r="C768" s="63" t="s">
        <v>649</v>
      </c>
      <c r="D768" s="21" t="s">
        <v>21</v>
      </c>
      <c r="E768" s="18">
        <v>5</v>
      </c>
      <c r="F768" s="18">
        <v>3</v>
      </c>
      <c r="G768" s="18">
        <v>1</v>
      </c>
      <c r="H768" s="18">
        <v>1.5</v>
      </c>
      <c r="I768" s="19">
        <f t="shared" si="55"/>
        <v>10.5</v>
      </c>
    </row>
    <row r="769" spans="1:9">
      <c r="A769" s="42"/>
      <c r="B769" s="16"/>
      <c r="C769" s="27" t="s">
        <v>83</v>
      </c>
      <c r="D769" s="28">
        <f>SUM(D699:D768)</f>
        <v>350</v>
      </c>
      <c r="E769" s="28">
        <f>SUM(E696:E768)</f>
        <v>596</v>
      </c>
      <c r="F769" s="28">
        <f>SUM(F696:F768)</f>
        <v>437.5</v>
      </c>
      <c r="G769" s="28">
        <f>SUM(G696:G768)</f>
        <v>246.5</v>
      </c>
      <c r="H769" s="28">
        <f>SUM(H696:H768)</f>
        <v>110.5</v>
      </c>
      <c r="I769" s="28">
        <f>SUM(I696:I768)</f>
        <v>1390.5</v>
      </c>
    </row>
    <row r="770" spans="1:9" ht="25.5" customHeight="1">
      <c r="A770" s="117" t="s">
        <v>705</v>
      </c>
      <c r="B770" s="117"/>
      <c r="C770" s="117"/>
      <c r="D770" s="117"/>
      <c r="E770" s="117"/>
      <c r="F770" s="117"/>
      <c r="G770" s="117"/>
      <c r="H770" s="117"/>
      <c r="I770" s="117"/>
    </row>
    <row r="771" spans="1:9">
      <c r="A771" s="47">
        <v>726</v>
      </c>
      <c r="B771" s="114" t="s">
        <v>825</v>
      </c>
      <c r="C771" s="20" t="s">
        <v>705</v>
      </c>
      <c r="D771" s="17">
        <v>9</v>
      </c>
      <c r="E771" s="18">
        <v>12.5</v>
      </c>
      <c r="F771" s="18">
        <v>7</v>
      </c>
      <c r="G771" s="18">
        <v>5</v>
      </c>
      <c r="H771" s="18">
        <v>1.5</v>
      </c>
      <c r="I771" s="19">
        <f t="shared" ref="I771:I776" si="56">SUM(E771:H771)</f>
        <v>26</v>
      </c>
    </row>
    <row r="772" spans="1:9">
      <c r="A772" s="47">
        <v>727</v>
      </c>
      <c r="B772" s="60" t="s">
        <v>706</v>
      </c>
      <c r="C772" s="20" t="s">
        <v>705</v>
      </c>
      <c r="D772" s="17" t="s">
        <v>21</v>
      </c>
      <c r="E772" s="18">
        <v>4.5</v>
      </c>
      <c r="F772" s="18">
        <v>4.5</v>
      </c>
      <c r="G772" s="18">
        <v>2.5</v>
      </c>
      <c r="H772" s="18">
        <v>1.5</v>
      </c>
      <c r="I772" s="19">
        <f t="shared" si="56"/>
        <v>13</v>
      </c>
    </row>
    <row r="773" spans="1:9">
      <c r="A773" s="47">
        <v>728</v>
      </c>
      <c r="B773" s="60" t="s">
        <v>707</v>
      </c>
      <c r="C773" s="20" t="s">
        <v>705</v>
      </c>
      <c r="D773" s="17" t="s">
        <v>21</v>
      </c>
      <c r="E773" s="18">
        <v>5.5</v>
      </c>
      <c r="F773" s="18">
        <v>5.5</v>
      </c>
      <c r="G773" s="18">
        <v>3</v>
      </c>
      <c r="H773" s="18">
        <v>1.5</v>
      </c>
      <c r="I773" s="19">
        <f t="shared" si="56"/>
        <v>15.5</v>
      </c>
    </row>
    <row r="774" spans="1:9">
      <c r="A774" s="47">
        <v>729</v>
      </c>
      <c r="B774" s="60" t="s">
        <v>708</v>
      </c>
      <c r="C774" s="20" t="s">
        <v>705</v>
      </c>
      <c r="D774" s="17" t="s">
        <v>21</v>
      </c>
      <c r="E774" s="18">
        <v>6</v>
      </c>
      <c r="F774" s="18">
        <v>4</v>
      </c>
      <c r="G774" s="18">
        <v>2.5</v>
      </c>
      <c r="H774" s="18">
        <v>3.5</v>
      </c>
      <c r="I774" s="19">
        <f t="shared" si="56"/>
        <v>16</v>
      </c>
    </row>
    <row r="775" spans="1:9">
      <c r="A775" s="47">
        <v>730</v>
      </c>
      <c r="B775" s="60" t="s">
        <v>709</v>
      </c>
      <c r="C775" s="20" t="s">
        <v>705</v>
      </c>
      <c r="D775" s="17" t="s">
        <v>21</v>
      </c>
      <c r="E775" s="18">
        <v>7.5</v>
      </c>
      <c r="F775" s="18">
        <v>4.5</v>
      </c>
      <c r="G775" s="18">
        <v>2.5</v>
      </c>
      <c r="H775" s="18">
        <v>2</v>
      </c>
      <c r="I775" s="19">
        <f t="shared" si="56"/>
        <v>16.5</v>
      </c>
    </row>
    <row r="776" spans="1:9">
      <c r="A776" s="47">
        <v>731</v>
      </c>
      <c r="B776" s="60" t="s">
        <v>710</v>
      </c>
      <c r="C776" s="20" t="s">
        <v>705</v>
      </c>
      <c r="D776" s="17" t="s">
        <v>21</v>
      </c>
      <c r="E776" s="18">
        <v>5</v>
      </c>
      <c r="F776" s="18">
        <v>5.5</v>
      </c>
      <c r="G776" s="18">
        <v>1</v>
      </c>
      <c r="H776" s="18">
        <v>1.5</v>
      </c>
      <c r="I776" s="19">
        <f t="shared" si="56"/>
        <v>13</v>
      </c>
    </row>
    <row r="777" spans="1:9">
      <c r="A777" s="47">
        <v>732</v>
      </c>
      <c r="B777" s="60" t="s">
        <v>358</v>
      </c>
      <c r="C777" s="20" t="s">
        <v>705</v>
      </c>
      <c r="D777" s="17">
        <v>6</v>
      </c>
      <c r="E777" s="18">
        <v>11.5</v>
      </c>
      <c r="F777" s="18">
        <v>5</v>
      </c>
      <c r="G777" s="18">
        <v>2</v>
      </c>
      <c r="H777" s="18">
        <v>2</v>
      </c>
      <c r="I777" s="19">
        <f t="shared" ref="I777:I802" si="57">SUM(E777:H777)</f>
        <v>20.5</v>
      </c>
    </row>
    <row r="778" spans="1:9">
      <c r="A778" s="47">
        <v>733</v>
      </c>
      <c r="B778" s="60" t="s">
        <v>711</v>
      </c>
      <c r="C778" s="20" t="s">
        <v>705</v>
      </c>
      <c r="D778" s="17" t="s">
        <v>21</v>
      </c>
      <c r="E778" s="18">
        <v>3.5</v>
      </c>
      <c r="F778" s="18">
        <v>5.5</v>
      </c>
      <c r="G778" s="18">
        <v>2</v>
      </c>
      <c r="H778" s="18">
        <v>1.5</v>
      </c>
      <c r="I778" s="19">
        <f t="shared" si="57"/>
        <v>12.5</v>
      </c>
    </row>
    <row r="779" spans="1:9">
      <c r="A779" s="47">
        <v>734</v>
      </c>
      <c r="B779" s="60" t="s">
        <v>712</v>
      </c>
      <c r="C779" s="20" t="s">
        <v>705</v>
      </c>
      <c r="D779" s="17">
        <v>9</v>
      </c>
      <c r="E779" s="18">
        <v>11</v>
      </c>
      <c r="F779" s="18">
        <v>7</v>
      </c>
      <c r="G779" s="18">
        <v>5</v>
      </c>
      <c r="H779" s="18">
        <v>1.5</v>
      </c>
      <c r="I779" s="19">
        <f t="shared" si="57"/>
        <v>24.5</v>
      </c>
    </row>
    <row r="780" spans="1:9">
      <c r="A780" s="47">
        <v>735</v>
      </c>
      <c r="B780" s="60" t="s">
        <v>713</v>
      </c>
      <c r="C780" s="20" t="s">
        <v>705</v>
      </c>
      <c r="D780" s="17" t="s">
        <v>21</v>
      </c>
      <c r="E780" s="18">
        <v>6</v>
      </c>
      <c r="F780" s="18">
        <v>6.5</v>
      </c>
      <c r="G780" s="18">
        <v>2.5</v>
      </c>
      <c r="H780" s="18">
        <v>1.5</v>
      </c>
      <c r="I780" s="19">
        <f t="shared" si="57"/>
        <v>16.5</v>
      </c>
    </row>
    <row r="781" spans="1:9">
      <c r="A781" s="47">
        <v>736</v>
      </c>
      <c r="B781" s="60" t="s">
        <v>714</v>
      </c>
      <c r="C781" s="20" t="s">
        <v>705</v>
      </c>
      <c r="D781" s="17" t="s">
        <v>21</v>
      </c>
      <c r="E781" s="18">
        <v>4.5</v>
      </c>
      <c r="F781" s="18">
        <v>6</v>
      </c>
      <c r="G781" s="18">
        <v>2</v>
      </c>
      <c r="H781" s="18">
        <v>1.5</v>
      </c>
      <c r="I781" s="19">
        <f t="shared" si="57"/>
        <v>14</v>
      </c>
    </row>
    <row r="782" spans="1:9">
      <c r="A782" s="47">
        <v>737</v>
      </c>
      <c r="B782" s="20" t="s">
        <v>715</v>
      </c>
      <c r="C782" s="20" t="s">
        <v>705</v>
      </c>
      <c r="D782" s="17" t="s">
        <v>21</v>
      </c>
      <c r="E782" s="18">
        <v>4.5</v>
      </c>
      <c r="F782" s="18">
        <v>4.5</v>
      </c>
      <c r="G782" s="18">
        <v>2.5</v>
      </c>
      <c r="H782" s="18">
        <v>1.5</v>
      </c>
      <c r="I782" s="19">
        <f t="shared" si="57"/>
        <v>13</v>
      </c>
    </row>
    <row r="783" spans="1:9" s="1" customFormat="1">
      <c r="A783" s="47">
        <v>738</v>
      </c>
      <c r="B783" s="20" t="s">
        <v>716</v>
      </c>
      <c r="C783" s="20" t="s">
        <v>705</v>
      </c>
      <c r="D783" s="17" t="s">
        <v>21</v>
      </c>
      <c r="E783" s="18">
        <v>6</v>
      </c>
      <c r="F783" s="18">
        <v>5.5</v>
      </c>
      <c r="G783" s="18">
        <v>3</v>
      </c>
      <c r="H783" s="18">
        <v>1.5</v>
      </c>
      <c r="I783" s="19">
        <f t="shared" si="57"/>
        <v>16</v>
      </c>
    </row>
    <row r="784" spans="1:9">
      <c r="A784" s="47">
        <v>739</v>
      </c>
      <c r="B784" s="20" t="s">
        <v>717</v>
      </c>
      <c r="C784" s="20" t="s">
        <v>705</v>
      </c>
      <c r="D784" s="17" t="s">
        <v>21</v>
      </c>
      <c r="E784" s="18">
        <v>5.5</v>
      </c>
      <c r="F784" s="18">
        <v>5</v>
      </c>
      <c r="G784" s="18">
        <v>3</v>
      </c>
      <c r="H784" s="18">
        <v>0.5</v>
      </c>
      <c r="I784" s="19">
        <f t="shared" si="57"/>
        <v>14</v>
      </c>
    </row>
    <row r="785" spans="1:9">
      <c r="A785" s="47">
        <v>740</v>
      </c>
      <c r="B785" s="20" t="s">
        <v>718</v>
      </c>
      <c r="C785" s="20" t="s">
        <v>705</v>
      </c>
      <c r="D785" s="17" t="s">
        <v>21</v>
      </c>
      <c r="E785" s="18">
        <v>5</v>
      </c>
      <c r="F785" s="18">
        <v>3</v>
      </c>
      <c r="G785" s="18">
        <v>1</v>
      </c>
      <c r="H785" s="18">
        <v>1.5</v>
      </c>
      <c r="I785" s="19">
        <f>SUM(E785:H785)</f>
        <v>10.5</v>
      </c>
    </row>
    <row r="786" spans="1:9">
      <c r="A786" s="47">
        <v>741</v>
      </c>
      <c r="B786" s="36" t="s">
        <v>719</v>
      </c>
      <c r="C786" s="20" t="s">
        <v>705</v>
      </c>
      <c r="D786" s="17" t="s">
        <v>21</v>
      </c>
      <c r="E786" s="18">
        <v>6</v>
      </c>
      <c r="F786" s="18">
        <v>4.5</v>
      </c>
      <c r="G786" s="18">
        <v>2</v>
      </c>
      <c r="H786" s="18">
        <v>1.5</v>
      </c>
      <c r="I786" s="19">
        <f>SUM(E786:H786)</f>
        <v>14</v>
      </c>
    </row>
    <row r="787" spans="1:9" s="1" customFormat="1">
      <c r="A787" s="47">
        <v>742</v>
      </c>
      <c r="B787" s="16" t="s">
        <v>720</v>
      </c>
      <c r="C787" s="20" t="s">
        <v>705</v>
      </c>
      <c r="D787" s="17" t="s">
        <v>21</v>
      </c>
      <c r="E787" s="18">
        <v>5</v>
      </c>
      <c r="F787" s="18">
        <v>4.5</v>
      </c>
      <c r="G787" s="18">
        <v>3.5</v>
      </c>
      <c r="H787" s="18">
        <v>1</v>
      </c>
      <c r="I787" s="19">
        <f>SUM(E787:H787)</f>
        <v>14</v>
      </c>
    </row>
    <row r="788" spans="1:9" s="1" customFormat="1">
      <c r="A788" s="47">
        <v>743</v>
      </c>
      <c r="B788" s="38" t="s">
        <v>721</v>
      </c>
      <c r="C788" s="20" t="s">
        <v>705</v>
      </c>
      <c r="D788" s="17" t="s">
        <v>21</v>
      </c>
      <c r="E788" s="18">
        <v>5.5</v>
      </c>
      <c r="F788" s="18">
        <v>4</v>
      </c>
      <c r="G788" s="18">
        <v>2</v>
      </c>
      <c r="H788" s="18">
        <v>1.5</v>
      </c>
      <c r="I788" s="19">
        <f>SUM(E788:H788)</f>
        <v>13</v>
      </c>
    </row>
    <row r="789" spans="1:9" s="1" customFormat="1">
      <c r="A789" s="47">
        <v>744</v>
      </c>
      <c r="B789" s="38" t="s">
        <v>872</v>
      </c>
      <c r="C789" s="20" t="s">
        <v>705</v>
      </c>
      <c r="D789" s="17" t="s">
        <v>21</v>
      </c>
      <c r="E789" s="18">
        <v>6</v>
      </c>
      <c r="F789" s="18">
        <v>6.5</v>
      </c>
      <c r="G789" s="18">
        <v>2.5</v>
      </c>
      <c r="H789" s="18">
        <v>1.5</v>
      </c>
      <c r="I789" s="19">
        <f t="shared" ref="I789:I790" si="58">SUM(E789:H789)</f>
        <v>16.5</v>
      </c>
    </row>
    <row r="790" spans="1:9" s="1" customFormat="1">
      <c r="A790" s="47">
        <v>745</v>
      </c>
      <c r="B790" s="38" t="s">
        <v>873</v>
      </c>
      <c r="C790" s="20" t="s">
        <v>705</v>
      </c>
      <c r="D790" s="17" t="s">
        <v>21</v>
      </c>
      <c r="E790" s="18">
        <v>4.5</v>
      </c>
      <c r="F790" s="18">
        <v>6</v>
      </c>
      <c r="G790" s="18">
        <v>2</v>
      </c>
      <c r="H790" s="18">
        <v>1.5</v>
      </c>
      <c r="I790" s="19">
        <f t="shared" si="58"/>
        <v>14</v>
      </c>
    </row>
    <row r="791" spans="1:9">
      <c r="A791" s="66"/>
      <c r="B791" s="20"/>
      <c r="C791" s="27" t="s">
        <v>83</v>
      </c>
      <c r="D791" s="28">
        <f>SUM(D771:D790)</f>
        <v>24</v>
      </c>
      <c r="E791" s="28">
        <f>SUM(E771:E790)</f>
        <v>125.5</v>
      </c>
      <c r="F791" s="28">
        <f>SUM(F771:F790)</f>
        <v>104.5</v>
      </c>
      <c r="G791" s="28">
        <f>SUM(G771:G790)</f>
        <v>51.5</v>
      </c>
      <c r="H791" s="28">
        <f>SUM(H771:H790)</f>
        <v>31.5</v>
      </c>
      <c r="I791" s="28">
        <f>SUM(I771:I790)</f>
        <v>313</v>
      </c>
    </row>
    <row r="792" spans="1:9" ht="33.75" customHeight="1">
      <c r="A792" s="117" t="s">
        <v>722</v>
      </c>
      <c r="B792" s="117"/>
      <c r="C792" s="117"/>
      <c r="D792" s="117"/>
      <c r="E792" s="117"/>
      <c r="F792" s="117"/>
      <c r="G792" s="117"/>
      <c r="H792" s="117"/>
      <c r="I792" s="117"/>
    </row>
    <row r="793" spans="1:9" s="1" customFormat="1">
      <c r="A793" s="47">
        <v>746</v>
      </c>
      <c r="B793" s="50" t="s">
        <v>723</v>
      </c>
      <c r="C793" s="20" t="s">
        <v>722</v>
      </c>
      <c r="D793" s="17">
        <v>10</v>
      </c>
      <c r="E793" s="18">
        <v>9</v>
      </c>
      <c r="F793" s="18">
        <v>6</v>
      </c>
      <c r="G793" s="18">
        <v>3</v>
      </c>
      <c r="H793" s="18">
        <v>0.5</v>
      </c>
      <c r="I793" s="19">
        <f t="shared" si="57"/>
        <v>18.5</v>
      </c>
    </row>
    <row r="794" spans="1:9" s="1" customFormat="1">
      <c r="A794" s="47">
        <v>747</v>
      </c>
      <c r="B794" s="20" t="s">
        <v>724</v>
      </c>
      <c r="C794" s="20" t="s">
        <v>722</v>
      </c>
      <c r="D794" s="17" t="s">
        <v>21</v>
      </c>
      <c r="E794" s="18">
        <v>4.5</v>
      </c>
      <c r="F794" s="18">
        <v>4</v>
      </c>
      <c r="G794" s="18">
        <v>2</v>
      </c>
      <c r="H794" s="18">
        <v>2</v>
      </c>
      <c r="I794" s="19">
        <f t="shared" si="57"/>
        <v>12.5</v>
      </c>
    </row>
    <row r="795" spans="1:9" s="1" customFormat="1">
      <c r="A795" s="47">
        <v>748</v>
      </c>
      <c r="B795" s="20" t="s">
        <v>725</v>
      </c>
      <c r="C795" s="20" t="s">
        <v>722</v>
      </c>
      <c r="D795" s="17" t="s">
        <v>21</v>
      </c>
      <c r="E795" s="18">
        <v>6.5</v>
      </c>
      <c r="F795" s="18">
        <v>4.5</v>
      </c>
      <c r="G795" s="18">
        <v>2</v>
      </c>
      <c r="H795" s="18">
        <v>0.5</v>
      </c>
      <c r="I795" s="19">
        <f t="shared" si="57"/>
        <v>13.5</v>
      </c>
    </row>
    <row r="796" spans="1:9" s="1" customFormat="1">
      <c r="A796" s="47">
        <v>749</v>
      </c>
      <c r="B796" s="20" t="s">
        <v>726</v>
      </c>
      <c r="C796" s="20" t="s">
        <v>722</v>
      </c>
      <c r="D796" s="17">
        <v>10</v>
      </c>
      <c r="E796" s="22">
        <v>11</v>
      </c>
      <c r="F796" s="22">
        <v>9</v>
      </c>
      <c r="G796" s="22">
        <v>7</v>
      </c>
      <c r="H796" s="22">
        <v>2</v>
      </c>
      <c r="I796" s="19">
        <f t="shared" si="57"/>
        <v>29</v>
      </c>
    </row>
    <row r="797" spans="1:9" s="1" customFormat="1">
      <c r="A797" s="47">
        <v>750</v>
      </c>
      <c r="B797" s="20" t="s">
        <v>727</v>
      </c>
      <c r="C797" s="20" t="s">
        <v>722</v>
      </c>
      <c r="D797" s="17">
        <v>10</v>
      </c>
      <c r="E797" s="18">
        <v>12</v>
      </c>
      <c r="F797" s="18">
        <v>7</v>
      </c>
      <c r="G797" s="18">
        <v>5</v>
      </c>
      <c r="H797" s="18">
        <v>2</v>
      </c>
      <c r="I797" s="19">
        <f t="shared" si="57"/>
        <v>26</v>
      </c>
    </row>
    <row r="798" spans="1:9" s="1" customFormat="1">
      <c r="A798" s="47">
        <v>751</v>
      </c>
      <c r="B798" s="20" t="s">
        <v>728</v>
      </c>
      <c r="C798" s="20" t="s">
        <v>722</v>
      </c>
      <c r="D798" s="17" t="s">
        <v>21</v>
      </c>
      <c r="E798" s="18">
        <v>6</v>
      </c>
      <c r="F798" s="18">
        <v>6</v>
      </c>
      <c r="G798" s="18">
        <v>2</v>
      </c>
      <c r="H798" s="18">
        <v>1.5</v>
      </c>
      <c r="I798" s="19">
        <f t="shared" si="57"/>
        <v>15.5</v>
      </c>
    </row>
    <row r="799" spans="1:9" s="1" customFormat="1">
      <c r="A799" s="47">
        <v>752</v>
      </c>
      <c r="B799" s="20" t="s">
        <v>729</v>
      </c>
      <c r="C799" s="20" t="s">
        <v>722</v>
      </c>
      <c r="D799" s="17" t="s">
        <v>21</v>
      </c>
      <c r="E799" s="18">
        <v>4.5</v>
      </c>
      <c r="F799" s="18">
        <v>4.5</v>
      </c>
      <c r="G799" s="18">
        <v>2.5</v>
      </c>
      <c r="H799" s="18">
        <v>1.5</v>
      </c>
      <c r="I799" s="19">
        <f t="shared" si="57"/>
        <v>13</v>
      </c>
    </row>
    <row r="800" spans="1:9" s="1" customFormat="1">
      <c r="A800" s="47">
        <v>753</v>
      </c>
      <c r="B800" s="105" t="s">
        <v>826</v>
      </c>
      <c r="C800" s="20" t="s">
        <v>722</v>
      </c>
      <c r="D800" s="17" t="s">
        <v>21</v>
      </c>
      <c r="E800" s="18">
        <v>6.5</v>
      </c>
      <c r="F800" s="18">
        <v>5.5</v>
      </c>
      <c r="G800" s="18">
        <v>3</v>
      </c>
      <c r="H800" s="18">
        <v>1.5</v>
      </c>
      <c r="I800" s="19">
        <f t="shared" si="57"/>
        <v>16.5</v>
      </c>
    </row>
    <row r="801" spans="1:9" s="1" customFormat="1">
      <c r="A801" s="47">
        <v>754</v>
      </c>
      <c r="B801" s="16" t="s">
        <v>730</v>
      </c>
      <c r="C801" s="20" t="s">
        <v>722</v>
      </c>
      <c r="D801" s="17" t="s">
        <v>21</v>
      </c>
      <c r="E801" s="18">
        <v>6</v>
      </c>
      <c r="F801" s="18">
        <v>3</v>
      </c>
      <c r="G801" s="18">
        <v>2.5</v>
      </c>
      <c r="H801" s="18">
        <v>1.5</v>
      </c>
      <c r="I801" s="19">
        <f t="shared" si="57"/>
        <v>13</v>
      </c>
    </row>
    <row r="802" spans="1:9" s="1" customFormat="1">
      <c r="A802" s="47">
        <v>755</v>
      </c>
      <c r="B802" s="36" t="s">
        <v>731</v>
      </c>
      <c r="C802" s="20" t="s">
        <v>722</v>
      </c>
      <c r="D802" s="17" t="s">
        <v>21</v>
      </c>
      <c r="E802" s="18">
        <v>6</v>
      </c>
      <c r="F802" s="18">
        <v>4.5</v>
      </c>
      <c r="G802" s="18">
        <v>2.5</v>
      </c>
      <c r="H802" s="18">
        <v>2</v>
      </c>
      <c r="I802" s="19">
        <f t="shared" si="57"/>
        <v>15</v>
      </c>
    </row>
    <row r="803" spans="1:9" s="1" customFormat="1">
      <c r="A803" s="47">
        <v>756</v>
      </c>
      <c r="B803" s="111" t="s">
        <v>732</v>
      </c>
      <c r="C803" s="20" t="s">
        <v>722</v>
      </c>
      <c r="D803" s="17">
        <v>6</v>
      </c>
      <c r="E803" s="18">
        <v>6.5</v>
      </c>
      <c r="F803" s="18">
        <v>4</v>
      </c>
      <c r="G803" s="18">
        <v>2</v>
      </c>
      <c r="H803" s="18">
        <v>1.5</v>
      </c>
      <c r="I803" s="19">
        <f>SUM(E803:H803)</f>
        <v>14</v>
      </c>
    </row>
    <row r="804" spans="1:9" s="1" customFormat="1">
      <c r="A804" s="47">
        <v>757</v>
      </c>
      <c r="B804" s="25" t="s">
        <v>875</v>
      </c>
      <c r="C804" s="20" t="s">
        <v>722</v>
      </c>
      <c r="D804" s="17" t="s">
        <v>21</v>
      </c>
      <c r="E804" s="18">
        <v>6.5</v>
      </c>
      <c r="F804" s="18">
        <v>5.5</v>
      </c>
      <c r="G804" s="18">
        <v>3</v>
      </c>
      <c r="H804" s="18">
        <v>1.5</v>
      </c>
      <c r="I804" s="19">
        <f t="shared" ref="I804" si="59">SUM(E804:H804)</f>
        <v>16.5</v>
      </c>
    </row>
    <row r="805" spans="1:9">
      <c r="A805" s="40"/>
      <c r="B805" s="20"/>
      <c r="C805" s="27" t="s">
        <v>83</v>
      </c>
      <c r="D805" s="28">
        <f t="shared" ref="D805:I805" si="60">SUM(D793:D803)</f>
        <v>36</v>
      </c>
      <c r="E805" s="28">
        <f>SUM(E793:E804)</f>
        <v>85</v>
      </c>
      <c r="F805" s="28">
        <f>SUM(F793:F804)</f>
        <v>63.5</v>
      </c>
      <c r="G805" s="28">
        <f>SUM(G793:G804)</f>
        <v>36.5</v>
      </c>
      <c r="H805" s="28">
        <f>SUM(H793:H804)</f>
        <v>18</v>
      </c>
      <c r="I805" s="28">
        <f>SUM(I793:I804)</f>
        <v>203</v>
      </c>
    </row>
    <row r="806" spans="1:9" ht="30" customHeight="1">
      <c r="A806" s="117" t="s">
        <v>733</v>
      </c>
      <c r="B806" s="117"/>
      <c r="C806" s="117"/>
      <c r="D806" s="117"/>
      <c r="E806" s="117"/>
      <c r="F806" s="117"/>
      <c r="G806" s="117"/>
      <c r="H806" s="117"/>
      <c r="I806" s="117"/>
    </row>
    <row r="807" spans="1:9" s="1" customFormat="1">
      <c r="A807" s="47">
        <v>758</v>
      </c>
      <c r="B807" s="16" t="s">
        <v>734</v>
      </c>
      <c r="C807" s="20" t="s">
        <v>733</v>
      </c>
      <c r="D807" s="17">
        <v>50</v>
      </c>
      <c r="E807" s="18">
        <v>30.5</v>
      </c>
      <c r="F807" s="18">
        <v>16.5</v>
      </c>
      <c r="G807" s="18">
        <v>2</v>
      </c>
      <c r="H807" s="18">
        <v>1.5</v>
      </c>
      <c r="I807" s="19">
        <f>SUM(E807:H807)</f>
        <v>50.5</v>
      </c>
    </row>
    <row r="808" spans="1:9" s="1" customFormat="1">
      <c r="A808" s="47">
        <v>759</v>
      </c>
      <c r="B808" s="36" t="s">
        <v>735</v>
      </c>
      <c r="C808" s="20" t="s">
        <v>733</v>
      </c>
      <c r="D808" s="17">
        <v>10</v>
      </c>
      <c r="E808" s="22">
        <v>11.5</v>
      </c>
      <c r="F808" s="22">
        <v>5</v>
      </c>
      <c r="G808" s="22">
        <v>3</v>
      </c>
      <c r="H808" s="22">
        <v>1.5</v>
      </c>
      <c r="I808" s="19">
        <f t="shared" ref="I808:I814" si="61">SUM(E808:H808)</f>
        <v>21</v>
      </c>
    </row>
    <row r="809" spans="1:9" s="1" customFormat="1">
      <c r="A809" s="47">
        <v>760</v>
      </c>
      <c r="B809" s="20" t="s">
        <v>736</v>
      </c>
      <c r="C809" s="20" t="s">
        <v>733</v>
      </c>
      <c r="D809" s="17" t="s">
        <v>21</v>
      </c>
      <c r="E809" s="18">
        <v>4.5</v>
      </c>
      <c r="F809" s="18">
        <v>4</v>
      </c>
      <c r="G809" s="18">
        <v>1</v>
      </c>
      <c r="H809" s="18">
        <v>0.5</v>
      </c>
      <c r="I809" s="19">
        <f t="shared" si="61"/>
        <v>10</v>
      </c>
    </row>
    <row r="810" spans="1:9" s="1" customFormat="1">
      <c r="A810" s="47">
        <v>761</v>
      </c>
      <c r="B810" s="50" t="s">
        <v>251</v>
      </c>
      <c r="C810" s="20" t="s">
        <v>733</v>
      </c>
      <c r="D810" s="17">
        <v>10</v>
      </c>
      <c r="E810" s="22">
        <v>10.5</v>
      </c>
      <c r="F810" s="22">
        <v>5</v>
      </c>
      <c r="G810" s="22">
        <v>2</v>
      </c>
      <c r="H810" s="22">
        <v>1.5</v>
      </c>
      <c r="I810" s="19">
        <f t="shared" si="61"/>
        <v>19</v>
      </c>
    </row>
    <row r="811" spans="1:9" s="1" customFormat="1">
      <c r="A811" s="47">
        <v>762</v>
      </c>
      <c r="B811" s="105" t="s">
        <v>737</v>
      </c>
      <c r="C811" s="20" t="s">
        <v>733</v>
      </c>
      <c r="D811" s="17">
        <v>10</v>
      </c>
      <c r="E811" s="18">
        <v>9.5</v>
      </c>
      <c r="F811" s="18">
        <v>10.5</v>
      </c>
      <c r="G811" s="18">
        <v>6</v>
      </c>
      <c r="H811" s="18">
        <v>2</v>
      </c>
      <c r="I811" s="19">
        <f t="shared" si="61"/>
        <v>28</v>
      </c>
    </row>
    <row r="812" spans="1:9" s="1" customFormat="1">
      <c r="A812" s="47">
        <v>763</v>
      </c>
      <c r="B812" s="20" t="s">
        <v>738</v>
      </c>
      <c r="C812" s="20" t="s">
        <v>733</v>
      </c>
      <c r="D812" s="17" t="s">
        <v>21</v>
      </c>
      <c r="E812" s="18">
        <v>4.5</v>
      </c>
      <c r="F812" s="18">
        <v>4.5</v>
      </c>
      <c r="G812" s="18">
        <v>2.5</v>
      </c>
      <c r="H812" s="18">
        <v>1.5</v>
      </c>
      <c r="I812" s="19">
        <f t="shared" si="61"/>
        <v>13</v>
      </c>
    </row>
    <row r="813" spans="1:9" s="1" customFormat="1">
      <c r="A813" s="47">
        <v>764</v>
      </c>
      <c r="B813" s="105" t="s">
        <v>739</v>
      </c>
      <c r="C813" s="20" t="s">
        <v>733</v>
      </c>
      <c r="D813" s="17" t="s">
        <v>21</v>
      </c>
      <c r="E813" s="18">
        <v>6</v>
      </c>
      <c r="F813" s="18">
        <v>5.5</v>
      </c>
      <c r="G813" s="18">
        <v>3</v>
      </c>
      <c r="H813" s="18">
        <v>1.5</v>
      </c>
      <c r="I813" s="19">
        <f t="shared" si="61"/>
        <v>16</v>
      </c>
    </row>
    <row r="814" spans="1:9" s="1" customFormat="1">
      <c r="A814" s="47">
        <v>765</v>
      </c>
      <c r="B814" s="20" t="s">
        <v>740</v>
      </c>
      <c r="C814" s="20" t="s">
        <v>733</v>
      </c>
      <c r="D814" s="17" t="s">
        <v>21</v>
      </c>
      <c r="E814" s="18">
        <v>6.5</v>
      </c>
      <c r="F814" s="18">
        <v>4</v>
      </c>
      <c r="G814" s="18">
        <v>2.5</v>
      </c>
      <c r="H814" s="18">
        <v>3.5</v>
      </c>
      <c r="I814" s="19">
        <f t="shared" si="61"/>
        <v>16.5</v>
      </c>
    </row>
    <row r="815" spans="1:9" s="1" customFormat="1">
      <c r="A815" s="47">
        <v>766</v>
      </c>
      <c r="B815" s="41" t="s">
        <v>741</v>
      </c>
      <c r="C815" s="20" t="s">
        <v>733</v>
      </c>
      <c r="D815" s="17" t="s">
        <v>21</v>
      </c>
      <c r="E815" s="18">
        <v>6</v>
      </c>
      <c r="F815" s="18">
        <v>4.5</v>
      </c>
      <c r="G815" s="18">
        <v>2</v>
      </c>
      <c r="H815" s="18">
        <v>2</v>
      </c>
      <c r="I815" s="19">
        <f>SUM(E815:H815)</f>
        <v>14.5</v>
      </c>
    </row>
    <row r="816" spans="1:9" s="1" customFormat="1">
      <c r="A816" s="47">
        <v>767</v>
      </c>
      <c r="B816" s="106" t="s">
        <v>827</v>
      </c>
      <c r="C816" s="20" t="s">
        <v>733</v>
      </c>
      <c r="D816" s="17" t="s">
        <v>21</v>
      </c>
      <c r="E816" s="18">
        <v>4.5</v>
      </c>
      <c r="F816" s="18">
        <v>4.5</v>
      </c>
      <c r="G816" s="18">
        <v>2.5</v>
      </c>
      <c r="H816" s="18">
        <v>1.5</v>
      </c>
      <c r="I816" s="19">
        <f>SUM(E816:H816)</f>
        <v>13</v>
      </c>
    </row>
    <row r="817" spans="1:973" s="1" customFormat="1">
      <c r="A817" s="47">
        <v>768</v>
      </c>
      <c r="B817" s="26" t="s">
        <v>876</v>
      </c>
      <c r="C817" s="20" t="s">
        <v>733</v>
      </c>
      <c r="D817" s="17" t="s">
        <v>21</v>
      </c>
      <c r="E817" s="18">
        <v>4.5</v>
      </c>
      <c r="F817" s="18">
        <v>4</v>
      </c>
      <c r="G817" s="18">
        <v>1</v>
      </c>
      <c r="H817" s="18">
        <v>0.5</v>
      </c>
      <c r="I817" s="19">
        <f t="shared" ref="I817" si="62">SUM(E817:H817)</f>
        <v>10</v>
      </c>
    </row>
    <row r="818" spans="1:973">
      <c r="A818" s="42"/>
      <c r="B818" s="34"/>
      <c r="C818" s="27" t="s">
        <v>83</v>
      </c>
      <c r="D818" s="28">
        <f>SUM(D807:D817)</f>
        <v>80</v>
      </c>
      <c r="E818" s="28">
        <f>SUM(E807:E817)</f>
        <v>98.5</v>
      </c>
      <c r="F818" s="28">
        <f>SUM(F807:F817)</f>
        <v>68</v>
      </c>
      <c r="G818" s="28">
        <f>SUM(G807:G817)</f>
        <v>27.5</v>
      </c>
      <c r="H818" s="28">
        <f>SUM(H807:H817)</f>
        <v>17.5</v>
      </c>
      <c r="I818" s="28">
        <f>SUM(I807:I817)</f>
        <v>211.5</v>
      </c>
    </row>
    <row r="819" spans="1:973" ht="27" customHeight="1">
      <c r="A819" s="117" t="s">
        <v>742</v>
      </c>
      <c r="B819" s="117"/>
      <c r="C819" s="117"/>
      <c r="D819" s="117"/>
      <c r="E819" s="117"/>
      <c r="F819" s="117"/>
      <c r="G819" s="117"/>
      <c r="H819" s="117"/>
      <c r="I819" s="11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  <c r="CS819" s="1"/>
      <c r="CT819" s="1"/>
      <c r="CU819" s="1"/>
      <c r="CV819" s="1"/>
      <c r="CW819" s="1"/>
      <c r="CX819" s="1"/>
      <c r="CY819" s="1"/>
      <c r="CZ819" s="1"/>
      <c r="DA819" s="1"/>
      <c r="DB819" s="1"/>
      <c r="DC819" s="1"/>
      <c r="DD819" s="1"/>
      <c r="DE819" s="1"/>
      <c r="DF819" s="1"/>
      <c r="DG819" s="1"/>
      <c r="DH819" s="1"/>
      <c r="DI819" s="1"/>
      <c r="DJ819" s="1"/>
      <c r="DK819" s="1"/>
      <c r="DL819" s="1"/>
      <c r="DM819" s="1"/>
      <c r="DN819" s="1"/>
      <c r="DO819" s="1"/>
      <c r="DP819" s="1"/>
      <c r="DQ819" s="1"/>
      <c r="DR819" s="1"/>
      <c r="DS819" s="1"/>
      <c r="DT819" s="1"/>
      <c r="DU819" s="1"/>
      <c r="DV819" s="1"/>
      <c r="DW819" s="1"/>
      <c r="DX819" s="1"/>
      <c r="DY819" s="1"/>
      <c r="DZ819" s="1"/>
      <c r="EA819" s="1"/>
      <c r="EB819" s="1"/>
      <c r="EC819" s="1"/>
      <c r="ED819" s="1"/>
      <c r="EE819" s="1"/>
      <c r="EF819" s="1"/>
      <c r="EG819" s="1"/>
      <c r="EH819" s="1"/>
      <c r="EI819" s="1"/>
      <c r="EJ819" s="1"/>
      <c r="EK819" s="1"/>
      <c r="EL819" s="1"/>
      <c r="EM819" s="1"/>
      <c r="EN819" s="1"/>
      <c r="EO819" s="1"/>
      <c r="EP819" s="1"/>
      <c r="EQ819" s="1"/>
      <c r="ER819" s="1"/>
      <c r="ES819" s="1"/>
      <c r="ET819" s="1"/>
      <c r="EU819" s="1"/>
      <c r="EV819" s="1"/>
      <c r="EW819" s="1"/>
      <c r="EX819" s="1"/>
      <c r="EY819" s="1"/>
      <c r="EZ819" s="1"/>
      <c r="FA819" s="1"/>
      <c r="FB819" s="1"/>
      <c r="FC819" s="1"/>
      <c r="FD819" s="1"/>
      <c r="FE819" s="1"/>
      <c r="FF819" s="1"/>
      <c r="FG819" s="1"/>
      <c r="FH819" s="1"/>
      <c r="FI819" s="1"/>
      <c r="FJ819" s="1"/>
      <c r="FK819" s="1"/>
      <c r="FL819" s="1"/>
      <c r="FM819" s="1"/>
      <c r="FN819" s="1"/>
      <c r="FO819" s="1"/>
      <c r="FP819" s="1"/>
      <c r="FQ819" s="1"/>
      <c r="FR819" s="1"/>
      <c r="FS819" s="1"/>
      <c r="FT819" s="1"/>
      <c r="FU819" s="1"/>
      <c r="FV819" s="1"/>
      <c r="FW819" s="1"/>
      <c r="FX819" s="1"/>
      <c r="FY819" s="1"/>
      <c r="FZ819" s="1"/>
      <c r="GA819" s="1"/>
      <c r="GB819" s="1"/>
      <c r="GC819" s="1"/>
      <c r="GD819" s="1"/>
      <c r="GE819" s="1"/>
      <c r="GF819" s="1"/>
      <c r="GG819" s="1"/>
      <c r="GH819" s="1"/>
      <c r="GI819" s="1"/>
      <c r="GJ819" s="1"/>
      <c r="GK819" s="1"/>
      <c r="GL819" s="1"/>
      <c r="GM819" s="1"/>
      <c r="GN819" s="1"/>
      <c r="GO819" s="1"/>
      <c r="GP819" s="1"/>
      <c r="GQ819" s="1"/>
      <c r="GR819" s="1"/>
      <c r="GS819" s="1"/>
      <c r="GT819" s="1"/>
      <c r="GU819" s="1"/>
      <c r="GV819" s="1"/>
      <c r="GW819" s="1"/>
      <c r="GX819" s="1"/>
      <c r="GY819" s="1"/>
      <c r="GZ819" s="1"/>
      <c r="HA819" s="1"/>
      <c r="HB819" s="1"/>
      <c r="HC819" s="1"/>
      <c r="HD819" s="1"/>
      <c r="HE819" s="1"/>
      <c r="HF819" s="1"/>
      <c r="HG819" s="1"/>
      <c r="HH819" s="1"/>
      <c r="HI819" s="1"/>
      <c r="HJ819" s="1"/>
      <c r="HK819" s="1"/>
      <c r="HL819" s="1"/>
      <c r="HM819" s="1"/>
      <c r="HN819" s="1"/>
      <c r="HO819" s="1"/>
      <c r="HP819" s="1"/>
      <c r="HQ819" s="1"/>
      <c r="HR819" s="1"/>
      <c r="HS819" s="1"/>
      <c r="HT819" s="1"/>
      <c r="HU819" s="1"/>
      <c r="HV819" s="1"/>
      <c r="HW819" s="1"/>
      <c r="HX819" s="1"/>
      <c r="HY819" s="1"/>
      <c r="HZ819" s="1"/>
      <c r="IA819" s="1"/>
      <c r="IB819" s="1"/>
      <c r="IC819" s="1"/>
      <c r="ID819" s="1"/>
      <c r="IE819" s="1"/>
      <c r="IF819" s="1"/>
      <c r="IG819" s="1"/>
      <c r="IH819" s="1"/>
      <c r="II819" s="1"/>
      <c r="IJ819" s="1"/>
      <c r="IK819" s="1"/>
      <c r="IL819" s="1"/>
      <c r="IM819" s="1"/>
      <c r="IN819" s="1"/>
      <c r="IO819" s="1"/>
      <c r="IP819" s="1"/>
      <c r="IQ819" s="1"/>
      <c r="IR819" s="1"/>
      <c r="IS819" s="1"/>
      <c r="IT819" s="1"/>
      <c r="IU819" s="1"/>
      <c r="IV819" s="1"/>
      <c r="IW819" s="1"/>
      <c r="IX819" s="1"/>
      <c r="IY819" s="1"/>
      <c r="IZ819" s="1"/>
      <c r="JA819" s="1"/>
      <c r="JB819" s="1"/>
      <c r="JC819" s="1"/>
      <c r="JD819" s="1"/>
      <c r="JE819" s="1"/>
      <c r="JF819" s="1"/>
      <c r="JG819" s="1"/>
      <c r="JH819" s="1"/>
      <c r="JI819" s="1"/>
      <c r="JJ819" s="1"/>
      <c r="JK819" s="1"/>
      <c r="JL819" s="1"/>
      <c r="JM819" s="1"/>
      <c r="JN819" s="1"/>
      <c r="JO819" s="1"/>
      <c r="JP819" s="1"/>
      <c r="JQ819" s="1"/>
      <c r="JR819" s="1"/>
      <c r="JS819" s="1"/>
      <c r="JT819" s="1"/>
      <c r="JU819" s="1"/>
      <c r="JV819" s="1"/>
      <c r="JW819" s="1"/>
      <c r="JX819" s="1"/>
      <c r="JY819" s="1"/>
      <c r="JZ819" s="1"/>
      <c r="KA819" s="1"/>
      <c r="KB819" s="1"/>
      <c r="KC819" s="1"/>
      <c r="KD819" s="1"/>
      <c r="KE819" s="1"/>
      <c r="KF819" s="1"/>
      <c r="KG819" s="1"/>
      <c r="KH819" s="1"/>
      <c r="KI819" s="1"/>
      <c r="KJ819" s="1"/>
      <c r="KK819" s="1"/>
      <c r="KL819" s="1"/>
      <c r="KM819" s="1"/>
      <c r="KN819" s="1"/>
      <c r="KO819" s="1"/>
      <c r="KP819" s="1"/>
      <c r="KQ819" s="1"/>
      <c r="KR819" s="1"/>
      <c r="KS819" s="1"/>
      <c r="KT819" s="1"/>
      <c r="KU819" s="1"/>
      <c r="KV819" s="1"/>
      <c r="KW819" s="1"/>
      <c r="KX819" s="1"/>
      <c r="KY819" s="1"/>
      <c r="KZ819" s="1"/>
      <c r="LA819" s="1"/>
      <c r="LB819" s="1"/>
      <c r="LC819" s="1"/>
      <c r="LD819" s="1"/>
      <c r="LE819" s="1"/>
      <c r="LF819" s="1"/>
      <c r="LG819" s="1"/>
      <c r="LH819" s="1"/>
      <c r="LI819" s="1"/>
      <c r="LJ819" s="1"/>
      <c r="LK819" s="1"/>
      <c r="LL819" s="1"/>
      <c r="LM819" s="1"/>
      <c r="LN819" s="1"/>
      <c r="LO819" s="1"/>
      <c r="LP819" s="1"/>
      <c r="LQ819" s="1"/>
      <c r="LR819" s="1"/>
      <c r="LS819" s="1"/>
      <c r="LT819" s="1"/>
      <c r="LU819" s="1"/>
      <c r="LV819" s="1"/>
      <c r="LW819" s="1"/>
      <c r="LX819" s="1"/>
      <c r="LY819" s="1"/>
      <c r="LZ819" s="1"/>
      <c r="MA819" s="1"/>
      <c r="MB819" s="1"/>
      <c r="MC819" s="1"/>
      <c r="MD819" s="1"/>
      <c r="ME819" s="1"/>
      <c r="MF819" s="1"/>
      <c r="MG819" s="1"/>
      <c r="MH819" s="1"/>
      <c r="MI819" s="1"/>
      <c r="MJ819" s="1"/>
      <c r="MK819" s="1"/>
      <c r="ML819" s="1"/>
      <c r="MM819" s="1"/>
      <c r="MN819" s="1"/>
      <c r="MO819" s="1"/>
      <c r="MP819" s="1"/>
      <c r="MQ819" s="1"/>
      <c r="MR819" s="1"/>
      <c r="MS819" s="1"/>
      <c r="MT819" s="1"/>
      <c r="MU819" s="1"/>
      <c r="MV819" s="1"/>
      <c r="MW819" s="1"/>
      <c r="MX819" s="1"/>
      <c r="MY819" s="1"/>
      <c r="MZ819" s="1"/>
      <c r="NA819" s="1"/>
      <c r="NB819" s="1"/>
      <c r="NC819" s="1"/>
      <c r="ND819" s="1"/>
      <c r="NE819" s="1"/>
      <c r="NF819" s="1"/>
      <c r="NG819" s="1"/>
      <c r="NH819" s="1"/>
      <c r="NI819" s="1"/>
      <c r="NJ819" s="1"/>
      <c r="NK819" s="1"/>
      <c r="NL819" s="1"/>
      <c r="NM819" s="1"/>
      <c r="NN819" s="1"/>
      <c r="NO819" s="1"/>
      <c r="NP819" s="1"/>
      <c r="NQ819" s="1"/>
      <c r="NR819" s="1"/>
      <c r="NS819" s="1"/>
      <c r="NT819" s="1"/>
      <c r="NU819" s="1"/>
      <c r="NV819" s="1"/>
      <c r="NW819" s="1"/>
      <c r="NX819" s="1"/>
      <c r="NY819" s="1"/>
      <c r="NZ819" s="1"/>
      <c r="OA819" s="1"/>
      <c r="OB819" s="1"/>
      <c r="OC819" s="1"/>
      <c r="OD819" s="1"/>
      <c r="OE819" s="1"/>
      <c r="OF819" s="1"/>
      <c r="OG819" s="1"/>
      <c r="OH819" s="1"/>
      <c r="OI819" s="1"/>
      <c r="OJ819" s="1"/>
      <c r="OK819" s="1"/>
      <c r="OL819" s="1"/>
      <c r="OM819" s="1"/>
      <c r="ON819" s="1"/>
      <c r="OO819" s="1"/>
      <c r="OP819" s="1"/>
      <c r="OQ819" s="1"/>
      <c r="OR819" s="1"/>
      <c r="OS819" s="1"/>
      <c r="OT819" s="1"/>
      <c r="OU819" s="1"/>
      <c r="OV819" s="1"/>
      <c r="OW819" s="1"/>
      <c r="OX819" s="1"/>
      <c r="OY819" s="1"/>
      <c r="OZ819" s="1"/>
      <c r="PA819" s="1"/>
      <c r="PB819" s="1"/>
      <c r="PC819" s="1"/>
      <c r="PD819" s="1"/>
      <c r="PE819" s="1"/>
      <c r="PF819" s="1"/>
      <c r="PG819" s="1"/>
      <c r="PH819" s="1"/>
      <c r="PI819" s="1"/>
      <c r="PJ819" s="1"/>
      <c r="PK819" s="1"/>
      <c r="PL819" s="1"/>
      <c r="PM819" s="1"/>
      <c r="PN819" s="1"/>
      <c r="PO819" s="1"/>
      <c r="PP819" s="1"/>
      <c r="PQ819" s="1"/>
      <c r="PR819" s="1"/>
      <c r="PS819" s="1"/>
      <c r="PT819" s="1"/>
      <c r="PU819" s="1"/>
      <c r="PV819" s="1"/>
      <c r="PW819" s="1"/>
      <c r="PX819" s="1"/>
      <c r="PY819" s="1"/>
      <c r="PZ819" s="1"/>
      <c r="QA819" s="1"/>
      <c r="QB819" s="1"/>
      <c r="QC819" s="1"/>
      <c r="QD819" s="1"/>
      <c r="QE819" s="1"/>
      <c r="QF819" s="1"/>
      <c r="QG819" s="1"/>
      <c r="QH819" s="1"/>
      <c r="QI819" s="1"/>
      <c r="QJ819" s="1"/>
      <c r="QK819" s="1"/>
      <c r="QL819" s="1"/>
      <c r="QM819" s="1"/>
      <c r="QN819" s="1"/>
      <c r="QO819" s="1"/>
      <c r="QP819" s="1"/>
      <c r="QQ819" s="1"/>
      <c r="QR819" s="1"/>
      <c r="QS819" s="1"/>
      <c r="QT819" s="1"/>
      <c r="QU819" s="1"/>
      <c r="QV819" s="1"/>
      <c r="QW819" s="1"/>
      <c r="QX819" s="1"/>
      <c r="QY819" s="1"/>
      <c r="QZ819" s="1"/>
      <c r="RA819" s="1"/>
      <c r="RB819" s="1"/>
      <c r="RC819" s="1"/>
      <c r="RD819" s="1"/>
      <c r="RE819" s="1"/>
      <c r="RF819" s="1"/>
      <c r="RG819" s="1"/>
      <c r="RH819" s="1"/>
      <c r="RI819" s="1"/>
      <c r="RJ819" s="1"/>
      <c r="RK819" s="1"/>
      <c r="RL819" s="1"/>
      <c r="RM819" s="1"/>
      <c r="RN819" s="1"/>
      <c r="RO819" s="1"/>
      <c r="RP819" s="1"/>
      <c r="RQ819" s="1"/>
      <c r="RR819" s="1"/>
      <c r="RS819" s="1"/>
      <c r="RT819" s="1"/>
      <c r="RU819" s="1"/>
      <c r="RV819" s="1"/>
      <c r="RW819" s="1"/>
      <c r="RX819" s="1"/>
      <c r="RY819" s="1"/>
      <c r="RZ819" s="1"/>
      <c r="SA819" s="1"/>
      <c r="SB819" s="1"/>
      <c r="SC819" s="1"/>
      <c r="SD819" s="1"/>
      <c r="SE819" s="1"/>
      <c r="SF819" s="1"/>
      <c r="SG819" s="1"/>
      <c r="SH819" s="1"/>
      <c r="SI819" s="1"/>
      <c r="SJ819" s="1"/>
      <c r="SK819" s="1"/>
      <c r="SL819" s="1"/>
      <c r="SM819" s="1"/>
      <c r="SN819" s="1"/>
      <c r="SO819" s="1"/>
      <c r="SP819" s="1"/>
      <c r="SQ819" s="1"/>
      <c r="SR819" s="1"/>
      <c r="SS819" s="1"/>
      <c r="ST819" s="1"/>
      <c r="SU819" s="1"/>
      <c r="SV819" s="1"/>
      <c r="SW819" s="1"/>
      <c r="SX819" s="1"/>
      <c r="SY819" s="1"/>
      <c r="SZ819" s="1"/>
      <c r="TA819" s="1"/>
      <c r="TB819" s="1"/>
      <c r="TC819" s="1"/>
      <c r="TD819" s="1"/>
      <c r="TE819" s="1"/>
      <c r="TF819" s="1"/>
      <c r="TG819" s="1"/>
      <c r="TH819" s="1"/>
      <c r="TI819" s="1"/>
      <c r="TJ819" s="1"/>
      <c r="TK819" s="1"/>
      <c r="TL819" s="1"/>
      <c r="TM819" s="1"/>
      <c r="TN819" s="1"/>
      <c r="TO819" s="1"/>
      <c r="TP819" s="1"/>
      <c r="TQ819" s="1"/>
      <c r="TR819" s="1"/>
      <c r="TS819" s="1"/>
      <c r="TT819" s="1"/>
      <c r="TU819" s="1"/>
      <c r="TV819" s="1"/>
      <c r="TW819" s="1"/>
      <c r="TX819" s="1"/>
      <c r="TY819" s="1"/>
      <c r="TZ819" s="1"/>
      <c r="UA819" s="1"/>
      <c r="UB819" s="1"/>
      <c r="UC819" s="1"/>
      <c r="UD819" s="1"/>
      <c r="UE819" s="1"/>
      <c r="UF819" s="1"/>
      <c r="UG819" s="1"/>
      <c r="UH819" s="1"/>
      <c r="UI819" s="1"/>
      <c r="UJ819" s="1"/>
      <c r="UK819" s="1"/>
      <c r="UL819" s="1"/>
      <c r="UM819" s="1"/>
      <c r="UN819" s="1"/>
      <c r="UO819" s="1"/>
      <c r="UP819" s="1"/>
      <c r="UQ819" s="1"/>
      <c r="UR819" s="1"/>
      <c r="US819" s="1"/>
      <c r="UT819" s="1"/>
      <c r="UU819" s="1"/>
      <c r="UV819" s="1"/>
      <c r="UW819" s="1"/>
      <c r="UX819" s="1"/>
      <c r="UY819" s="1"/>
      <c r="UZ819" s="1"/>
      <c r="VA819" s="1"/>
      <c r="VB819" s="1"/>
      <c r="VC819" s="1"/>
      <c r="VD819" s="1"/>
      <c r="VE819" s="1"/>
      <c r="VF819" s="1"/>
      <c r="VG819" s="1"/>
      <c r="VH819" s="1"/>
      <c r="VI819" s="1"/>
      <c r="VJ819" s="1"/>
      <c r="VK819" s="1"/>
      <c r="VL819" s="1"/>
      <c r="VM819" s="1"/>
      <c r="VN819" s="1"/>
      <c r="VO819" s="1"/>
      <c r="VP819" s="1"/>
      <c r="VQ819" s="1"/>
      <c r="VR819" s="1"/>
      <c r="VS819" s="1"/>
      <c r="VT819" s="1"/>
      <c r="VU819" s="1"/>
      <c r="VV819" s="1"/>
      <c r="VW819" s="1"/>
      <c r="VX819" s="1"/>
      <c r="VY819" s="1"/>
      <c r="VZ819" s="1"/>
      <c r="WA819" s="1"/>
      <c r="WB819" s="1"/>
      <c r="WC819" s="1"/>
      <c r="WD819" s="1"/>
      <c r="WE819" s="1"/>
      <c r="WF819" s="1"/>
      <c r="WG819" s="1"/>
      <c r="WH819" s="1"/>
      <c r="WI819" s="1"/>
      <c r="WJ819" s="1"/>
      <c r="WK819" s="1"/>
      <c r="WL819" s="1"/>
      <c r="WM819" s="1"/>
      <c r="WN819" s="1"/>
      <c r="WO819" s="1"/>
      <c r="WP819" s="1"/>
      <c r="WQ819" s="1"/>
      <c r="WR819" s="1"/>
      <c r="WS819" s="1"/>
      <c r="WT819" s="1"/>
      <c r="WU819" s="1"/>
      <c r="WV819" s="1"/>
      <c r="WW819" s="1"/>
      <c r="WX819" s="1"/>
      <c r="WY819" s="1"/>
      <c r="WZ819" s="1"/>
      <c r="XA819" s="1"/>
      <c r="XB819" s="1"/>
      <c r="XC819" s="1"/>
      <c r="XD819" s="1"/>
      <c r="XE819" s="1"/>
      <c r="XF819" s="1"/>
      <c r="XG819" s="1"/>
      <c r="XH819" s="1"/>
      <c r="XI819" s="1"/>
      <c r="XJ819" s="1"/>
      <c r="XK819" s="1"/>
      <c r="XL819" s="1"/>
      <c r="XM819" s="1"/>
      <c r="XN819" s="1"/>
      <c r="XO819" s="1"/>
      <c r="XP819" s="1"/>
      <c r="XQ819" s="1"/>
      <c r="XR819" s="1"/>
      <c r="XS819" s="1"/>
      <c r="XT819" s="1"/>
      <c r="XU819" s="1"/>
      <c r="XV819" s="1"/>
      <c r="XW819" s="1"/>
      <c r="XX819" s="1"/>
      <c r="XY819" s="1"/>
      <c r="XZ819" s="1"/>
      <c r="YA819" s="1"/>
      <c r="YB819" s="1"/>
      <c r="YC819" s="1"/>
      <c r="YD819" s="1"/>
      <c r="YE819" s="1"/>
      <c r="YF819" s="1"/>
      <c r="YG819" s="1"/>
      <c r="YH819" s="1"/>
      <c r="YI819" s="1"/>
      <c r="YJ819" s="1"/>
      <c r="YK819" s="1"/>
      <c r="YL819" s="1"/>
      <c r="YM819" s="1"/>
      <c r="YN819" s="1"/>
      <c r="YO819" s="1"/>
      <c r="YP819" s="1"/>
      <c r="YQ819" s="1"/>
      <c r="YR819" s="1"/>
      <c r="YS819" s="1"/>
      <c r="YT819" s="1"/>
      <c r="YU819" s="1"/>
      <c r="YV819" s="1"/>
      <c r="YW819" s="1"/>
      <c r="YX819" s="1"/>
      <c r="YY819" s="1"/>
      <c r="YZ819" s="1"/>
      <c r="ZA819" s="1"/>
      <c r="ZB819" s="1"/>
      <c r="ZC819" s="1"/>
      <c r="ZD819" s="1"/>
      <c r="ZE819" s="1"/>
      <c r="ZF819" s="1"/>
      <c r="ZG819" s="1"/>
      <c r="ZH819" s="1"/>
      <c r="ZI819" s="1"/>
      <c r="ZJ819" s="1"/>
      <c r="ZK819" s="1"/>
      <c r="ZL819" s="1"/>
      <c r="ZM819" s="1"/>
      <c r="ZN819" s="1"/>
      <c r="ZO819" s="1"/>
      <c r="ZP819" s="1"/>
      <c r="ZQ819" s="1"/>
      <c r="ZR819" s="1"/>
      <c r="ZS819" s="1"/>
      <c r="ZT819" s="1"/>
      <c r="ZU819" s="1"/>
      <c r="ZV819" s="1"/>
      <c r="ZW819" s="1"/>
      <c r="ZX819" s="1"/>
      <c r="ZY819" s="1"/>
      <c r="ZZ819" s="1"/>
      <c r="AAA819" s="1"/>
      <c r="AAB819" s="1"/>
      <c r="AAC819" s="1"/>
      <c r="AAD819" s="1"/>
      <c r="AAE819" s="1"/>
      <c r="AAF819" s="1"/>
      <c r="AAG819" s="1"/>
      <c r="AAH819" s="1"/>
      <c r="AAI819" s="1"/>
      <c r="AAJ819" s="1"/>
      <c r="AAK819" s="1"/>
      <c r="AAL819" s="1"/>
      <c r="AAM819" s="1"/>
      <c r="AAN819" s="1"/>
      <c r="AAO819" s="1"/>
      <c r="AAP819" s="1"/>
      <c r="AAQ819" s="1"/>
      <c r="AAR819" s="1"/>
      <c r="AAS819" s="1"/>
      <c r="AAT819" s="1"/>
      <c r="AAU819" s="1"/>
      <c r="AAV819" s="1"/>
      <c r="AAW819" s="1"/>
      <c r="AAX819" s="1"/>
      <c r="AAY819" s="1"/>
      <c r="AAZ819" s="1"/>
      <c r="ABA819" s="1"/>
      <c r="ABB819" s="1"/>
      <c r="ABC819" s="1"/>
      <c r="ABD819" s="1"/>
      <c r="ABE819" s="1"/>
      <c r="ABF819" s="1"/>
      <c r="ABG819" s="1"/>
      <c r="ABH819" s="1"/>
      <c r="ABI819" s="1"/>
      <c r="ABJ819" s="1"/>
      <c r="ABK819" s="1"/>
      <c r="ABL819" s="1"/>
      <c r="ABM819" s="1"/>
      <c r="ABN819" s="1"/>
      <c r="ABO819" s="1"/>
      <c r="ABP819" s="1"/>
      <c r="ABQ819" s="1"/>
      <c r="ABR819" s="1"/>
      <c r="ABS819" s="1"/>
      <c r="ABT819" s="1"/>
      <c r="ABU819" s="1"/>
      <c r="ABV819" s="1"/>
      <c r="ABW819" s="1"/>
      <c r="ABX819" s="1"/>
      <c r="ABY819" s="1"/>
      <c r="ABZ819" s="1"/>
      <c r="ACA819" s="1"/>
      <c r="ACB819" s="1"/>
      <c r="ACC819" s="1"/>
      <c r="ACD819" s="1"/>
      <c r="ACE819" s="1"/>
      <c r="ACF819" s="1"/>
      <c r="ACG819" s="1"/>
      <c r="ACH819" s="1"/>
      <c r="ACI819" s="1"/>
      <c r="ACJ819" s="1"/>
      <c r="ACK819" s="1"/>
      <c r="ACL819" s="1"/>
      <c r="ACM819" s="1"/>
      <c r="ACN819" s="1"/>
      <c r="ACO819" s="1"/>
      <c r="ACP819" s="1"/>
      <c r="ACQ819" s="1"/>
      <c r="ACR819" s="1"/>
      <c r="ACS819" s="1"/>
      <c r="ACT819" s="1"/>
      <c r="ACU819" s="1"/>
      <c r="ACV819" s="1"/>
      <c r="ACW819" s="1"/>
      <c r="ACX819" s="1"/>
      <c r="ACY819" s="1"/>
      <c r="ACZ819" s="1"/>
      <c r="ADA819" s="1"/>
      <c r="ADB819" s="1"/>
      <c r="ADC819" s="1"/>
      <c r="ADD819" s="1"/>
      <c r="ADE819" s="1"/>
      <c r="ADF819" s="1"/>
      <c r="ADG819" s="1"/>
      <c r="ADH819" s="1"/>
      <c r="ADI819" s="1"/>
      <c r="ADJ819" s="1"/>
      <c r="ADK819" s="1"/>
      <c r="ADL819" s="1"/>
      <c r="ADM819" s="1"/>
      <c r="ADN819" s="1"/>
      <c r="ADO819" s="1"/>
      <c r="ADP819" s="1"/>
      <c r="ADQ819" s="1"/>
      <c r="ADR819" s="1"/>
      <c r="ADS819" s="1"/>
      <c r="ADT819" s="1"/>
      <c r="ADU819" s="1"/>
      <c r="ADV819" s="1"/>
      <c r="ADW819" s="1"/>
      <c r="ADX819" s="1"/>
      <c r="ADY819" s="1"/>
      <c r="ADZ819" s="1"/>
      <c r="AEA819" s="1"/>
      <c r="AEB819" s="1"/>
      <c r="AEC819" s="1"/>
      <c r="AED819" s="1"/>
      <c r="AEE819" s="1"/>
      <c r="AEF819" s="1"/>
      <c r="AEG819" s="1"/>
      <c r="AEH819" s="1"/>
      <c r="AEI819" s="1"/>
      <c r="AEJ819" s="1"/>
      <c r="AEK819" s="1"/>
      <c r="AEL819" s="1"/>
      <c r="AEM819" s="1"/>
      <c r="AEN819" s="1"/>
      <c r="AEO819" s="1"/>
      <c r="AEP819" s="1"/>
      <c r="AEQ819" s="1"/>
      <c r="AER819" s="1"/>
      <c r="AES819" s="1"/>
      <c r="AET819" s="1"/>
      <c r="AEU819" s="1"/>
      <c r="AEV819" s="1"/>
      <c r="AEW819" s="1"/>
      <c r="AEX819" s="1"/>
      <c r="AEY819" s="1"/>
      <c r="AEZ819" s="1"/>
      <c r="AFA819" s="1"/>
      <c r="AFB819" s="1"/>
      <c r="AFC819" s="1"/>
      <c r="AFD819" s="1"/>
      <c r="AFE819" s="1"/>
      <c r="AFF819" s="1"/>
      <c r="AFG819" s="1"/>
      <c r="AFH819" s="1"/>
      <c r="AFI819" s="1"/>
      <c r="AFJ819" s="1"/>
      <c r="AFK819" s="1"/>
      <c r="AFL819" s="1"/>
      <c r="AFM819" s="1"/>
      <c r="AFN819" s="1"/>
      <c r="AFO819" s="1"/>
      <c r="AFP819" s="1"/>
      <c r="AFQ819" s="1"/>
      <c r="AFR819" s="1"/>
      <c r="AFS819" s="1"/>
      <c r="AFT819" s="1"/>
      <c r="AFU819" s="1"/>
      <c r="AFV819" s="1"/>
      <c r="AFW819" s="1"/>
      <c r="AFX819" s="1"/>
      <c r="AFY819" s="1"/>
      <c r="AFZ819" s="1"/>
      <c r="AGA819" s="1"/>
      <c r="AGB819" s="1"/>
      <c r="AGC819" s="1"/>
      <c r="AGD819" s="1"/>
      <c r="AGE819" s="1"/>
      <c r="AGF819" s="1"/>
      <c r="AGG819" s="1"/>
      <c r="AGH819" s="1"/>
      <c r="AGI819" s="1"/>
      <c r="AGJ819" s="1"/>
      <c r="AGK819" s="1"/>
      <c r="AGL819" s="1"/>
      <c r="AGM819" s="1"/>
      <c r="AGN819" s="1"/>
      <c r="AGO819" s="1"/>
      <c r="AGP819" s="1"/>
      <c r="AGQ819" s="1"/>
      <c r="AGR819" s="1"/>
      <c r="AGS819" s="1"/>
      <c r="AGT819" s="1"/>
      <c r="AGU819" s="1"/>
      <c r="AGV819" s="1"/>
      <c r="AGW819" s="1"/>
      <c r="AGX819" s="1"/>
      <c r="AGY819" s="1"/>
      <c r="AGZ819" s="1"/>
      <c r="AHA819" s="1"/>
      <c r="AHB819" s="1"/>
      <c r="AHC819" s="1"/>
      <c r="AHD819" s="1"/>
      <c r="AHE819" s="1"/>
      <c r="AHF819" s="1"/>
      <c r="AHG819" s="1"/>
      <c r="AHH819" s="1"/>
      <c r="AHI819" s="1"/>
      <c r="AHJ819" s="1"/>
      <c r="AHK819" s="1"/>
      <c r="AHL819" s="1"/>
      <c r="AHM819" s="1"/>
      <c r="AHN819" s="1"/>
      <c r="AHO819" s="1"/>
      <c r="AHP819" s="1"/>
      <c r="AHQ819" s="1"/>
      <c r="AHR819" s="1"/>
      <c r="AHS819" s="1"/>
      <c r="AHT819" s="1"/>
      <c r="AHU819" s="1"/>
      <c r="AHV819" s="1"/>
      <c r="AHW819" s="1"/>
      <c r="AHX819" s="1"/>
      <c r="AHY819" s="1"/>
      <c r="AHZ819" s="1"/>
      <c r="AIA819" s="1"/>
      <c r="AIB819" s="1"/>
      <c r="AIC819" s="1"/>
      <c r="AID819" s="1"/>
      <c r="AIE819" s="1"/>
      <c r="AIF819" s="1"/>
      <c r="AIG819" s="1"/>
      <c r="AIH819" s="1"/>
      <c r="AII819" s="1"/>
      <c r="AIJ819" s="1"/>
      <c r="AIK819" s="1"/>
      <c r="AIL819" s="1"/>
      <c r="AIM819" s="1"/>
      <c r="AIN819" s="1"/>
      <c r="AIO819" s="1"/>
      <c r="AIP819" s="1"/>
      <c r="AIQ819" s="1"/>
      <c r="AIR819" s="1"/>
      <c r="AIS819" s="1"/>
      <c r="AIT819" s="1"/>
      <c r="AIU819" s="1"/>
      <c r="AIV819" s="1"/>
      <c r="AIW819" s="1"/>
      <c r="AIX819" s="1"/>
      <c r="AIY819" s="1"/>
      <c r="AIZ819" s="1"/>
      <c r="AJA819" s="1"/>
      <c r="AJB819" s="1"/>
      <c r="AJC819" s="1"/>
      <c r="AJD819" s="1"/>
      <c r="AJE819" s="1"/>
      <c r="AJF819" s="1"/>
      <c r="AJG819" s="1"/>
      <c r="AJH819" s="1"/>
      <c r="AJI819" s="1"/>
      <c r="AJJ819" s="1"/>
      <c r="AJK819" s="1"/>
      <c r="AJL819" s="1"/>
      <c r="AJM819" s="1"/>
      <c r="AJN819" s="1"/>
      <c r="AJO819" s="1"/>
      <c r="AJP819" s="1"/>
      <c r="AJQ819" s="1"/>
      <c r="AJR819" s="1"/>
      <c r="AJS819" s="1"/>
      <c r="AJT819" s="1"/>
      <c r="AJU819" s="1"/>
      <c r="AJV819" s="1"/>
      <c r="AJW819" s="1"/>
      <c r="AJX819" s="1"/>
      <c r="AJY819" s="1"/>
      <c r="AJZ819" s="1"/>
      <c r="AKA819" s="1"/>
      <c r="AKB819" s="1"/>
      <c r="AKC819" s="1"/>
      <c r="AKD819" s="1"/>
      <c r="AKE819" s="1"/>
      <c r="AKF819" s="1"/>
      <c r="AKG819" s="1"/>
      <c r="AKH819" s="1"/>
      <c r="AKI819" s="1"/>
      <c r="AKJ819" s="1"/>
      <c r="AKK819" s="1"/>
    </row>
    <row r="820" spans="1:973" s="1" customFormat="1">
      <c r="A820" s="22">
        <v>769</v>
      </c>
      <c r="B820" s="41" t="s">
        <v>743</v>
      </c>
      <c r="C820" s="41" t="s">
        <v>649</v>
      </c>
      <c r="D820" s="22">
        <v>6</v>
      </c>
      <c r="E820" s="18">
        <v>0</v>
      </c>
      <c r="F820" s="18">
        <v>0</v>
      </c>
      <c r="G820" s="18">
        <v>0</v>
      </c>
      <c r="H820" s="18">
        <v>0</v>
      </c>
      <c r="I820" s="19">
        <f t="shared" ref="I820:I827" si="63">SUM(E820:H820)</f>
        <v>0</v>
      </c>
    </row>
    <row r="821" spans="1:973" s="1" customFormat="1">
      <c r="A821" s="22">
        <v>770</v>
      </c>
      <c r="B821" s="41" t="s">
        <v>744</v>
      </c>
      <c r="C821" s="41" t="s">
        <v>649</v>
      </c>
      <c r="D821" s="22">
        <v>6</v>
      </c>
      <c r="E821" s="18">
        <v>0</v>
      </c>
      <c r="F821" s="18">
        <v>0</v>
      </c>
      <c r="G821" s="18">
        <v>0</v>
      </c>
      <c r="H821" s="18">
        <v>0</v>
      </c>
      <c r="I821" s="19">
        <f t="shared" si="63"/>
        <v>0</v>
      </c>
    </row>
    <row r="822" spans="1:973" s="1" customFormat="1">
      <c r="A822" s="22">
        <v>771</v>
      </c>
      <c r="B822" s="41" t="s">
        <v>745</v>
      </c>
      <c r="C822" s="41" t="s">
        <v>649</v>
      </c>
      <c r="D822" s="22">
        <v>6</v>
      </c>
      <c r="E822" s="18">
        <v>0</v>
      </c>
      <c r="F822" s="18">
        <v>0</v>
      </c>
      <c r="G822" s="18">
        <v>0</v>
      </c>
      <c r="H822" s="18">
        <v>0</v>
      </c>
      <c r="I822" s="19">
        <f t="shared" si="63"/>
        <v>0</v>
      </c>
    </row>
    <row r="823" spans="1:973" s="5" customFormat="1">
      <c r="A823" s="22">
        <v>772</v>
      </c>
      <c r="B823" s="31" t="s">
        <v>746</v>
      </c>
      <c r="C823" s="41" t="s">
        <v>649</v>
      </c>
      <c r="D823" s="30">
        <v>6</v>
      </c>
      <c r="E823" s="18">
        <v>0</v>
      </c>
      <c r="F823" s="18">
        <v>0</v>
      </c>
      <c r="G823" s="18">
        <v>0</v>
      </c>
      <c r="H823" s="18">
        <v>0</v>
      </c>
      <c r="I823" s="19">
        <f t="shared" si="63"/>
        <v>0</v>
      </c>
    </row>
    <row r="824" spans="1:973" s="5" customFormat="1">
      <c r="A824" s="22">
        <v>773</v>
      </c>
      <c r="B824" s="67" t="s">
        <v>747</v>
      </c>
      <c r="C824" s="41" t="s">
        <v>649</v>
      </c>
      <c r="D824" s="22">
        <v>6</v>
      </c>
      <c r="E824" s="18">
        <v>0</v>
      </c>
      <c r="F824" s="18">
        <v>0</v>
      </c>
      <c r="G824" s="18">
        <v>0</v>
      </c>
      <c r="H824" s="18">
        <v>0</v>
      </c>
      <c r="I824" s="19">
        <f t="shared" si="63"/>
        <v>0</v>
      </c>
    </row>
    <row r="825" spans="1:973" s="5" customFormat="1">
      <c r="A825" s="22">
        <v>774</v>
      </c>
      <c r="B825" s="67" t="s">
        <v>748</v>
      </c>
      <c r="C825" s="41" t="s">
        <v>649</v>
      </c>
      <c r="D825" s="18">
        <v>6</v>
      </c>
      <c r="E825" s="18">
        <v>0</v>
      </c>
      <c r="F825" s="18">
        <v>0</v>
      </c>
      <c r="G825" s="18">
        <v>0</v>
      </c>
      <c r="H825" s="18">
        <v>0</v>
      </c>
      <c r="I825" s="19">
        <f t="shared" si="63"/>
        <v>0</v>
      </c>
    </row>
    <row r="826" spans="1:973" s="5" customFormat="1">
      <c r="A826" s="22">
        <v>775</v>
      </c>
      <c r="B826" s="67" t="s">
        <v>749</v>
      </c>
      <c r="C826" s="41" t="s">
        <v>649</v>
      </c>
      <c r="D826" s="18">
        <v>6</v>
      </c>
      <c r="E826" s="18">
        <v>0</v>
      </c>
      <c r="F826" s="18">
        <v>0</v>
      </c>
      <c r="G826" s="18">
        <v>0</v>
      </c>
      <c r="H826" s="18">
        <v>0</v>
      </c>
      <c r="I826" s="19">
        <f t="shared" si="63"/>
        <v>0</v>
      </c>
    </row>
    <row r="827" spans="1:973" s="5" customFormat="1">
      <c r="A827" s="22">
        <v>776</v>
      </c>
      <c r="B827" s="67" t="s">
        <v>750</v>
      </c>
      <c r="C827" s="41" t="s">
        <v>649</v>
      </c>
      <c r="D827" s="18">
        <v>6</v>
      </c>
      <c r="E827" s="18">
        <v>0</v>
      </c>
      <c r="F827" s="18">
        <v>0</v>
      </c>
      <c r="G827" s="18">
        <v>0</v>
      </c>
      <c r="H827" s="18">
        <v>0</v>
      </c>
      <c r="I827" s="19">
        <f t="shared" si="63"/>
        <v>0</v>
      </c>
    </row>
    <row r="828" spans="1:973" s="5" customFormat="1">
      <c r="A828" s="22">
        <v>777</v>
      </c>
      <c r="B828" s="67" t="s">
        <v>751</v>
      </c>
      <c r="C828" s="41" t="s">
        <v>649</v>
      </c>
      <c r="D828" s="18">
        <v>6</v>
      </c>
      <c r="E828" s="18">
        <v>0</v>
      </c>
      <c r="F828" s="18">
        <v>0</v>
      </c>
      <c r="G828" s="18">
        <v>0</v>
      </c>
      <c r="H828" s="18">
        <v>0</v>
      </c>
      <c r="I828" s="19">
        <f t="shared" ref="I828:I836" si="64">SUM(E828:H828)</f>
        <v>0</v>
      </c>
    </row>
    <row r="829" spans="1:973" s="5" customFormat="1">
      <c r="A829" s="22">
        <v>778</v>
      </c>
      <c r="B829" s="67" t="s">
        <v>752</v>
      </c>
      <c r="C829" s="41" t="s">
        <v>649</v>
      </c>
      <c r="D829" s="18">
        <v>6</v>
      </c>
      <c r="E829" s="18">
        <v>0</v>
      </c>
      <c r="F829" s="18">
        <v>0</v>
      </c>
      <c r="G829" s="18">
        <v>0</v>
      </c>
      <c r="H829" s="18">
        <v>0</v>
      </c>
      <c r="I829" s="19">
        <f t="shared" si="64"/>
        <v>0</v>
      </c>
    </row>
    <row r="830" spans="1:973" s="5" customFormat="1">
      <c r="A830" s="22">
        <v>779</v>
      </c>
      <c r="B830" s="67" t="s">
        <v>753</v>
      </c>
      <c r="C830" s="41" t="s">
        <v>649</v>
      </c>
      <c r="D830" s="18">
        <v>6</v>
      </c>
      <c r="E830" s="18">
        <v>0</v>
      </c>
      <c r="F830" s="18">
        <v>0</v>
      </c>
      <c r="G830" s="18">
        <v>0</v>
      </c>
      <c r="H830" s="18">
        <v>0</v>
      </c>
      <c r="I830" s="19">
        <f t="shared" si="64"/>
        <v>0</v>
      </c>
    </row>
    <row r="831" spans="1:973" s="5" customFormat="1">
      <c r="A831" s="22">
        <v>780</v>
      </c>
      <c r="B831" s="67" t="s">
        <v>754</v>
      </c>
      <c r="C831" s="41" t="s">
        <v>649</v>
      </c>
      <c r="D831" s="30">
        <v>6</v>
      </c>
      <c r="E831" s="18">
        <v>0</v>
      </c>
      <c r="F831" s="18">
        <v>0</v>
      </c>
      <c r="G831" s="18">
        <v>0</v>
      </c>
      <c r="H831" s="18">
        <v>0</v>
      </c>
      <c r="I831" s="19">
        <f t="shared" si="64"/>
        <v>0</v>
      </c>
    </row>
    <row r="832" spans="1:973" s="5" customFormat="1">
      <c r="A832" s="22">
        <v>781</v>
      </c>
      <c r="B832" s="67" t="s">
        <v>755</v>
      </c>
      <c r="C832" s="41" t="s">
        <v>649</v>
      </c>
      <c r="D832" s="30">
        <v>6</v>
      </c>
      <c r="E832" s="18">
        <v>0</v>
      </c>
      <c r="F832" s="18">
        <v>0</v>
      </c>
      <c r="G832" s="18">
        <v>0</v>
      </c>
      <c r="H832" s="18">
        <v>0</v>
      </c>
      <c r="I832" s="19">
        <f t="shared" si="64"/>
        <v>0</v>
      </c>
    </row>
    <row r="833" spans="1:973" s="5" customFormat="1">
      <c r="A833" s="22">
        <v>782</v>
      </c>
      <c r="B833" s="67" t="s">
        <v>756</v>
      </c>
      <c r="C833" s="41" t="s">
        <v>649</v>
      </c>
      <c r="D833" s="30">
        <v>6</v>
      </c>
      <c r="E833" s="18">
        <v>0</v>
      </c>
      <c r="F833" s="18">
        <v>0</v>
      </c>
      <c r="G833" s="18">
        <v>0</v>
      </c>
      <c r="H833" s="18">
        <v>0</v>
      </c>
      <c r="I833" s="19">
        <f t="shared" si="64"/>
        <v>0</v>
      </c>
    </row>
    <row r="834" spans="1:973" s="5" customFormat="1">
      <c r="A834" s="22">
        <v>783</v>
      </c>
      <c r="B834" s="67" t="s">
        <v>757</v>
      </c>
      <c r="C834" s="41" t="s">
        <v>649</v>
      </c>
      <c r="D834" s="30">
        <v>6</v>
      </c>
      <c r="E834" s="18">
        <v>0</v>
      </c>
      <c r="F834" s="18">
        <v>0</v>
      </c>
      <c r="G834" s="18">
        <v>0</v>
      </c>
      <c r="H834" s="18">
        <v>0</v>
      </c>
      <c r="I834" s="19">
        <f t="shared" si="64"/>
        <v>0</v>
      </c>
    </row>
    <row r="835" spans="1:973" s="5" customFormat="1">
      <c r="A835" s="22">
        <v>784</v>
      </c>
      <c r="B835" s="67" t="s">
        <v>758</v>
      </c>
      <c r="C835" s="41" t="s">
        <v>649</v>
      </c>
      <c r="D835" s="30">
        <v>2</v>
      </c>
      <c r="E835" s="18">
        <v>0</v>
      </c>
      <c r="F835" s="18">
        <v>0</v>
      </c>
      <c r="G835" s="18">
        <v>0</v>
      </c>
      <c r="H835" s="18">
        <v>0</v>
      </c>
      <c r="I835" s="19">
        <f t="shared" si="64"/>
        <v>0</v>
      </c>
    </row>
    <row r="836" spans="1:973" s="5" customFormat="1">
      <c r="A836" s="22">
        <v>785</v>
      </c>
      <c r="B836" s="67" t="s">
        <v>759</v>
      </c>
      <c r="C836" s="41" t="s">
        <v>649</v>
      </c>
      <c r="D836" s="30">
        <v>2</v>
      </c>
      <c r="E836" s="18">
        <v>0</v>
      </c>
      <c r="F836" s="18">
        <v>0</v>
      </c>
      <c r="G836" s="18">
        <v>0</v>
      </c>
      <c r="H836" s="18">
        <v>0</v>
      </c>
      <c r="I836" s="19">
        <f t="shared" si="64"/>
        <v>0</v>
      </c>
    </row>
    <row r="837" spans="1:973" ht="20.100000000000001" customHeight="1">
      <c r="A837" s="22"/>
      <c r="B837" s="34"/>
      <c r="C837" s="27" t="s">
        <v>83</v>
      </c>
      <c r="D837" s="46">
        <f t="shared" ref="D837:I837" si="65">SUM(D820:D836)</f>
        <v>94</v>
      </c>
      <c r="E837" s="46">
        <f t="shared" si="65"/>
        <v>0</v>
      </c>
      <c r="F837" s="46">
        <f t="shared" si="65"/>
        <v>0</v>
      </c>
      <c r="G837" s="46">
        <f t="shared" si="65"/>
        <v>0</v>
      </c>
      <c r="H837" s="46">
        <f t="shared" si="65"/>
        <v>0</v>
      </c>
      <c r="I837" s="46">
        <f t="shared" si="65"/>
        <v>0</v>
      </c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  <c r="CS837" s="1"/>
      <c r="CT837" s="1"/>
      <c r="CU837" s="1"/>
      <c r="CV837" s="1"/>
      <c r="CW837" s="1"/>
      <c r="CX837" s="1"/>
      <c r="CY837" s="1"/>
      <c r="CZ837" s="1"/>
      <c r="DA837" s="1"/>
      <c r="DB837" s="1"/>
      <c r="DC837" s="1"/>
      <c r="DD837" s="1"/>
      <c r="DE837" s="1"/>
      <c r="DF837" s="1"/>
      <c r="DG837" s="1"/>
      <c r="DH837" s="1"/>
      <c r="DI837" s="1"/>
      <c r="DJ837" s="1"/>
      <c r="DK837" s="1"/>
      <c r="DL837" s="1"/>
      <c r="DM837" s="1"/>
      <c r="DN837" s="1"/>
      <c r="DO837" s="1"/>
      <c r="DP837" s="1"/>
      <c r="DQ837" s="1"/>
      <c r="DR837" s="1"/>
      <c r="DS837" s="1"/>
      <c r="DT837" s="1"/>
      <c r="DU837" s="1"/>
      <c r="DV837" s="1"/>
      <c r="DW837" s="1"/>
      <c r="DX837" s="1"/>
      <c r="DY837" s="1"/>
      <c r="DZ837" s="1"/>
      <c r="EA837" s="1"/>
      <c r="EB837" s="1"/>
      <c r="EC837" s="1"/>
      <c r="ED837" s="1"/>
      <c r="EE837" s="1"/>
      <c r="EF837" s="1"/>
      <c r="EG837" s="1"/>
      <c r="EH837" s="1"/>
      <c r="EI837" s="1"/>
      <c r="EJ837" s="1"/>
      <c r="EK837" s="1"/>
      <c r="EL837" s="1"/>
      <c r="EM837" s="1"/>
      <c r="EN837" s="1"/>
      <c r="EO837" s="1"/>
      <c r="EP837" s="1"/>
      <c r="EQ837" s="1"/>
      <c r="ER837" s="1"/>
      <c r="ES837" s="1"/>
      <c r="ET837" s="1"/>
      <c r="EU837" s="1"/>
      <c r="EV837" s="1"/>
      <c r="EW837" s="1"/>
      <c r="EX837" s="1"/>
      <c r="EY837" s="1"/>
      <c r="EZ837" s="1"/>
      <c r="FA837" s="1"/>
      <c r="FB837" s="1"/>
      <c r="FC837" s="1"/>
      <c r="FD837" s="1"/>
      <c r="FE837" s="1"/>
      <c r="FF837" s="1"/>
      <c r="FG837" s="1"/>
      <c r="FH837" s="1"/>
      <c r="FI837" s="1"/>
      <c r="FJ837" s="1"/>
      <c r="FK837" s="1"/>
      <c r="FL837" s="1"/>
      <c r="FM837" s="1"/>
      <c r="FN837" s="1"/>
      <c r="FO837" s="1"/>
      <c r="FP837" s="1"/>
      <c r="FQ837" s="1"/>
      <c r="FR837" s="1"/>
      <c r="FS837" s="1"/>
      <c r="FT837" s="1"/>
      <c r="FU837" s="1"/>
      <c r="FV837" s="1"/>
      <c r="FW837" s="1"/>
      <c r="FX837" s="1"/>
      <c r="FY837" s="1"/>
      <c r="FZ837" s="1"/>
      <c r="GA837" s="1"/>
      <c r="GB837" s="1"/>
      <c r="GC837" s="1"/>
      <c r="GD837" s="1"/>
      <c r="GE837" s="1"/>
      <c r="GF837" s="1"/>
      <c r="GG837" s="1"/>
      <c r="GH837" s="1"/>
      <c r="GI837" s="1"/>
      <c r="GJ837" s="1"/>
      <c r="GK837" s="1"/>
      <c r="GL837" s="1"/>
      <c r="GM837" s="1"/>
      <c r="GN837" s="1"/>
      <c r="GO837" s="1"/>
      <c r="GP837" s="1"/>
      <c r="GQ837" s="1"/>
      <c r="GR837" s="1"/>
      <c r="GS837" s="1"/>
      <c r="GT837" s="1"/>
      <c r="GU837" s="1"/>
      <c r="GV837" s="1"/>
      <c r="GW837" s="1"/>
      <c r="GX837" s="1"/>
      <c r="GY837" s="1"/>
      <c r="GZ837" s="1"/>
      <c r="HA837" s="1"/>
      <c r="HB837" s="1"/>
      <c r="HC837" s="1"/>
      <c r="HD837" s="1"/>
      <c r="HE837" s="1"/>
      <c r="HF837" s="1"/>
      <c r="HG837" s="1"/>
      <c r="HH837" s="1"/>
      <c r="HI837" s="1"/>
      <c r="HJ837" s="1"/>
      <c r="HK837" s="1"/>
      <c r="HL837" s="1"/>
      <c r="HM837" s="1"/>
      <c r="HN837" s="1"/>
      <c r="HO837" s="1"/>
      <c r="HP837" s="1"/>
      <c r="HQ837" s="1"/>
      <c r="HR837" s="1"/>
      <c r="HS837" s="1"/>
      <c r="HT837" s="1"/>
      <c r="HU837" s="1"/>
      <c r="HV837" s="1"/>
      <c r="HW837" s="1"/>
      <c r="HX837" s="1"/>
      <c r="HY837" s="1"/>
      <c r="HZ837" s="1"/>
      <c r="IA837" s="1"/>
      <c r="IB837" s="1"/>
      <c r="IC837" s="1"/>
      <c r="ID837" s="1"/>
      <c r="IE837" s="1"/>
      <c r="IF837" s="1"/>
      <c r="IG837" s="1"/>
      <c r="IH837" s="1"/>
      <c r="II837" s="1"/>
      <c r="IJ837" s="1"/>
      <c r="IK837" s="1"/>
      <c r="IL837" s="1"/>
      <c r="IM837" s="1"/>
      <c r="IN837" s="1"/>
      <c r="IO837" s="1"/>
      <c r="IP837" s="1"/>
      <c r="IQ837" s="1"/>
      <c r="IR837" s="1"/>
      <c r="IS837" s="1"/>
      <c r="IT837" s="1"/>
      <c r="IU837" s="1"/>
      <c r="IV837" s="1"/>
      <c r="IW837" s="1"/>
      <c r="IX837" s="1"/>
      <c r="IY837" s="1"/>
      <c r="IZ837" s="1"/>
      <c r="JA837" s="1"/>
      <c r="JB837" s="1"/>
      <c r="JC837" s="1"/>
      <c r="JD837" s="1"/>
      <c r="JE837" s="1"/>
      <c r="JF837" s="1"/>
      <c r="JG837" s="1"/>
      <c r="JH837" s="1"/>
      <c r="JI837" s="1"/>
      <c r="JJ837" s="1"/>
      <c r="JK837" s="1"/>
      <c r="JL837" s="1"/>
      <c r="JM837" s="1"/>
      <c r="JN837" s="1"/>
      <c r="JO837" s="1"/>
      <c r="JP837" s="1"/>
      <c r="JQ837" s="1"/>
      <c r="JR837" s="1"/>
      <c r="JS837" s="1"/>
      <c r="JT837" s="1"/>
      <c r="JU837" s="1"/>
      <c r="JV837" s="1"/>
      <c r="JW837" s="1"/>
      <c r="JX837" s="1"/>
      <c r="JY837" s="1"/>
      <c r="JZ837" s="1"/>
      <c r="KA837" s="1"/>
      <c r="KB837" s="1"/>
      <c r="KC837" s="1"/>
      <c r="KD837" s="1"/>
      <c r="KE837" s="1"/>
      <c r="KF837" s="1"/>
      <c r="KG837" s="1"/>
      <c r="KH837" s="1"/>
      <c r="KI837" s="1"/>
      <c r="KJ837" s="1"/>
      <c r="KK837" s="1"/>
      <c r="KL837" s="1"/>
      <c r="KM837" s="1"/>
      <c r="KN837" s="1"/>
      <c r="KO837" s="1"/>
      <c r="KP837" s="1"/>
      <c r="KQ837" s="1"/>
      <c r="KR837" s="1"/>
      <c r="KS837" s="1"/>
      <c r="KT837" s="1"/>
      <c r="KU837" s="1"/>
      <c r="KV837" s="1"/>
      <c r="KW837" s="1"/>
      <c r="KX837" s="1"/>
      <c r="KY837" s="1"/>
      <c r="KZ837" s="1"/>
      <c r="LA837" s="1"/>
      <c r="LB837" s="1"/>
      <c r="LC837" s="1"/>
      <c r="LD837" s="1"/>
      <c r="LE837" s="1"/>
      <c r="LF837" s="1"/>
      <c r="LG837" s="1"/>
      <c r="LH837" s="1"/>
      <c r="LI837" s="1"/>
      <c r="LJ837" s="1"/>
      <c r="LK837" s="1"/>
      <c r="LL837" s="1"/>
      <c r="LM837" s="1"/>
      <c r="LN837" s="1"/>
      <c r="LO837" s="1"/>
      <c r="LP837" s="1"/>
      <c r="LQ837" s="1"/>
      <c r="LR837" s="1"/>
      <c r="LS837" s="1"/>
      <c r="LT837" s="1"/>
      <c r="LU837" s="1"/>
      <c r="LV837" s="1"/>
      <c r="LW837" s="1"/>
      <c r="LX837" s="1"/>
      <c r="LY837" s="1"/>
      <c r="LZ837" s="1"/>
      <c r="MA837" s="1"/>
      <c r="MB837" s="1"/>
      <c r="MC837" s="1"/>
      <c r="MD837" s="1"/>
      <c r="ME837" s="1"/>
      <c r="MF837" s="1"/>
      <c r="MG837" s="1"/>
      <c r="MH837" s="1"/>
      <c r="MI837" s="1"/>
      <c r="MJ837" s="1"/>
      <c r="MK837" s="1"/>
      <c r="ML837" s="1"/>
      <c r="MM837" s="1"/>
      <c r="MN837" s="1"/>
      <c r="MO837" s="1"/>
      <c r="MP837" s="1"/>
      <c r="MQ837" s="1"/>
      <c r="MR837" s="1"/>
      <c r="MS837" s="1"/>
      <c r="MT837" s="1"/>
      <c r="MU837" s="1"/>
      <c r="MV837" s="1"/>
      <c r="MW837" s="1"/>
      <c r="MX837" s="1"/>
      <c r="MY837" s="1"/>
      <c r="MZ837" s="1"/>
      <c r="NA837" s="1"/>
      <c r="NB837" s="1"/>
      <c r="NC837" s="1"/>
      <c r="ND837" s="1"/>
      <c r="NE837" s="1"/>
      <c r="NF837" s="1"/>
      <c r="NG837" s="1"/>
      <c r="NH837" s="1"/>
      <c r="NI837" s="1"/>
      <c r="NJ837" s="1"/>
      <c r="NK837" s="1"/>
      <c r="NL837" s="1"/>
      <c r="NM837" s="1"/>
      <c r="NN837" s="1"/>
      <c r="NO837" s="1"/>
      <c r="NP837" s="1"/>
      <c r="NQ837" s="1"/>
      <c r="NR837" s="1"/>
      <c r="NS837" s="1"/>
      <c r="NT837" s="1"/>
      <c r="NU837" s="1"/>
      <c r="NV837" s="1"/>
      <c r="NW837" s="1"/>
      <c r="NX837" s="1"/>
      <c r="NY837" s="1"/>
      <c r="NZ837" s="1"/>
      <c r="OA837" s="1"/>
      <c r="OB837" s="1"/>
      <c r="OC837" s="1"/>
      <c r="OD837" s="1"/>
      <c r="OE837" s="1"/>
      <c r="OF837" s="1"/>
      <c r="OG837" s="1"/>
      <c r="OH837" s="1"/>
      <c r="OI837" s="1"/>
      <c r="OJ837" s="1"/>
      <c r="OK837" s="1"/>
      <c r="OL837" s="1"/>
      <c r="OM837" s="1"/>
      <c r="ON837" s="1"/>
      <c r="OO837" s="1"/>
      <c r="OP837" s="1"/>
      <c r="OQ837" s="1"/>
      <c r="OR837" s="1"/>
      <c r="OS837" s="1"/>
      <c r="OT837" s="1"/>
      <c r="OU837" s="1"/>
      <c r="OV837" s="1"/>
      <c r="OW837" s="1"/>
      <c r="OX837" s="1"/>
      <c r="OY837" s="1"/>
      <c r="OZ837" s="1"/>
      <c r="PA837" s="1"/>
      <c r="PB837" s="1"/>
      <c r="PC837" s="1"/>
      <c r="PD837" s="1"/>
      <c r="PE837" s="1"/>
      <c r="PF837" s="1"/>
      <c r="PG837" s="1"/>
      <c r="PH837" s="1"/>
      <c r="PI837" s="1"/>
      <c r="PJ837" s="1"/>
      <c r="PK837" s="1"/>
      <c r="PL837" s="1"/>
      <c r="PM837" s="1"/>
      <c r="PN837" s="1"/>
      <c r="PO837" s="1"/>
      <c r="PP837" s="1"/>
      <c r="PQ837" s="1"/>
      <c r="PR837" s="1"/>
      <c r="PS837" s="1"/>
      <c r="PT837" s="1"/>
      <c r="PU837" s="1"/>
      <c r="PV837" s="1"/>
      <c r="PW837" s="1"/>
      <c r="PX837" s="1"/>
      <c r="PY837" s="1"/>
      <c r="PZ837" s="1"/>
      <c r="QA837" s="1"/>
      <c r="QB837" s="1"/>
      <c r="QC837" s="1"/>
      <c r="QD837" s="1"/>
      <c r="QE837" s="1"/>
      <c r="QF837" s="1"/>
      <c r="QG837" s="1"/>
      <c r="QH837" s="1"/>
      <c r="QI837" s="1"/>
      <c r="QJ837" s="1"/>
      <c r="QK837" s="1"/>
      <c r="QL837" s="1"/>
      <c r="QM837" s="1"/>
      <c r="QN837" s="1"/>
      <c r="QO837" s="1"/>
      <c r="QP837" s="1"/>
      <c r="QQ837" s="1"/>
      <c r="QR837" s="1"/>
      <c r="QS837" s="1"/>
      <c r="QT837" s="1"/>
      <c r="QU837" s="1"/>
      <c r="QV837" s="1"/>
      <c r="QW837" s="1"/>
      <c r="QX837" s="1"/>
      <c r="QY837" s="1"/>
      <c r="QZ837" s="1"/>
      <c r="RA837" s="1"/>
      <c r="RB837" s="1"/>
      <c r="RC837" s="1"/>
      <c r="RD837" s="1"/>
      <c r="RE837" s="1"/>
      <c r="RF837" s="1"/>
      <c r="RG837" s="1"/>
      <c r="RH837" s="1"/>
      <c r="RI837" s="1"/>
      <c r="RJ837" s="1"/>
      <c r="RK837" s="1"/>
      <c r="RL837" s="1"/>
      <c r="RM837" s="1"/>
      <c r="RN837" s="1"/>
      <c r="RO837" s="1"/>
      <c r="RP837" s="1"/>
      <c r="RQ837" s="1"/>
      <c r="RR837" s="1"/>
      <c r="RS837" s="1"/>
      <c r="RT837" s="1"/>
      <c r="RU837" s="1"/>
      <c r="RV837" s="1"/>
      <c r="RW837" s="1"/>
      <c r="RX837" s="1"/>
      <c r="RY837" s="1"/>
      <c r="RZ837" s="1"/>
      <c r="SA837" s="1"/>
      <c r="SB837" s="1"/>
      <c r="SC837" s="1"/>
      <c r="SD837" s="1"/>
      <c r="SE837" s="1"/>
      <c r="SF837" s="1"/>
      <c r="SG837" s="1"/>
      <c r="SH837" s="1"/>
      <c r="SI837" s="1"/>
      <c r="SJ837" s="1"/>
      <c r="SK837" s="1"/>
      <c r="SL837" s="1"/>
      <c r="SM837" s="1"/>
      <c r="SN837" s="1"/>
      <c r="SO837" s="1"/>
      <c r="SP837" s="1"/>
      <c r="SQ837" s="1"/>
      <c r="SR837" s="1"/>
      <c r="SS837" s="1"/>
      <c r="ST837" s="1"/>
      <c r="SU837" s="1"/>
      <c r="SV837" s="1"/>
      <c r="SW837" s="1"/>
      <c r="SX837" s="1"/>
      <c r="SY837" s="1"/>
      <c r="SZ837" s="1"/>
      <c r="TA837" s="1"/>
      <c r="TB837" s="1"/>
      <c r="TC837" s="1"/>
      <c r="TD837" s="1"/>
      <c r="TE837" s="1"/>
      <c r="TF837" s="1"/>
      <c r="TG837" s="1"/>
      <c r="TH837" s="1"/>
      <c r="TI837" s="1"/>
      <c r="TJ837" s="1"/>
      <c r="TK837" s="1"/>
      <c r="TL837" s="1"/>
      <c r="TM837" s="1"/>
      <c r="TN837" s="1"/>
      <c r="TO837" s="1"/>
      <c r="TP837" s="1"/>
      <c r="TQ837" s="1"/>
      <c r="TR837" s="1"/>
      <c r="TS837" s="1"/>
      <c r="TT837" s="1"/>
      <c r="TU837" s="1"/>
      <c r="TV837" s="1"/>
      <c r="TW837" s="1"/>
      <c r="TX837" s="1"/>
      <c r="TY837" s="1"/>
      <c r="TZ837" s="1"/>
      <c r="UA837" s="1"/>
      <c r="UB837" s="1"/>
      <c r="UC837" s="1"/>
      <c r="UD837" s="1"/>
      <c r="UE837" s="1"/>
      <c r="UF837" s="1"/>
      <c r="UG837" s="1"/>
      <c r="UH837" s="1"/>
      <c r="UI837" s="1"/>
      <c r="UJ837" s="1"/>
      <c r="UK837" s="1"/>
      <c r="UL837" s="1"/>
      <c r="UM837" s="1"/>
      <c r="UN837" s="1"/>
      <c r="UO837" s="1"/>
      <c r="UP837" s="1"/>
      <c r="UQ837" s="1"/>
      <c r="UR837" s="1"/>
      <c r="US837" s="1"/>
      <c r="UT837" s="1"/>
      <c r="UU837" s="1"/>
      <c r="UV837" s="1"/>
      <c r="UW837" s="1"/>
      <c r="UX837" s="1"/>
      <c r="UY837" s="1"/>
      <c r="UZ837" s="1"/>
      <c r="VA837" s="1"/>
      <c r="VB837" s="1"/>
      <c r="VC837" s="1"/>
      <c r="VD837" s="1"/>
      <c r="VE837" s="1"/>
      <c r="VF837" s="1"/>
      <c r="VG837" s="1"/>
      <c r="VH837" s="1"/>
      <c r="VI837" s="1"/>
      <c r="VJ837" s="1"/>
      <c r="VK837" s="1"/>
      <c r="VL837" s="1"/>
      <c r="VM837" s="1"/>
      <c r="VN837" s="1"/>
      <c r="VO837" s="1"/>
      <c r="VP837" s="1"/>
      <c r="VQ837" s="1"/>
      <c r="VR837" s="1"/>
      <c r="VS837" s="1"/>
      <c r="VT837" s="1"/>
      <c r="VU837" s="1"/>
      <c r="VV837" s="1"/>
      <c r="VW837" s="1"/>
      <c r="VX837" s="1"/>
      <c r="VY837" s="1"/>
      <c r="VZ837" s="1"/>
      <c r="WA837" s="1"/>
      <c r="WB837" s="1"/>
      <c r="WC837" s="1"/>
      <c r="WD837" s="1"/>
      <c r="WE837" s="1"/>
      <c r="WF837" s="1"/>
      <c r="WG837" s="1"/>
      <c r="WH837" s="1"/>
      <c r="WI837" s="1"/>
      <c r="WJ837" s="1"/>
      <c r="WK837" s="1"/>
      <c r="WL837" s="1"/>
      <c r="WM837" s="1"/>
      <c r="WN837" s="1"/>
      <c r="WO837" s="1"/>
      <c r="WP837" s="1"/>
      <c r="WQ837" s="1"/>
      <c r="WR837" s="1"/>
      <c r="WS837" s="1"/>
      <c r="WT837" s="1"/>
      <c r="WU837" s="1"/>
      <c r="WV837" s="1"/>
      <c r="WW837" s="1"/>
      <c r="WX837" s="1"/>
      <c r="WY837" s="1"/>
      <c r="WZ837" s="1"/>
      <c r="XA837" s="1"/>
      <c r="XB837" s="1"/>
      <c r="XC837" s="1"/>
      <c r="XD837" s="1"/>
      <c r="XE837" s="1"/>
      <c r="XF837" s="1"/>
      <c r="XG837" s="1"/>
      <c r="XH837" s="1"/>
      <c r="XI837" s="1"/>
      <c r="XJ837" s="1"/>
      <c r="XK837" s="1"/>
      <c r="XL837" s="1"/>
      <c r="XM837" s="1"/>
      <c r="XN837" s="1"/>
      <c r="XO837" s="1"/>
      <c r="XP837" s="1"/>
      <c r="XQ837" s="1"/>
      <c r="XR837" s="1"/>
      <c r="XS837" s="1"/>
      <c r="XT837" s="1"/>
      <c r="XU837" s="1"/>
      <c r="XV837" s="1"/>
      <c r="XW837" s="1"/>
      <c r="XX837" s="1"/>
      <c r="XY837" s="1"/>
      <c r="XZ837" s="1"/>
      <c r="YA837" s="1"/>
      <c r="YB837" s="1"/>
      <c r="YC837" s="1"/>
      <c r="YD837" s="1"/>
      <c r="YE837" s="1"/>
      <c r="YF837" s="1"/>
      <c r="YG837" s="1"/>
      <c r="YH837" s="1"/>
      <c r="YI837" s="1"/>
      <c r="YJ837" s="1"/>
      <c r="YK837" s="1"/>
      <c r="YL837" s="1"/>
      <c r="YM837" s="1"/>
      <c r="YN837" s="1"/>
      <c r="YO837" s="1"/>
      <c r="YP837" s="1"/>
      <c r="YQ837" s="1"/>
      <c r="YR837" s="1"/>
      <c r="YS837" s="1"/>
      <c r="YT837" s="1"/>
      <c r="YU837" s="1"/>
      <c r="YV837" s="1"/>
      <c r="YW837" s="1"/>
      <c r="YX837" s="1"/>
      <c r="YY837" s="1"/>
      <c r="YZ837" s="1"/>
      <c r="ZA837" s="1"/>
      <c r="ZB837" s="1"/>
      <c r="ZC837" s="1"/>
      <c r="ZD837" s="1"/>
      <c r="ZE837" s="1"/>
      <c r="ZF837" s="1"/>
      <c r="ZG837" s="1"/>
      <c r="ZH837" s="1"/>
      <c r="ZI837" s="1"/>
      <c r="ZJ837" s="1"/>
      <c r="ZK837" s="1"/>
      <c r="ZL837" s="1"/>
      <c r="ZM837" s="1"/>
      <c r="ZN837" s="1"/>
      <c r="ZO837" s="1"/>
      <c r="ZP837" s="1"/>
      <c r="ZQ837" s="1"/>
      <c r="ZR837" s="1"/>
      <c r="ZS837" s="1"/>
      <c r="ZT837" s="1"/>
      <c r="ZU837" s="1"/>
      <c r="ZV837" s="1"/>
      <c r="ZW837" s="1"/>
      <c r="ZX837" s="1"/>
      <c r="ZY837" s="1"/>
      <c r="ZZ837" s="1"/>
      <c r="AAA837" s="1"/>
      <c r="AAB837" s="1"/>
      <c r="AAC837" s="1"/>
      <c r="AAD837" s="1"/>
      <c r="AAE837" s="1"/>
      <c r="AAF837" s="1"/>
      <c r="AAG837" s="1"/>
      <c r="AAH837" s="1"/>
      <c r="AAI837" s="1"/>
      <c r="AAJ837" s="1"/>
      <c r="AAK837" s="1"/>
      <c r="AAL837" s="1"/>
      <c r="AAM837" s="1"/>
      <c r="AAN837" s="1"/>
      <c r="AAO837" s="1"/>
      <c r="AAP837" s="1"/>
      <c r="AAQ837" s="1"/>
      <c r="AAR837" s="1"/>
      <c r="AAS837" s="1"/>
      <c r="AAT837" s="1"/>
      <c r="AAU837" s="1"/>
      <c r="AAV837" s="1"/>
      <c r="AAW837" s="1"/>
      <c r="AAX837" s="1"/>
      <c r="AAY837" s="1"/>
      <c r="AAZ837" s="1"/>
      <c r="ABA837" s="1"/>
      <c r="ABB837" s="1"/>
      <c r="ABC837" s="1"/>
      <c r="ABD837" s="1"/>
      <c r="ABE837" s="1"/>
      <c r="ABF837" s="1"/>
      <c r="ABG837" s="1"/>
      <c r="ABH837" s="1"/>
      <c r="ABI837" s="1"/>
      <c r="ABJ837" s="1"/>
      <c r="ABK837" s="1"/>
      <c r="ABL837" s="1"/>
      <c r="ABM837" s="1"/>
      <c r="ABN837" s="1"/>
      <c r="ABO837" s="1"/>
      <c r="ABP837" s="1"/>
      <c r="ABQ837" s="1"/>
      <c r="ABR837" s="1"/>
      <c r="ABS837" s="1"/>
      <c r="ABT837" s="1"/>
      <c r="ABU837" s="1"/>
      <c r="ABV837" s="1"/>
      <c r="ABW837" s="1"/>
      <c r="ABX837" s="1"/>
      <c r="ABY837" s="1"/>
      <c r="ABZ837" s="1"/>
      <c r="ACA837" s="1"/>
      <c r="ACB837" s="1"/>
      <c r="ACC837" s="1"/>
      <c r="ACD837" s="1"/>
      <c r="ACE837" s="1"/>
      <c r="ACF837" s="1"/>
      <c r="ACG837" s="1"/>
      <c r="ACH837" s="1"/>
      <c r="ACI837" s="1"/>
      <c r="ACJ837" s="1"/>
      <c r="ACK837" s="1"/>
      <c r="ACL837" s="1"/>
      <c r="ACM837" s="1"/>
      <c r="ACN837" s="1"/>
      <c r="ACO837" s="1"/>
      <c r="ACP837" s="1"/>
      <c r="ACQ837" s="1"/>
      <c r="ACR837" s="1"/>
      <c r="ACS837" s="1"/>
      <c r="ACT837" s="1"/>
      <c r="ACU837" s="1"/>
      <c r="ACV837" s="1"/>
      <c r="ACW837" s="1"/>
      <c r="ACX837" s="1"/>
      <c r="ACY837" s="1"/>
      <c r="ACZ837" s="1"/>
      <c r="ADA837" s="1"/>
      <c r="ADB837" s="1"/>
      <c r="ADC837" s="1"/>
      <c r="ADD837" s="1"/>
      <c r="ADE837" s="1"/>
      <c r="ADF837" s="1"/>
      <c r="ADG837" s="1"/>
      <c r="ADH837" s="1"/>
      <c r="ADI837" s="1"/>
      <c r="ADJ837" s="1"/>
      <c r="ADK837" s="1"/>
      <c r="ADL837" s="1"/>
      <c r="ADM837" s="1"/>
      <c r="ADN837" s="1"/>
      <c r="ADO837" s="1"/>
      <c r="ADP837" s="1"/>
      <c r="ADQ837" s="1"/>
      <c r="ADR837" s="1"/>
      <c r="ADS837" s="1"/>
      <c r="ADT837" s="1"/>
      <c r="ADU837" s="1"/>
      <c r="ADV837" s="1"/>
      <c r="ADW837" s="1"/>
      <c r="ADX837" s="1"/>
      <c r="ADY837" s="1"/>
      <c r="ADZ837" s="1"/>
      <c r="AEA837" s="1"/>
      <c r="AEB837" s="1"/>
      <c r="AEC837" s="1"/>
      <c r="AED837" s="1"/>
      <c r="AEE837" s="1"/>
      <c r="AEF837" s="1"/>
      <c r="AEG837" s="1"/>
      <c r="AEH837" s="1"/>
      <c r="AEI837" s="1"/>
      <c r="AEJ837" s="1"/>
      <c r="AEK837" s="1"/>
      <c r="AEL837" s="1"/>
      <c r="AEM837" s="1"/>
      <c r="AEN837" s="1"/>
      <c r="AEO837" s="1"/>
      <c r="AEP837" s="1"/>
      <c r="AEQ837" s="1"/>
      <c r="AER837" s="1"/>
      <c r="AES837" s="1"/>
      <c r="AET837" s="1"/>
      <c r="AEU837" s="1"/>
      <c r="AEV837" s="1"/>
      <c r="AEW837" s="1"/>
      <c r="AEX837" s="1"/>
      <c r="AEY837" s="1"/>
      <c r="AEZ837" s="1"/>
      <c r="AFA837" s="1"/>
      <c r="AFB837" s="1"/>
      <c r="AFC837" s="1"/>
      <c r="AFD837" s="1"/>
      <c r="AFE837" s="1"/>
      <c r="AFF837" s="1"/>
      <c r="AFG837" s="1"/>
      <c r="AFH837" s="1"/>
      <c r="AFI837" s="1"/>
      <c r="AFJ837" s="1"/>
      <c r="AFK837" s="1"/>
      <c r="AFL837" s="1"/>
      <c r="AFM837" s="1"/>
      <c r="AFN837" s="1"/>
      <c r="AFO837" s="1"/>
      <c r="AFP837" s="1"/>
      <c r="AFQ837" s="1"/>
      <c r="AFR837" s="1"/>
      <c r="AFS837" s="1"/>
      <c r="AFT837" s="1"/>
      <c r="AFU837" s="1"/>
      <c r="AFV837" s="1"/>
      <c r="AFW837" s="1"/>
      <c r="AFX837" s="1"/>
      <c r="AFY837" s="1"/>
      <c r="AFZ837" s="1"/>
      <c r="AGA837" s="1"/>
      <c r="AGB837" s="1"/>
      <c r="AGC837" s="1"/>
      <c r="AGD837" s="1"/>
      <c r="AGE837" s="1"/>
      <c r="AGF837" s="1"/>
      <c r="AGG837" s="1"/>
      <c r="AGH837" s="1"/>
      <c r="AGI837" s="1"/>
      <c r="AGJ837" s="1"/>
      <c r="AGK837" s="1"/>
      <c r="AGL837" s="1"/>
      <c r="AGM837" s="1"/>
      <c r="AGN837" s="1"/>
      <c r="AGO837" s="1"/>
      <c r="AGP837" s="1"/>
      <c r="AGQ837" s="1"/>
      <c r="AGR837" s="1"/>
      <c r="AGS837" s="1"/>
      <c r="AGT837" s="1"/>
      <c r="AGU837" s="1"/>
      <c r="AGV837" s="1"/>
      <c r="AGW837" s="1"/>
      <c r="AGX837" s="1"/>
      <c r="AGY837" s="1"/>
      <c r="AGZ837" s="1"/>
      <c r="AHA837" s="1"/>
      <c r="AHB837" s="1"/>
      <c r="AHC837" s="1"/>
      <c r="AHD837" s="1"/>
      <c r="AHE837" s="1"/>
      <c r="AHF837" s="1"/>
      <c r="AHG837" s="1"/>
      <c r="AHH837" s="1"/>
      <c r="AHI837" s="1"/>
      <c r="AHJ837" s="1"/>
      <c r="AHK837" s="1"/>
      <c r="AHL837" s="1"/>
      <c r="AHM837" s="1"/>
      <c r="AHN837" s="1"/>
      <c r="AHO837" s="1"/>
      <c r="AHP837" s="1"/>
      <c r="AHQ837" s="1"/>
      <c r="AHR837" s="1"/>
      <c r="AHS837" s="1"/>
      <c r="AHT837" s="1"/>
      <c r="AHU837" s="1"/>
      <c r="AHV837" s="1"/>
      <c r="AHW837" s="1"/>
      <c r="AHX837" s="1"/>
      <c r="AHY837" s="1"/>
      <c r="AHZ837" s="1"/>
      <c r="AIA837" s="1"/>
      <c r="AIB837" s="1"/>
      <c r="AIC837" s="1"/>
      <c r="AID837" s="1"/>
      <c r="AIE837" s="1"/>
      <c r="AIF837" s="1"/>
      <c r="AIG837" s="1"/>
      <c r="AIH837" s="1"/>
      <c r="AII837" s="1"/>
      <c r="AIJ837" s="1"/>
      <c r="AIK837" s="1"/>
      <c r="AIL837" s="1"/>
      <c r="AIM837" s="1"/>
      <c r="AIN837" s="1"/>
      <c r="AIO837" s="1"/>
      <c r="AIP837" s="1"/>
      <c r="AIQ837" s="1"/>
      <c r="AIR837" s="1"/>
      <c r="AIS837" s="1"/>
      <c r="AIT837" s="1"/>
      <c r="AIU837" s="1"/>
      <c r="AIV837" s="1"/>
      <c r="AIW837" s="1"/>
      <c r="AIX837" s="1"/>
      <c r="AIY837" s="1"/>
      <c r="AIZ837" s="1"/>
      <c r="AJA837" s="1"/>
      <c r="AJB837" s="1"/>
      <c r="AJC837" s="1"/>
      <c r="AJD837" s="1"/>
      <c r="AJE837" s="1"/>
      <c r="AJF837" s="1"/>
      <c r="AJG837" s="1"/>
      <c r="AJH837" s="1"/>
      <c r="AJI837" s="1"/>
      <c r="AJJ837" s="1"/>
      <c r="AJK837" s="1"/>
      <c r="AJL837" s="1"/>
      <c r="AJM837" s="1"/>
      <c r="AJN837" s="1"/>
      <c r="AJO837" s="1"/>
      <c r="AJP837" s="1"/>
      <c r="AJQ837" s="1"/>
      <c r="AJR837" s="1"/>
      <c r="AJS837" s="1"/>
      <c r="AJT837" s="1"/>
      <c r="AJU837" s="1"/>
      <c r="AJV837" s="1"/>
      <c r="AJW837" s="1"/>
      <c r="AJX837" s="1"/>
      <c r="AJY837" s="1"/>
      <c r="AJZ837" s="1"/>
      <c r="AKA837" s="1"/>
      <c r="AKB837" s="1"/>
      <c r="AKC837" s="1"/>
      <c r="AKD837" s="1"/>
      <c r="AKE837" s="1"/>
      <c r="AKF837" s="1"/>
      <c r="AKG837" s="1"/>
      <c r="AKH837" s="1"/>
      <c r="AKI837" s="1"/>
      <c r="AKJ837" s="1"/>
      <c r="AKK837" s="1"/>
    </row>
    <row r="838" spans="1:973" ht="31.5" customHeight="1">
      <c r="A838" s="150" t="s">
        <v>760</v>
      </c>
      <c r="B838" s="150"/>
      <c r="C838" s="150"/>
      <c r="D838" s="150"/>
      <c r="E838" s="150"/>
      <c r="F838" s="150"/>
      <c r="G838" s="150"/>
      <c r="H838" s="150"/>
      <c r="I838" s="150"/>
    </row>
    <row r="839" spans="1:973" ht="15.75" customHeight="1">
      <c r="A839" s="136" t="s">
        <v>761</v>
      </c>
      <c r="B839" s="138" t="s">
        <v>762</v>
      </c>
      <c r="C839" s="140" t="s">
        <v>2</v>
      </c>
      <c r="D839" s="136" t="s">
        <v>3</v>
      </c>
      <c r="E839" s="147" t="s">
        <v>858</v>
      </c>
      <c r="F839" s="147"/>
      <c r="G839" s="147"/>
      <c r="H839" s="147"/>
      <c r="I839" s="147"/>
    </row>
    <row r="840" spans="1:973" ht="15.75" customHeight="1">
      <c r="A840" s="136"/>
      <c r="B840" s="138"/>
      <c r="C840" s="140"/>
      <c r="D840" s="136"/>
      <c r="E840" s="115" t="s">
        <v>5</v>
      </c>
      <c r="F840" s="13" t="s">
        <v>6</v>
      </c>
      <c r="G840" s="14" t="s">
        <v>7</v>
      </c>
      <c r="H840" s="14" t="s">
        <v>8</v>
      </c>
      <c r="I840" s="143" t="s">
        <v>763</v>
      </c>
    </row>
    <row r="841" spans="1:973" ht="36" customHeight="1">
      <c r="A841" s="136"/>
      <c r="B841" s="138"/>
      <c r="C841" s="140"/>
      <c r="D841" s="136"/>
      <c r="E841" s="14" t="s">
        <v>764</v>
      </c>
      <c r="F841" s="14" t="s">
        <v>764</v>
      </c>
      <c r="G841" s="14" t="s">
        <v>764</v>
      </c>
      <c r="H841" s="14" t="s">
        <v>764</v>
      </c>
      <c r="I841" s="144"/>
    </row>
    <row r="842" spans="1:973" s="3" customFormat="1" ht="15" customHeight="1">
      <c r="A842" s="18">
        <v>786</v>
      </c>
      <c r="B842" s="62" t="s">
        <v>765</v>
      </c>
      <c r="C842" s="68" t="s">
        <v>766</v>
      </c>
      <c r="D842" s="17">
        <v>0</v>
      </c>
      <c r="E842" s="18">
        <v>502.12200000000001</v>
      </c>
      <c r="F842" s="18">
        <v>409</v>
      </c>
      <c r="G842" s="18">
        <v>139</v>
      </c>
      <c r="H842" s="18">
        <v>62</v>
      </c>
      <c r="I842" s="19">
        <f>SUM(E842:H842)</f>
        <v>1112.1220000000001</v>
      </c>
    </row>
    <row r="843" spans="1:973" s="3" customFormat="1">
      <c r="A843" s="18">
        <v>787</v>
      </c>
      <c r="B843" s="31" t="s">
        <v>767</v>
      </c>
      <c r="C843" s="62" t="s">
        <v>768</v>
      </c>
      <c r="D843" s="69">
        <v>0</v>
      </c>
      <c r="E843" s="18">
        <v>185</v>
      </c>
      <c r="F843" s="18">
        <v>106.535</v>
      </c>
      <c r="G843" s="18">
        <v>84</v>
      </c>
      <c r="H843" s="18">
        <v>37</v>
      </c>
      <c r="I843" s="19">
        <f>SUM(E843:H843)</f>
        <v>412.53499999999997</v>
      </c>
    </row>
    <row r="844" spans="1:973" s="3" customFormat="1">
      <c r="A844" s="18">
        <v>788</v>
      </c>
      <c r="B844" s="70" t="s">
        <v>769</v>
      </c>
      <c r="C844" s="68" t="s">
        <v>770</v>
      </c>
      <c r="D844" s="69">
        <v>0</v>
      </c>
      <c r="E844" s="18">
        <v>668</v>
      </c>
      <c r="F844" s="18">
        <v>489</v>
      </c>
      <c r="G844" s="18">
        <v>261</v>
      </c>
      <c r="H844" s="18">
        <v>56</v>
      </c>
      <c r="I844" s="19">
        <f t="shared" ref="I844:I865" si="66">SUM(E844:H844)</f>
        <v>1474</v>
      </c>
    </row>
    <row r="845" spans="1:973" s="3" customFormat="1">
      <c r="A845" s="18">
        <v>789</v>
      </c>
      <c r="B845" s="70" t="s">
        <v>771</v>
      </c>
      <c r="C845" s="68" t="s">
        <v>770</v>
      </c>
      <c r="D845" s="69">
        <v>0</v>
      </c>
      <c r="E845" s="18">
        <v>240</v>
      </c>
      <c r="F845" s="18">
        <v>141</v>
      </c>
      <c r="G845" s="18">
        <v>97</v>
      </c>
      <c r="H845" s="18">
        <v>46</v>
      </c>
      <c r="I845" s="19">
        <f t="shared" si="66"/>
        <v>524</v>
      </c>
    </row>
    <row r="846" spans="1:973" s="3" customFormat="1">
      <c r="A846" s="18">
        <v>790</v>
      </c>
      <c r="B846" s="70" t="s">
        <v>772</v>
      </c>
      <c r="C846" s="68" t="s">
        <v>770</v>
      </c>
      <c r="D846" s="69">
        <v>0</v>
      </c>
      <c r="E846" s="18">
        <v>996</v>
      </c>
      <c r="F846" s="18">
        <v>708</v>
      </c>
      <c r="G846" s="18">
        <v>396</v>
      </c>
      <c r="H846" s="18">
        <v>68</v>
      </c>
      <c r="I846" s="19">
        <f t="shared" si="66"/>
        <v>2168</v>
      </c>
    </row>
    <row r="847" spans="1:973" s="3" customFormat="1">
      <c r="A847" s="18">
        <v>791</v>
      </c>
      <c r="B847" s="70" t="s">
        <v>773</v>
      </c>
      <c r="C847" s="68" t="s">
        <v>770</v>
      </c>
      <c r="D847" s="69">
        <v>0</v>
      </c>
      <c r="E847" s="18">
        <v>519</v>
      </c>
      <c r="F847" s="18">
        <v>297</v>
      </c>
      <c r="G847" s="18">
        <v>93</v>
      </c>
      <c r="H847" s="18">
        <v>48</v>
      </c>
      <c r="I847" s="19">
        <f t="shared" si="66"/>
        <v>957</v>
      </c>
    </row>
    <row r="848" spans="1:973" s="3" customFormat="1">
      <c r="A848" s="18">
        <v>792</v>
      </c>
      <c r="B848" s="70" t="s">
        <v>774</v>
      </c>
      <c r="C848" s="68" t="s">
        <v>770</v>
      </c>
      <c r="D848" s="69">
        <v>0</v>
      </c>
      <c r="E848" s="18">
        <v>1711</v>
      </c>
      <c r="F848" s="18">
        <v>1483</v>
      </c>
      <c r="G848" s="18">
        <v>994</v>
      </c>
      <c r="H848" s="18">
        <v>99</v>
      </c>
      <c r="I848" s="19">
        <f t="shared" si="66"/>
        <v>4287</v>
      </c>
    </row>
    <row r="849" spans="1:9" s="3" customFormat="1">
      <c r="A849" s="18">
        <v>793</v>
      </c>
      <c r="B849" s="62" t="s">
        <v>775</v>
      </c>
      <c r="C849" s="68" t="s">
        <v>770</v>
      </c>
      <c r="D849" s="69">
        <v>0</v>
      </c>
      <c r="E849" s="18">
        <v>267</v>
      </c>
      <c r="F849" s="18">
        <v>180</v>
      </c>
      <c r="G849" s="18">
        <v>86</v>
      </c>
      <c r="H849" s="18">
        <v>27</v>
      </c>
      <c r="I849" s="19">
        <f t="shared" si="66"/>
        <v>560</v>
      </c>
    </row>
    <row r="850" spans="1:9" s="3" customFormat="1">
      <c r="A850" s="18">
        <v>794</v>
      </c>
      <c r="B850" s="62" t="s">
        <v>776</v>
      </c>
      <c r="C850" s="68" t="s">
        <v>770</v>
      </c>
      <c r="D850" s="69">
        <v>0</v>
      </c>
      <c r="E850" s="18">
        <v>39</v>
      </c>
      <c r="F850" s="18">
        <v>32.35</v>
      </c>
      <c r="G850" s="18">
        <v>15</v>
      </c>
      <c r="H850" s="18">
        <v>6</v>
      </c>
      <c r="I850" s="19">
        <f>SUM(E850:H850)</f>
        <v>92.35</v>
      </c>
    </row>
    <row r="851" spans="1:9" s="3" customFormat="1">
      <c r="A851" s="18">
        <v>795</v>
      </c>
      <c r="B851" s="62" t="s">
        <v>777</v>
      </c>
      <c r="C851" s="68" t="s">
        <v>778</v>
      </c>
      <c r="D851" s="69">
        <v>0</v>
      </c>
      <c r="E851" s="18">
        <v>1306</v>
      </c>
      <c r="F851" s="18">
        <v>1104</v>
      </c>
      <c r="G851" s="18">
        <v>405</v>
      </c>
      <c r="H851" s="18">
        <v>95</v>
      </c>
      <c r="I851" s="19">
        <f t="shared" si="66"/>
        <v>2910</v>
      </c>
    </row>
    <row r="852" spans="1:9" s="3" customFormat="1">
      <c r="A852" s="18">
        <v>796</v>
      </c>
      <c r="B852" s="62" t="s">
        <v>779</v>
      </c>
      <c r="C852" s="68" t="s">
        <v>770</v>
      </c>
      <c r="D852" s="69">
        <v>0</v>
      </c>
      <c r="E852" s="18">
        <v>138.27000000000001</v>
      </c>
      <c r="F852" s="18">
        <v>68</v>
      </c>
      <c r="G852" s="18">
        <v>46</v>
      </c>
      <c r="H852" s="18">
        <v>38</v>
      </c>
      <c r="I852" s="19">
        <f t="shared" si="66"/>
        <v>290.27</v>
      </c>
    </row>
    <row r="853" spans="1:9" s="3" customFormat="1">
      <c r="A853" s="18">
        <v>797</v>
      </c>
      <c r="B853" s="62" t="s">
        <v>780</v>
      </c>
      <c r="C853" s="68" t="s">
        <v>770</v>
      </c>
      <c r="D853" s="69">
        <v>0</v>
      </c>
      <c r="E853" s="18">
        <v>125.05500000000001</v>
      </c>
      <c r="F853" s="18">
        <v>110</v>
      </c>
      <c r="G853" s="18">
        <v>52</v>
      </c>
      <c r="H853" s="18">
        <v>13</v>
      </c>
      <c r="I853" s="19">
        <f t="shared" si="66"/>
        <v>300.05500000000001</v>
      </c>
    </row>
    <row r="854" spans="1:9" s="3" customFormat="1">
      <c r="A854" s="18">
        <v>798</v>
      </c>
      <c r="B854" s="62" t="s">
        <v>781</v>
      </c>
      <c r="C854" s="68" t="s">
        <v>770</v>
      </c>
      <c r="D854" s="69">
        <v>0</v>
      </c>
      <c r="E854" s="18">
        <v>51</v>
      </c>
      <c r="F854" s="18">
        <v>31</v>
      </c>
      <c r="G854" s="18">
        <v>19</v>
      </c>
      <c r="H854" s="18">
        <v>9</v>
      </c>
      <c r="I854" s="19">
        <f t="shared" si="66"/>
        <v>110</v>
      </c>
    </row>
    <row r="855" spans="1:9" s="7" customFormat="1">
      <c r="A855" s="18">
        <v>799</v>
      </c>
      <c r="B855" s="62" t="s">
        <v>782</v>
      </c>
      <c r="C855" s="68" t="s">
        <v>783</v>
      </c>
      <c r="D855" s="69">
        <v>0</v>
      </c>
      <c r="E855" s="18">
        <v>1.1000000000000001</v>
      </c>
      <c r="F855" s="18">
        <v>0.7</v>
      </c>
      <c r="G855" s="18">
        <v>0.6</v>
      </c>
      <c r="H855" s="18">
        <v>0.4</v>
      </c>
      <c r="I855" s="19">
        <f t="shared" si="66"/>
        <v>2.8</v>
      </c>
    </row>
    <row r="856" spans="1:9" s="7" customFormat="1">
      <c r="A856" s="18">
        <v>800</v>
      </c>
      <c r="B856" s="62" t="s">
        <v>784</v>
      </c>
      <c r="C856" s="68" t="s">
        <v>785</v>
      </c>
      <c r="D856" s="69">
        <v>0</v>
      </c>
      <c r="E856" s="18">
        <v>8.3000000000000007</v>
      </c>
      <c r="F856" s="18">
        <v>4.5999999999999996</v>
      </c>
      <c r="G856" s="18">
        <v>2.8</v>
      </c>
      <c r="H856" s="18">
        <v>0.6</v>
      </c>
      <c r="I856" s="19">
        <f t="shared" si="66"/>
        <v>16.3</v>
      </c>
    </row>
    <row r="857" spans="1:9" s="7" customFormat="1">
      <c r="A857" s="18">
        <v>801</v>
      </c>
      <c r="B857" s="62" t="s">
        <v>786</v>
      </c>
      <c r="C857" s="68" t="s">
        <v>787</v>
      </c>
      <c r="D857" s="69">
        <v>25</v>
      </c>
      <c r="E857" s="18">
        <v>11.9</v>
      </c>
      <c r="F857" s="18">
        <v>6</v>
      </c>
      <c r="G857" s="18">
        <v>5.2</v>
      </c>
      <c r="H857" s="18">
        <v>1.9</v>
      </c>
      <c r="I857" s="19">
        <f t="shared" si="66"/>
        <v>24.999999999999996</v>
      </c>
    </row>
    <row r="858" spans="1:9" s="7" customFormat="1">
      <c r="A858" s="18">
        <v>802</v>
      </c>
      <c r="B858" s="62" t="s">
        <v>788</v>
      </c>
      <c r="C858" s="68" t="s">
        <v>787</v>
      </c>
      <c r="D858" s="69">
        <v>0</v>
      </c>
      <c r="E858" s="18">
        <v>4.3</v>
      </c>
      <c r="F858" s="18">
        <v>3.5</v>
      </c>
      <c r="G858" s="18">
        <v>0.6</v>
      </c>
      <c r="H858" s="18">
        <v>0.1</v>
      </c>
      <c r="I858" s="19">
        <f t="shared" si="66"/>
        <v>8.5</v>
      </c>
    </row>
    <row r="859" spans="1:9">
      <c r="A859" s="18">
        <v>803</v>
      </c>
      <c r="B859" s="31" t="s">
        <v>789</v>
      </c>
      <c r="C859" s="31" t="s">
        <v>790</v>
      </c>
      <c r="D859" s="69">
        <v>0</v>
      </c>
      <c r="E859" s="18">
        <v>53</v>
      </c>
      <c r="F859" s="18">
        <v>27.274999999999999</v>
      </c>
      <c r="G859" s="18">
        <v>12</v>
      </c>
      <c r="H859" s="18">
        <v>7</v>
      </c>
      <c r="I859" s="19">
        <f t="shared" si="66"/>
        <v>99.275000000000006</v>
      </c>
    </row>
    <row r="860" spans="1:9" s="3" customFormat="1">
      <c r="A860" s="18">
        <v>804</v>
      </c>
      <c r="B860" s="31" t="s">
        <v>791</v>
      </c>
      <c r="C860" s="68" t="s">
        <v>770</v>
      </c>
      <c r="D860" s="69">
        <v>0</v>
      </c>
      <c r="E860" s="18">
        <v>216</v>
      </c>
      <c r="F860" s="18">
        <v>180</v>
      </c>
      <c r="G860" s="18">
        <v>101</v>
      </c>
      <c r="H860" s="18">
        <v>28</v>
      </c>
      <c r="I860" s="19">
        <f t="shared" si="66"/>
        <v>525</v>
      </c>
    </row>
    <row r="861" spans="1:9" s="7" customFormat="1">
      <c r="A861" s="18">
        <v>805</v>
      </c>
      <c r="B861" s="62" t="s">
        <v>792</v>
      </c>
      <c r="C861" s="68" t="s">
        <v>783</v>
      </c>
      <c r="D861" s="69">
        <v>0</v>
      </c>
      <c r="E861" s="18">
        <v>79</v>
      </c>
      <c r="F861" s="18">
        <v>49.783999999999999</v>
      </c>
      <c r="G861" s="18">
        <v>22</v>
      </c>
      <c r="H861" s="18">
        <v>11</v>
      </c>
      <c r="I861" s="19">
        <f t="shared" si="66"/>
        <v>161.78399999999999</v>
      </c>
    </row>
    <row r="862" spans="1:9" s="7" customFormat="1">
      <c r="A862" s="18">
        <v>806</v>
      </c>
      <c r="B862" s="62" t="s">
        <v>793</v>
      </c>
      <c r="C862" s="71" t="s">
        <v>794</v>
      </c>
      <c r="D862" s="29">
        <v>0</v>
      </c>
      <c r="E862" s="55">
        <v>6.3</v>
      </c>
      <c r="F862" s="55">
        <v>3</v>
      </c>
      <c r="G862" s="55">
        <v>1</v>
      </c>
      <c r="H862" s="55">
        <v>0</v>
      </c>
      <c r="I862" s="19">
        <f t="shared" si="66"/>
        <v>10.3</v>
      </c>
    </row>
    <row r="863" spans="1:9" s="7" customFormat="1">
      <c r="A863" s="18">
        <v>807</v>
      </c>
      <c r="B863" s="62" t="s">
        <v>795</v>
      </c>
      <c r="C863" s="72" t="s">
        <v>796</v>
      </c>
      <c r="D863" s="69">
        <v>0</v>
      </c>
      <c r="E863" s="55">
        <v>4.2300000000000004</v>
      </c>
      <c r="F863" s="55">
        <v>2</v>
      </c>
      <c r="G863" s="55">
        <v>0.7</v>
      </c>
      <c r="H863" s="55">
        <v>0.3</v>
      </c>
      <c r="I863" s="19">
        <f t="shared" si="66"/>
        <v>7.23</v>
      </c>
    </row>
    <row r="864" spans="1:9" s="7" customFormat="1">
      <c r="A864" s="18">
        <v>808</v>
      </c>
      <c r="B864" s="73" t="s">
        <v>797</v>
      </c>
      <c r="C864" s="68" t="s">
        <v>770</v>
      </c>
      <c r="D864" s="69">
        <v>0</v>
      </c>
      <c r="E864" s="55">
        <v>0</v>
      </c>
      <c r="F864" s="55">
        <v>0</v>
      </c>
      <c r="G864" s="55">
        <v>0</v>
      </c>
      <c r="H864" s="55">
        <v>0</v>
      </c>
      <c r="I864" s="19">
        <f t="shared" si="66"/>
        <v>0</v>
      </c>
    </row>
    <row r="865" spans="1:9" s="7" customFormat="1">
      <c r="A865" s="18">
        <v>809</v>
      </c>
      <c r="B865" s="73" t="s">
        <v>798</v>
      </c>
      <c r="C865" s="68" t="s">
        <v>770</v>
      </c>
      <c r="D865" s="69">
        <v>0</v>
      </c>
      <c r="E865" s="55">
        <v>2.1</v>
      </c>
      <c r="F865" s="55">
        <v>1.3</v>
      </c>
      <c r="G865" s="55">
        <v>0.6</v>
      </c>
      <c r="H865" s="55">
        <v>0.1</v>
      </c>
      <c r="I865" s="19">
        <f t="shared" si="66"/>
        <v>4.0999999999999996</v>
      </c>
    </row>
    <row r="866" spans="1:9" s="7" customFormat="1">
      <c r="A866" s="18">
        <v>810</v>
      </c>
      <c r="B866" s="51" t="s">
        <v>799</v>
      </c>
      <c r="C866" s="68" t="s">
        <v>770</v>
      </c>
      <c r="D866" s="69">
        <v>0</v>
      </c>
      <c r="E866" s="18">
        <v>232</v>
      </c>
      <c r="F866" s="18">
        <v>170</v>
      </c>
      <c r="G866" s="18">
        <v>64</v>
      </c>
      <c r="H866" s="18">
        <v>20</v>
      </c>
      <c r="I866" s="19">
        <f>SUM(E866:H866)</f>
        <v>486</v>
      </c>
    </row>
    <row r="867" spans="1:9" s="7" customFormat="1">
      <c r="A867" s="18">
        <v>811</v>
      </c>
      <c r="B867" s="51" t="s">
        <v>845</v>
      </c>
      <c r="C867" s="68" t="s">
        <v>846</v>
      </c>
      <c r="D867" s="69">
        <v>0</v>
      </c>
      <c r="E867" s="55">
        <v>1.1000000000000001</v>
      </c>
      <c r="F867" s="55">
        <v>1</v>
      </c>
      <c r="G867" s="55">
        <v>0.3</v>
      </c>
      <c r="H867" s="55">
        <v>0.2</v>
      </c>
      <c r="I867" s="19">
        <f t="shared" ref="I867:I868" si="67">SUM(E867:H867)</f>
        <v>2.6</v>
      </c>
    </row>
    <row r="868" spans="1:9" s="7" customFormat="1">
      <c r="A868" s="18">
        <v>812</v>
      </c>
      <c r="B868" s="51" t="s">
        <v>847</v>
      </c>
      <c r="C868" s="68" t="s">
        <v>848</v>
      </c>
      <c r="D868" s="69">
        <v>0</v>
      </c>
      <c r="E868" s="55">
        <v>1.1000000000000001</v>
      </c>
      <c r="F868" s="55">
        <v>1</v>
      </c>
      <c r="G868" s="55">
        <v>0.3</v>
      </c>
      <c r="H868" s="55">
        <v>0.2</v>
      </c>
      <c r="I868" s="19">
        <f t="shared" si="67"/>
        <v>2.6</v>
      </c>
    </row>
    <row r="869" spans="1:9">
      <c r="A869" s="18"/>
      <c r="B869" s="31"/>
      <c r="C869" s="74" t="s">
        <v>83</v>
      </c>
      <c r="D869" s="28">
        <f>SUM(D842:D866)</f>
        <v>25</v>
      </c>
      <c r="E869" s="28">
        <f>SUM(E842:E868)</f>
        <v>7367.8770000000022</v>
      </c>
      <c r="F869" s="28">
        <f>SUM(F842:F868)</f>
        <v>5609.0439999999999</v>
      </c>
      <c r="G869" s="28">
        <f>SUM(G842:G868)</f>
        <v>2898.1</v>
      </c>
      <c r="H869" s="28">
        <f>SUM(H842:H868)</f>
        <v>673.80000000000007</v>
      </c>
      <c r="I869" s="28">
        <f>SUM(I842:I868)</f>
        <v>16548.820999999996</v>
      </c>
    </row>
    <row r="870" spans="1:9" ht="33" customHeight="1">
      <c r="A870" s="150" t="s">
        <v>800</v>
      </c>
      <c r="B870" s="150"/>
      <c r="C870" s="150"/>
      <c r="D870" s="150"/>
      <c r="E870" s="150"/>
      <c r="F870" s="150"/>
      <c r="G870" s="150"/>
      <c r="H870" s="150"/>
      <c r="I870" s="150"/>
    </row>
    <row r="871" spans="1:9" s="7" customFormat="1">
      <c r="A871" s="53">
        <v>813</v>
      </c>
      <c r="B871" s="62" t="s">
        <v>801</v>
      </c>
      <c r="C871" s="68" t="s">
        <v>802</v>
      </c>
      <c r="D871" s="69">
        <v>30</v>
      </c>
      <c r="E871" s="18">
        <v>65.69</v>
      </c>
      <c r="F871" s="18">
        <v>48.3</v>
      </c>
      <c r="G871" s="18">
        <v>28.6</v>
      </c>
      <c r="H871" s="18">
        <v>14.2</v>
      </c>
      <c r="I871" s="19">
        <f t="shared" ref="I871:I880" si="68">SUM(E871:H871)</f>
        <v>156.79</v>
      </c>
    </row>
    <row r="872" spans="1:9" s="7" customFormat="1">
      <c r="A872" s="53">
        <v>814</v>
      </c>
      <c r="B872" s="62" t="s">
        <v>803</v>
      </c>
      <c r="C872" s="68" t="s">
        <v>503</v>
      </c>
      <c r="D872" s="69">
        <v>100</v>
      </c>
      <c r="E872" s="18">
        <v>166.1</v>
      </c>
      <c r="F872" s="18">
        <v>100.6</v>
      </c>
      <c r="G872" s="18">
        <v>46.3</v>
      </c>
      <c r="H872" s="18">
        <v>19.600000000000001</v>
      </c>
      <c r="I872" s="19">
        <f t="shared" si="68"/>
        <v>332.6</v>
      </c>
    </row>
    <row r="873" spans="1:9" s="3" customFormat="1">
      <c r="A873" s="53">
        <v>815</v>
      </c>
      <c r="B873" s="75" t="s">
        <v>804</v>
      </c>
      <c r="C873" s="68" t="s">
        <v>86</v>
      </c>
      <c r="D873" s="76">
        <v>350</v>
      </c>
      <c r="E873" s="22">
        <v>255.1</v>
      </c>
      <c r="F873" s="22">
        <v>130.80000000000001</v>
      </c>
      <c r="G873" s="22">
        <v>62.1</v>
      </c>
      <c r="H873" s="22">
        <v>23.6</v>
      </c>
      <c r="I873" s="19">
        <f t="shared" si="68"/>
        <v>471.6</v>
      </c>
    </row>
    <row r="874" spans="1:9" s="7" customFormat="1">
      <c r="A874" s="53">
        <v>816</v>
      </c>
      <c r="B874" s="62" t="s">
        <v>805</v>
      </c>
      <c r="C874" s="68" t="s">
        <v>302</v>
      </c>
      <c r="D874" s="69">
        <v>330</v>
      </c>
      <c r="E874" s="18">
        <v>230.1</v>
      </c>
      <c r="F874" s="18">
        <v>111.9</v>
      </c>
      <c r="G874" s="18">
        <v>56.2</v>
      </c>
      <c r="H874" s="18">
        <v>20.100000000000001</v>
      </c>
      <c r="I874" s="19">
        <f t="shared" si="68"/>
        <v>418.3</v>
      </c>
    </row>
    <row r="875" spans="1:9" s="3" customFormat="1">
      <c r="A875" s="53">
        <v>817</v>
      </c>
      <c r="B875" s="75" t="s">
        <v>806</v>
      </c>
      <c r="C875" s="77" t="s">
        <v>9</v>
      </c>
      <c r="D875" s="76">
        <v>50</v>
      </c>
      <c r="E875" s="22">
        <v>101.8</v>
      </c>
      <c r="F875" s="22">
        <v>44.5</v>
      </c>
      <c r="G875" s="22">
        <v>22.2</v>
      </c>
      <c r="H875" s="22">
        <v>12.2</v>
      </c>
      <c r="I875" s="19">
        <f t="shared" si="68"/>
        <v>180.7</v>
      </c>
    </row>
    <row r="876" spans="1:9" s="7" customFormat="1">
      <c r="A876" s="53">
        <v>818</v>
      </c>
      <c r="B876" s="62" t="s">
        <v>807</v>
      </c>
      <c r="C876" s="68" t="s">
        <v>244</v>
      </c>
      <c r="D876" s="69">
        <v>30</v>
      </c>
      <c r="E876" s="18">
        <v>81.599999999999994</v>
      </c>
      <c r="F876" s="18">
        <v>33.4</v>
      </c>
      <c r="G876" s="18">
        <v>21.8</v>
      </c>
      <c r="H876" s="18">
        <v>4.2</v>
      </c>
      <c r="I876" s="19">
        <f t="shared" si="68"/>
        <v>141</v>
      </c>
    </row>
    <row r="877" spans="1:9" s="7" customFormat="1">
      <c r="A877" s="53">
        <v>819</v>
      </c>
      <c r="B877" s="62" t="s">
        <v>808</v>
      </c>
      <c r="C877" s="68" t="s">
        <v>347</v>
      </c>
      <c r="D877" s="69">
        <v>50</v>
      </c>
      <c r="E877" s="18">
        <v>101.3</v>
      </c>
      <c r="F877" s="18">
        <v>43.5</v>
      </c>
      <c r="G877" s="18">
        <v>21.3</v>
      </c>
      <c r="H877" s="18">
        <v>11.8</v>
      </c>
      <c r="I877" s="19">
        <f t="shared" si="68"/>
        <v>177.90000000000003</v>
      </c>
    </row>
    <row r="878" spans="1:9" s="7" customFormat="1">
      <c r="A878" s="53">
        <v>820</v>
      </c>
      <c r="B878" s="62" t="s">
        <v>809</v>
      </c>
      <c r="C878" s="68" t="s">
        <v>429</v>
      </c>
      <c r="D878" s="69">
        <v>100</v>
      </c>
      <c r="E878" s="18">
        <v>125.5</v>
      </c>
      <c r="F878" s="18">
        <v>43.8</v>
      </c>
      <c r="G878" s="18">
        <v>25.5</v>
      </c>
      <c r="H878" s="18">
        <v>15.9</v>
      </c>
      <c r="I878" s="19">
        <f t="shared" si="68"/>
        <v>210.70000000000002</v>
      </c>
    </row>
    <row r="879" spans="1:9" s="7" customFormat="1">
      <c r="A879" s="53">
        <v>821</v>
      </c>
      <c r="B879" s="62" t="s">
        <v>810</v>
      </c>
      <c r="C879" s="68" t="s">
        <v>649</v>
      </c>
      <c r="D879" s="69">
        <v>30</v>
      </c>
      <c r="E879" s="18">
        <v>70.900000000000006</v>
      </c>
      <c r="F879" s="18">
        <v>37.299999999999997</v>
      </c>
      <c r="G879" s="18">
        <v>21.4</v>
      </c>
      <c r="H879" s="18">
        <v>9.8000000000000007</v>
      </c>
      <c r="I879" s="19">
        <f t="shared" si="68"/>
        <v>139.4</v>
      </c>
    </row>
    <row r="880" spans="1:9" s="7" customFormat="1">
      <c r="A880" s="53">
        <v>822</v>
      </c>
      <c r="B880" s="62" t="s">
        <v>811</v>
      </c>
      <c r="C880" s="68" t="s">
        <v>649</v>
      </c>
      <c r="D880" s="69">
        <v>330</v>
      </c>
      <c r="E880" s="18">
        <v>216.2</v>
      </c>
      <c r="F880" s="18">
        <v>112.4</v>
      </c>
      <c r="G880" s="18">
        <v>33.4</v>
      </c>
      <c r="H880" s="18">
        <v>22.6</v>
      </c>
      <c r="I880" s="19">
        <f t="shared" si="68"/>
        <v>384.6</v>
      </c>
    </row>
    <row r="881" spans="1:9" s="7" customFormat="1">
      <c r="A881" s="53">
        <v>823</v>
      </c>
      <c r="B881" s="62" t="s">
        <v>812</v>
      </c>
      <c r="C881" s="68" t="s">
        <v>429</v>
      </c>
      <c r="D881" s="69">
        <v>50</v>
      </c>
      <c r="E881" s="18">
        <v>104.3</v>
      </c>
      <c r="F881" s="18">
        <v>42.6</v>
      </c>
      <c r="G881" s="18">
        <v>21.3</v>
      </c>
      <c r="H881" s="18">
        <v>13.8</v>
      </c>
      <c r="I881" s="19">
        <f>SUM(E881:H881)</f>
        <v>182.00000000000003</v>
      </c>
    </row>
    <row r="882" spans="1:9" s="7" customFormat="1">
      <c r="A882" s="53">
        <v>824</v>
      </c>
      <c r="B882" s="62" t="s">
        <v>813</v>
      </c>
      <c r="C882" s="68" t="s">
        <v>86</v>
      </c>
      <c r="D882" s="69">
        <v>100</v>
      </c>
      <c r="E882" s="18">
        <v>105.5</v>
      </c>
      <c r="F882" s="18">
        <v>51.8</v>
      </c>
      <c r="G882" s="18">
        <v>35.5</v>
      </c>
      <c r="H882" s="18">
        <v>13.9</v>
      </c>
      <c r="I882" s="19">
        <f>SUM(E882:H882)</f>
        <v>206.70000000000002</v>
      </c>
    </row>
    <row r="883" spans="1:9" s="7" customFormat="1">
      <c r="A883" s="53">
        <v>825</v>
      </c>
      <c r="B883" s="62" t="s">
        <v>814</v>
      </c>
      <c r="C883" s="68" t="s">
        <v>649</v>
      </c>
      <c r="D883" s="69">
        <v>30</v>
      </c>
      <c r="E883" s="18">
        <v>85.9</v>
      </c>
      <c r="F883" s="18">
        <v>46.3</v>
      </c>
      <c r="G883" s="18">
        <v>21.3</v>
      </c>
      <c r="H883" s="18">
        <v>12.6</v>
      </c>
      <c r="I883" s="19">
        <f>SUM(E883:H883)</f>
        <v>166.1</v>
      </c>
    </row>
    <row r="884" spans="1:9" s="3" customFormat="1">
      <c r="A884" s="78"/>
      <c r="B884" s="79"/>
      <c r="C884" s="80" t="s">
        <v>83</v>
      </c>
      <c r="D884" s="28">
        <f>SUM(D871:D883)</f>
        <v>1580</v>
      </c>
      <c r="E884" s="28">
        <v>1697.9900000000002</v>
      </c>
      <c r="F884" s="28">
        <v>835.19999999999982</v>
      </c>
      <c r="G884" s="28">
        <v>404.9</v>
      </c>
      <c r="H884" s="28"/>
      <c r="I884" s="28">
        <f>SUM(I871:I883)</f>
        <v>3168.39</v>
      </c>
    </row>
    <row r="885" spans="1:9">
      <c r="A885" s="81"/>
      <c r="B885" s="82"/>
      <c r="C885" s="83"/>
      <c r="D885" s="84"/>
      <c r="E885" s="81"/>
      <c r="F885" s="81"/>
      <c r="G885" s="81"/>
      <c r="H885" s="85"/>
    </row>
    <row r="886" spans="1:9">
      <c r="A886" s="86"/>
      <c r="B886" s="87"/>
      <c r="C886" s="88" t="s">
        <v>815</v>
      </c>
      <c r="D886" s="89">
        <f>SUM(D80+D251+D279+D309+D357+D381+D397+D411+D442+D477+D501+D519+D532+D616+D631+D670+D679+D694+D769+D791+D805+D818+D837+D869+D884)</f>
        <v>7418</v>
      </c>
      <c r="E886" s="86"/>
      <c r="F886" s="90"/>
      <c r="G886" s="90"/>
      <c r="H886" s="91"/>
    </row>
    <row r="887" spans="1:9">
      <c r="A887" s="86"/>
      <c r="B887" s="87"/>
      <c r="C887" s="145" t="s">
        <v>816</v>
      </c>
      <c r="D887" s="146"/>
      <c r="E887" s="89">
        <f>SUM(E80+E83+E251+E279+E309+E357+E381+E397+E411+E442+E477+E501+E519+E532+E616+E631+E670+E679+E694+E769+E791+E805+E818+E837+E869+E884)</f>
        <v>16455.817000000003</v>
      </c>
      <c r="F887" s="89">
        <f>SUM(F80+F83+F251+F279+F309+F357+F381+F397+F411+F442+F477+F501+F519+F532+F616+F631+F670+F679+F694+F769+F791+F805+F818+F837+F869+F884)</f>
        <v>11354.743999999999</v>
      </c>
      <c r="G887" s="89">
        <f>SUM(G80+G83+G251+G279+G309+G357+G381+G397+G411+G442+G477+G501+G519+G532+G616+G631+G670+G679+G694+G769+G791+G805+G818+G837+G869+G884)</f>
        <v>5816.5</v>
      </c>
      <c r="H887" s="89">
        <f>SUM(H80+H83+H251+H279+H309+H357+H381+H397+H411+H442+H477+H501+H519+H532+H616+H631+H670+H679+H694+H769+H791+H805+H818+H837+H869+H884)</f>
        <v>1819.8000000000002</v>
      </c>
      <c r="I887" s="89">
        <f>SUM(I80+I83+I251+I279+I309+I357+I381+I397+I411+I442+I477+I501+I519+I532+I616+I631+I670+I679+I694+I769+I791+I805+I818+I837+I869+I884)</f>
        <v>35677.161</v>
      </c>
    </row>
    <row r="888" spans="1:9">
      <c r="A888" s="86"/>
      <c r="B888" s="87"/>
      <c r="C888" s="145" t="s">
        <v>817</v>
      </c>
      <c r="D888" s="146"/>
      <c r="E888" s="89">
        <f>E887/31</f>
        <v>530.83280645161301</v>
      </c>
      <c r="F888" s="89">
        <f>F887/31</f>
        <v>366.28206451612897</v>
      </c>
      <c r="G888" s="89">
        <f>G887/31</f>
        <v>187.62903225806451</v>
      </c>
      <c r="H888" s="92">
        <f>H887/31</f>
        <v>58.70322580645162</v>
      </c>
      <c r="I888" s="92">
        <f>I887/31</f>
        <v>1150.8761612903227</v>
      </c>
    </row>
    <row r="889" spans="1:9">
      <c r="A889" s="86"/>
      <c r="B889" s="90"/>
      <c r="C889" s="90"/>
      <c r="D889" s="93"/>
      <c r="E889" s="94"/>
      <c r="F889" s="95"/>
      <c r="G889" s="95"/>
      <c r="H889" s="96"/>
      <c r="I889" s="97"/>
    </row>
    <row r="890" spans="1:9">
      <c r="A890" s="98"/>
      <c r="B890" s="123" t="s">
        <v>880</v>
      </c>
      <c r="C890" s="124"/>
      <c r="D890" s="124"/>
      <c r="E890" s="124"/>
      <c r="F890" s="124"/>
      <c r="G890" s="124"/>
      <c r="H890" s="124"/>
      <c r="I890" s="125"/>
    </row>
    <row r="891" spans="1:9">
      <c r="A891" s="86"/>
      <c r="B891" s="90"/>
      <c r="C891" s="99"/>
      <c r="D891" s="100"/>
      <c r="E891" s="100"/>
      <c r="F891" s="101"/>
      <c r="G891" s="101"/>
      <c r="H891" s="102"/>
      <c r="I891" s="103"/>
    </row>
    <row r="892" spans="1:9">
      <c r="A892" s="86"/>
      <c r="B892" s="126" t="s">
        <v>881</v>
      </c>
      <c r="C892" s="127"/>
      <c r="D892" s="127"/>
      <c r="E892" s="127"/>
      <c r="F892" s="127"/>
      <c r="G892" s="127"/>
      <c r="H892" s="127"/>
      <c r="I892" s="128"/>
    </row>
    <row r="893" spans="1:9">
      <c r="A893" s="86"/>
      <c r="B893" s="90"/>
      <c r="C893" s="99"/>
      <c r="D893" s="100"/>
      <c r="E893" s="100"/>
      <c r="F893" s="101"/>
      <c r="G893" s="101"/>
      <c r="H893" s="102"/>
      <c r="I893" s="103"/>
    </row>
    <row r="894" spans="1:9">
      <c r="A894" s="86"/>
      <c r="B894" s="129" t="s">
        <v>882</v>
      </c>
      <c r="C894" s="130"/>
      <c r="D894" s="130"/>
      <c r="E894" s="130"/>
      <c r="F894" s="130"/>
      <c r="G894" s="130"/>
      <c r="H894" s="130"/>
      <c r="I894" s="131"/>
    </row>
    <row r="895" spans="1:9">
      <c r="A895" s="86"/>
    </row>
    <row r="896" spans="1:9">
      <c r="B896" s="132" t="s">
        <v>883</v>
      </c>
      <c r="C896" s="133"/>
      <c r="D896" s="133"/>
      <c r="E896" s="133"/>
      <c r="F896" s="133"/>
      <c r="G896" s="133"/>
      <c r="H896" s="133"/>
      <c r="I896" s="134"/>
    </row>
  </sheetData>
  <mergeCells count="46">
    <mergeCell ref="B894:I894"/>
    <mergeCell ref="B896:I896"/>
    <mergeCell ref="A2:A4"/>
    <mergeCell ref="A839:A841"/>
    <mergeCell ref="B2:B4"/>
    <mergeCell ref="B839:B841"/>
    <mergeCell ref="C2:C4"/>
    <mergeCell ref="C839:C841"/>
    <mergeCell ref="D3:D4"/>
    <mergeCell ref="D839:D841"/>
    <mergeCell ref="I2:I4"/>
    <mergeCell ref="I840:I841"/>
    <mergeCell ref="A617:I617"/>
    <mergeCell ref="C887:D887"/>
    <mergeCell ref="C888:D888"/>
    <mergeCell ref="E839:I839"/>
    <mergeCell ref="A870:I870"/>
    <mergeCell ref="B890:I890"/>
    <mergeCell ref="B892:I892"/>
    <mergeCell ref="A671:I671"/>
    <mergeCell ref="A695:I695"/>
    <mergeCell ref="A770:I770"/>
    <mergeCell ref="A792:I792"/>
    <mergeCell ref="A680:I680"/>
    <mergeCell ref="A838:I838"/>
    <mergeCell ref="A819:I819"/>
    <mergeCell ref="A806:I806"/>
    <mergeCell ref="A398:I398"/>
    <mergeCell ref="A520:I520"/>
    <mergeCell ref="A412:I412"/>
    <mergeCell ref="A280:I280"/>
    <mergeCell ref="A632:I632"/>
    <mergeCell ref="A443:I443"/>
    <mergeCell ref="A478:I478"/>
    <mergeCell ref="A502:I502"/>
    <mergeCell ref="A533:I533"/>
    <mergeCell ref="A252:I252"/>
    <mergeCell ref="A310:I310"/>
    <mergeCell ref="A358:I358"/>
    <mergeCell ref="A382:I382"/>
    <mergeCell ref="A1:I1"/>
    <mergeCell ref="D2:H2"/>
    <mergeCell ref="E3:H3"/>
    <mergeCell ref="A5:I5"/>
    <mergeCell ref="A84:I84"/>
    <mergeCell ref="A81:I81"/>
  </mergeCells>
  <pageMargins left="0.7" right="0.7" top="0.75" bottom="0.75" header="0.3" footer="0.3"/>
  <pageSetup orientation="portrait" r:id="rId1"/>
  <ignoredErrors>
    <ignoredError sqref="I7:I48 I85:I155 I253:I275 I281:I295 I311:I319 I359:I361 I385 I401:I405 I413:I419 I444:I460 I491 I506:I515 I521:I524 I535:I552 I633:I644 I681:I687 I699:I721 I777:I780 I793:I802 I807:I815 I820:I823 I843:I849 I871:I883 I156:I179 I180 I181:I194 I195:I211 I212:I217 I553:I577 I585:I589 I320:I323 I324:I328 I745 I735 I648:I655 I393 I365:I379 I334 I339:I340 I50:I53 I851:I858 I406 I859:I865 I462:I468 I219:I22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818</v>
      </c>
    </row>
    <row r="2" spans="1:3">
      <c r="A2">
        <v>57</v>
      </c>
      <c r="C2" t="s">
        <v>819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2025-04-18T15:11:43Z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