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Sheet1" sheetId="1" r:id="rId1"/>
    <sheet name="Sheet2" sheetId="2" r:id="rId2"/>
  </sheets>
  <calcPr calcId="144525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90" i="1" l="1"/>
  <c r="I589" i="1"/>
  <c r="I588" i="1"/>
  <c r="I587" i="1"/>
  <c r="I586" i="1"/>
  <c r="I585" i="1"/>
  <c r="I584" i="1"/>
  <c r="I583" i="1"/>
  <c r="I578" i="1"/>
  <c r="I577" i="1"/>
  <c r="I576" i="1"/>
  <c r="I575" i="1"/>
  <c r="I574" i="1"/>
  <c r="I396" i="1"/>
  <c r="I395" i="1"/>
  <c r="I394" i="1"/>
  <c r="I363" i="1"/>
  <c r="I362" i="1"/>
  <c r="I356" i="1"/>
  <c r="I355" i="1"/>
  <c r="I345" i="1"/>
  <c r="I344" i="1"/>
  <c r="I324" i="1"/>
  <c r="I323" i="1"/>
  <c r="I330" i="1"/>
  <c r="I329" i="1"/>
  <c r="I328" i="1"/>
  <c r="I327" i="1"/>
  <c r="I310" i="1"/>
  <c r="I309" i="1"/>
  <c r="I174" i="1"/>
  <c r="I173" i="1"/>
  <c r="I142" i="1"/>
  <c r="I141" i="1"/>
  <c r="I135" i="1"/>
  <c r="I134" i="1"/>
  <c r="I116" i="1"/>
  <c r="I115" i="1"/>
  <c r="I83" i="1"/>
  <c r="I82" i="1"/>
  <c r="I71" i="1"/>
  <c r="I70" i="1"/>
  <c r="I64" i="1"/>
  <c r="I63" i="1"/>
  <c r="I189" i="1"/>
  <c r="I188" i="1"/>
  <c r="I187" i="1"/>
  <c r="I167" i="1"/>
  <c r="I166" i="1"/>
  <c r="I165" i="1"/>
  <c r="I107" i="1"/>
  <c r="I106" i="1"/>
  <c r="I105" i="1"/>
  <c r="I79" i="1"/>
  <c r="I78" i="1"/>
  <c r="I77" i="1"/>
  <c r="I190" i="1"/>
  <c r="I521" i="1" l="1"/>
  <c r="E572" i="1"/>
  <c r="H572" i="1"/>
  <c r="G572" i="1"/>
  <c r="F572" i="1"/>
  <c r="D572" i="1"/>
  <c r="F398" i="1"/>
  <c r="E398" i="1"/>
  <c r="H341" i="1"/>
  <c r="G341" i="1"/>
  <c r="F341" i="1"/>
  <c r="E341" i="1"/>
  <c r="H321" i="1"/>
  <c r="G321" i="1"/>
  <c r="F321" i="1"/>
  <c r="D321" i="1"/>
  <c r="E321" i="1"/>
  <c r="F307" i="1"/>
  <c r="G307" i="1"/>
  <c r="H307" i="1"/>
  <c r="E307" i="1"/>
  <c r="H284" i="1"/>
  <c r="G284" i="1"/>
  <c r="F284" i="1"/>
  <c r="E284" i="1"/>
  <c r="D284" i="1"/>
  <c r="H233" i="1"/>
  <c r="G233" i="1"/>
  <c r="F233" i="1"/>
  <c r="E233" i="1"/>
  <c r="I61" i="1"/>
  <c r="I62" i="1"/>
  <c r="I65" i="1"/>
  <c r="I66" i="1"/>
  <c r="I67" i="1"/>
  <c r="I68" i="1"/>
  <c r="I69" i="1"/>
  <c r="I72" i="1"/>
  <c r="I73" i="1"/>
  <c r="I74" i="1"/>
  <c r="I75" i="1"/>
  <c r="I76" i="1"/>
  <c r="I80" i="1"/>
  <c r="I81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8" i="1"/>
  <c r="I109" i="1"/>
  <c r="I110" i="1"/>
  <c r="I111" i="1"/>
  <c r="I112" i="1"/>
  <c r="I113" i="1"/>
  <c r="I114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6" i="1"/>
  <c r="I137" i="1"/>
  <c r="I138" i="1"/>
  <c r="I139" i="1"/>
  <c r="I140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8" i="1"/>
  <c r="I169" i="1"/>
  <c r="I170" i="1"/>
  <c r="I171" i="1"/>
  <c r="I172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H208" i="1"/>
  <c r="G208" i="1"/>
  <c r="F208" i="1"/>
  <c r="E208" i="1"/>
  <c r="H59" i="1"/>
  <c r="G59" i="1"/>
  <c r="F59" i="1"/>
  <c r="E59" i="1"/>
  <c r="I571" i="1"/>
  <c r="I320" i="1"/>
  <c r="I282" i="1"/>
  <c r="I283" i="1"/>
  <c r="I232" i="1"/>
  <c r="I58" i="1"/>
  <c r="D208" i="1"/>
  <c r="I208" i="1" l="1"/>
  <c r="H653" i="1"/>
  <c r="G653" i="1"/>
  <c r="F653" i="1"/>
  <c r="E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53" i="1" l="1"/>
  <c r="H668" i="1"/>
  <c r="G668" i="1"/>
  <c r="F668" i="1"/>
  <c r="E668" i="1"/>
  <c r="D668" i="1"/>
  <c r="I667" i="1"/>
  <c r="H504" i="1"/>
  <c r="G504" i="1"/>
  <c r="F504" i="1"/>
  <c r="E504" i="1"/>
  <c r="I665" i="1" l="1"/>
  <c r="I666" i="1"/>
  <c r="I570" i="1"/>
  <c r="I503" i="1" l="1"/>
  <c r="I568" i="1"/>
  <c r="I231" i="1" l="1"/>
  <c r="I281" i="1"/>
  <c r="I57" i="1"/>
  <c r="D59" i="1"/>
  <c r="H592" i="1"/>
  <c r="I591" i="1"/>
  <c r="G592" i="1"/>
  <c r="F592" i="1"/>
  <c r="E592" i="1"/>
  <c r="D592" i="1"/>
  <c r="I467" i="1"/>
  <c r="I466" i="1"/>
  <c r="H368" i="1"/>
  <c r="I367" i="1"/>
  <c r="G368" i="1"/>
  <c r="F368" i="1"/>
  <c r="E368" i="1"/>
  <c r="D368" i="1"/>
  <c r="I465" i="1"/>
  <c r="I569" i="1" l="1"/>
  <c r="I567" i="1"/>
  <c r="I464" i="1" l="1"/>
  <c r="D233" i="1" l="1"/>
  <c r="E250" i="1"/>
  <c r="F250" i="1"/>
  <c r="G250" i="1"/>
  <c r="H250" i="1"/>
  <c r="D250" i="1"/>
  <c r="D307" i="1"/>
  <c r="E332" i="1"/>
  <c r="F332" i="1"/>
  <c r="G332" i="1"/>
  <c r="H332" i="1"/>
  <c r="D332" i="1"/>
  <c r="D341" i="1"/>
  <c r="E383" i="1"/>
  <c r="F383" i="1"/>
  <c r="G383" i="1"/>
  <c r="H383" i="1"/>
  <c r="D383" i="1"/>
  <c r="G398" i="1"/>
  <c r="H398" i="1"/>
  <c r="D398" i="1"/>
  <c r="E404" i="1"/>
  <c r="F404" i="1"/>
  <c r="G404" i="1"/>
  <c r="H404" i="1"/>
  <c r="D404" i="1"/>
  <c r="E468" i="1"/>
  <c r="F468" i="1"/>
  <c r="G468" i="1"/>
  <c r="H468" i="1"/>
  <c r="D468" i="1"/>
  <c r="E479" i="1"/>
  <c r="F479" i="1"/>
  <c r="G479" i="1"/>
  <c r="H479" i="1"/>
  <c r="D479" i="1"/>
  <c r="D504" i="1"/>
  <c r="E510" i="1"/>
  <c r="F510" i="1"/>
  <c r="G510" i="1"/>
  <c r="H510" i="1"/>
  <c r="D510" i="1"/>
  <c r="E519" i="1"/>
  <c r="F519" i="1"/>
  <c r="G519" i="1"/>
  <c r="H519" i="1"/>
  <c r="D519" i="1"/>
  <c r="E605" i="1"/>
  <c r="F605" i="1"/>
  <c r="G605" i="1"/>
  <c r="H605" i="1"/>
  <c r="D605" i="1"/>
  <c r="E622" i="1"/>
  <c r="F622" i="1"/>
  <c r="G622" i="1"/>
  <c r="H622" i="1"/>
  <c r="D622" i="1"/>
  <c r="I621" i="1"/>
  <c r="E616" i="1"/>
  <c r="F616" i="1"/>
  <c r="G616" i="1"/>
  <c r="H616" i="1"/>
  <c r="D616" i="1"/>
  <c r="I615" i="1"/>
  <c r="I56" i="1"/>
  <c r="I55" i="1"/>
  <c r="I463" i="1"/>
  <c r="I462" i="1"/>
  <c r="F671" i="1" l="1"/>
  <c r="F672" i="1" s="1"/>
  <c r="E671" i="1"/>
  <c r="E672" i="1" s="1"/>
  <c r="H671" i="1"/>
  <c r="H672" i="1" s="1"/>
  <c r="G671" i="1"/>
  <c r="G672" i="1" s="1"/>
  <c r="I501" i="1"/>
  <c r="I230" i="1"/>
  <c r="I346" i="1"/>
  <c r="I347" i="1"/>
  <c r="I348" i="1"/>
  <c r="I349" i="1"/>
  <c r="I350" i="1"/>
  <c r="I351" i="1"/>
  <c r="I352" i="1"/>
  <c r="I353" i="1"/>
  <c r="I354" i="1"/>
  <c r="I357" i="1"/>
  <c r="I358" i="1"/>
  <c r="I359" i="1"/>
  <c r="I360" i="1"/>
  <c r="I361" i="1"/>
  <c r="I364" i="1"/>
  <c r="I365" i="1"/>
  <c r="I366" i="1"/>
  <c r="I343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70" i="1"/>
  <c r="I386" i="1"/>
  <c r="I387" i="1"/>
  <c r="I388" i="1"/>
  <c r="I389" i="1"/>
  <c r="I390" i="1"/>
  <c r="I391" i="1"/>
  <c r="I392" i="1"/>
  <c r="I393" i="1"/>
  <c r="I397" i="1"/>
  <c r="I385" i="1"/>
  <c r="I368" i="1" l="1"/>
  <c r="I398" i="1"/>
  <c r="I383" i="1"/>
  <c r="I54" i="1"/>
  <c r="D653" i="1"/>
  <c r="D670" i="1" s="1"/>
  <c r="I529" i="1"/>
  <c r="I524" i="1"/>
  <c r="I523" i="1"/>
  <c r="I522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79" i="1"/>
  <c r="I603" i="1"/>
  <c r="I602" i="1"/>
  <c r="I601" i="1"/>
  <c r="I600" i="1"/>
  <c r="I599" i="1"/>
  <c r="I598" i="1"/>
  <c r="I318" i="1"/>
  <c r="I317" i="1"/>
  <c r="I316" i="1"/>
  <c r="I315" i="1"/>
  <c r="I314" i="1"/>
  <c r="I313" i="1"/>
  <c r="I312" i="1"/>
  <c r="I302" i="1"/>
  <c r="I301" i="1"/>
  <c r="I300" i="1"/>
  <c r="I299" i="1"/>
  <c r="I295" i="1"/>
  <c r="I264" i="1"/>
  <c r="I263" i="1"/>
  <c r="I262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340" i="1"/>
  <c r="I339" i="1"/>
  <c r="I338" i="1"/>
  <c r="I337" i="1"/>
  <c r="I336" i="1"/>
  <c r="I335" i="1"/>
  <c r="I334" i="1"/>
  <c r="I403" i="1"/>
  <c r="I402" i="1"/>
  <c r="I401" i="1"/>
  <c r="I400" i="1"/>
  <c r="I518" i="1"/>
  <c r="I517" i="1"/>
  <c r="I516" i="1"/>
  <c r="I515" i="1"/>
  <c r="I514" i="1"/>
  <c r="I513" i="1"/>
  <c r="I512" i="1"/>
  <c r="I620" i="1"/>
  <c r="I619" i="1"/>
  <c r="I618" i="1"/>
  <c r="I228" i="1"/>
  <c r="I227" i="1"/>
  <c r="I226" i="1"/>
  <c r="I225" i="1"/>
  <c r="I212" i="1"/>
  <c r="I210" i="1"/>
  <c r="I211" i="1"/>
  <c r="I218" i="1"/>
  <c r="I217" i="1"/>
  <c r="I49" i="1"/>
  <c r="I48" i="1"/>
  <c r="I47" i="1"/>
  <c r="I34" i="1"/>
  <c r="I33" i="1"/>
  <c r="I341" i="1" l="1"/>
  <c r="I404" i="1"/>
  <c r="I519" i="1"/>
  <c r="I622" i="1"/>
  <c r="I250" i="1"/>
  <c r="I566" i="1"/>
  <c r="I565" i="1"/>
  <c r="I564" i="1"/>
  <c r="I563" i="1"/>
  <c r="I562" i="1"/>
  <c r="I561" i="1"/>
  <c r="I560" i="1"/>
  <c r="I559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8" i="1"/>
  <c r="I527" i="1"/>
  <c r="I526" i="1"/>
  <c r="I525" i="1"/>
  <c r="I461" i="1"/>
  <c r="I460" i="1"/>
  <c r="I459" i="1"/>
  <c r="I664" i="1"/>
  <c r="I663" i="1"/>
  <c r="I662" i="1"/>
  <c r="I661" i="1"/>
  <c r="I660" i="1"/>
  <c r="I659" i="1"/>
  <c r="I658" i="1"/>
  <c r="I657" i="1"/>
  <c r="I656" i="1"/>
  <c r="I655" i="1"/>
  <c r="I614" i="1"/>
  <c r="I613" i="1"/>
  <c r="I612" i="1"/>
  <c r="I611" i="1"/>
  <c r="I610" i="1"/>
  <c r="I609" i="1"/>
  <c r="I608" i="1"/>
  <c r="I607" i="1"/>
  <c r="I604" i="1"/>
  <c r="I597" i="1"/>
  <c r="I596" i="1"/>
  <c r="I595" i="1"/>
  <c r="I594" i="1"/>
  <c r="I582" i="1"/>
  <c r="I581" i="1"/>
  <c r="I580" i="1"/>
  <c r="I509" i="1"/>
  <c r="I508" i="1"/>
  <c r="I507" i="1"/>
  <c r="I506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78" i="1"/>
  <c r="I477" i="1"/>
  <c r="I476" i="1"/>
  <c r="I475" i="1"/>
  <c r="I474" i="1"/>
  <c r="I473" i="1"/>
  <c r="I472" i="1"/>
  <c r="I471" i="1"/>
  <c r="I470" i="1"/>
  <c r="I458" i="1"/>
  <c r="I457" i="1"/>
  <c r="I456" i="1"/>
  <c r="I455" i="1"/>
  <c r="I454" i="1"/>
  <c r="I453" i="1"/>
  <c r="I502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331" i="1"/>
  <c r="I326" i="1"/>
  <c r="I325" i="1"/>
  <c r="I319" i="1"/>
  <c r="I311" i="1"/>
  <c r="I306" i="1"/>
  <c r="I305" i="1"/>
  <c r="I304" i="1"/>
  <c r="I303" i="1"/>
  <c r="I298" i="1"/>
  <c r="I297" i="1"/>
  <c r="I296" i="1"/>
  <c r="I294" i="1"/>
  <c r="I293" i="1"/>
  <c r="I292" i="1"/>
  <c r="I291" i="1"/>
  <c r="I290" i="1"/>
  <c r="I289" i="1"/>
  <c r="I288" i="1"/>
  <c r="I287" i="1"/>
  <c r="I286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1" i="1"/>
  <c r="I260" i="1"/>
  <c r="I259" i="1"/>
  <c r="I258" i="1"/>
  <c r="I257" i="1"/>
  <c r="I256" i="1"/>
  <c r="I255" i="1"/>
  <c r="I254" i="1"/>
  <c r="I253" i="1"/>
  <c r="I252" i="1"/>
  <c r="I229" i="1"/>
  <c r="I224" i="1"/>
  <c r="I223" i="1"/>
  <c r="I222" i="1"/>
  <c r="I221" i="1"/>
  <c r="I220" i="1"/>
  <c r="I219" i="1"/>
  <c r="I216" i="1"/>
  <c r="I215" i="1"/>
  <c r="I214" i="1"/>
  <c r="I213" i="1"/>
  <c r="I53" i="1"/>
  <c r="I52" i="1"/>
  <c r="I51" i="1"/>
  <c r="I50" i="1"/>
  <c r="I46" i="1"/>
  <c r="I45" i="1"/>
  <c r="I44" i="1"/>
  <c r="I43" i="1"/>
  <c r="I42" i="1"/>
  <c r="I41" i="1"/>
  <c r="I40" i="1"/>
  <c r="I39" i="1"/>
  <c r="I38" i="1"/>
  <c r="I37" i="1"/>
  <c r="I36" i="1"/>
  <c r="I35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321" i="1" l="1"/>
  <c r="I233" i="1"/>
  <c r="I572" i="1"/>
  <c r="I307" i="1"/>
  <c r="I284" i="1"/>
  <c r="I59" i="1"/>
  <c r="I504" i="1"/>
  <c r="I592" i="1"/>
  <c r="I332" i="1"/>
  <c r="I479" i="1"/>
  <c r="I605" i="1"/>
  <c r="I468" i="1"/>
  <c r="I510" i="1"/>
  <c r="I616" i="1"/>
  <c r="I668" i="1"/>
  <c r="I671" i="1" l="1"/>
  <c r="I672" i="1" s="1"/>
</calcChain>
</file>

<file path=xl/sharedStrings.xml><?xml version="1.0" encoding="utf-8"?>
<sst xmlns="http://schemas.openxmlformats.org/spreadsheetml/2006/main" count="1628" uniqueCount="675">
  <si>
    <t>Sl.no</t>
  </si>
  <si>
    <t>Name of the Hospital</t>
  </si>
  <si>
    <t>Address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</si>
  <si>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</si>
  <si>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</si>
  <si>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</si>
  <si>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</si>
  <si>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</si>
  <si>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</si>
  <si>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</si>
  <si>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</si>
  <si>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Janani Hospital</t>
  </si>
  <si>
    <t xml:space="preserve">Chandana Hospital </t>
  </si>
  <si>
    <t>Care well Hospital</t>
  </si>
  <si>
    <t>Divya Hospital</t>
  </si>
  <si>
    <t>Gayatri hospital</t>
  </si>
  <si>
    <t xml:space="preserve">Manasa Nursing Home    </t>
  </si>
  <si>
    <t>Mahabodhi Diagnostics</t>
  </si>
  <si>
    <t>*</t>
  </si>
  <si>
    <t>CBS Magna Hospital</t>
  </si>
  <si>
    <t>Shadnagar Diagnostics</t>
  </si>
  <si>
    <t>Shiva Sri Hospital</t>
  </si>
  <si>
    <t>Sri Drugha Diagnostics</t>
  </si>
  <si>
    <t>Vijay Hospital</t>
  </si>
  <si>
    <t>Yashodara Dental Hospital</t>
  </si>
  <si>
    <t xml:space="preserve">Padma Nursing Home </t>
  </si>
  <si>
    <t>Sloka Dental</t>
  </si>
  <si>
    <t>Sri Venkateswara Clinic</t>
  </si>
  <si>
    <t>Sudha Nursing Home</t>
  </si>
  <si>
    <t>ABV Hospital</t>
  </si>
  <si>
    <t>Shadnagar Multispecialty Hospital</t>
  </si>
  <si>
    <t>Dadaji Clinic</t>
  </si>
  <si>
    <t>Veda Hospital</t>
  </si>
  <si>
    <t>Lims Hospital</t>
  </si>
  <si>
    <t>TOTAL</t>
  </si>
  <si>
    <t>MAHABUBNAGAR</t>
  </si>
  <si>
    <t>Aasha Hospital</t>
  </si>
  <si>
    <t>Abhaya Pradha Hospital</t>
  </si>
  <si>
    <t xml:space="preserve">Ahmed Poly Clinic </t>
  </si>
  <si>
    <t>Amar Hospital</t>
  </si>
  <si>
    <t>Amma Hospital</t>
  </si>
  <si>
    <t>Anil's Surgicare</t>
  </si>
  <si>
    <t>Anirudh Hospital</t>
  </si>
  <si>
    <t>Aroghya Hospital</t>
  </si>
  <si>
    <t>Chandra Hospital</t>
  </si>
  <si>
    <t>City Endoscan Center</t>
  </si>
  <si>
    <t>Dhanvanthri Hospital</t>
  </si>
  <si>
    <t xml:space="preserve">Dhatta Clinic </t>
  </si>
  <si>
    <t>Gayathri Dental</t>
  </si>
  <si>
    <t>Kavitha Nurshing Home</t>
  </si>
  <si>
    <t>KK Hospital</t>
  </si>
  <si>
    <t>Litmus Diagnostics</t>
  </si>
  <si>
    <t>Laxma Reddy Clinic</t>
  </si>
  <si>
    <t xml:space="preserve">Manasa Nursing Home </t>
  </si>
  <si>
    <t xml:space="preserve">M.M Poly Clinic </t>
  </si>
  <si>
    <t>Mallika Hospital</t>
  </si>
  <si>
    <t>Medi care Diagnostics</t>
  </si>
  <si>
    <t>Meghana Hospital</t>
  </si>
  <si>
    <t>Mythri Hospital</t>
  </si>
  <si>
    <t xml:space="preserve">Mamtha Diagnostics </t>
  </si>
  <si>
    <t>Neha Shine hospital</t>
  </si>
  <si>
    <t>New Niloufer Children's Hospital</t>
  </si>
  <si>
    <t xml:space="preserve">New Sai BabaHospital </t>
  </si>
  <si>
    <t>Navodya Hospital</t>
  </si>
  <si>
    <t>Om Clinic</t>
  </si>
  <si>
    <t>Orange Path Lab</t>
  </si>
  <si>
    <t>Palamoor Bio Sciences</t>
  </si>
  <si>
    <t>Palamur Nuero Clinic</t>
  </si>
  <si>
    <t>Partha Dental</t>
  </si>
  <si>
    <t>Phanindra Dental Hospital</t>
  </si>
  <si>
    <t>Prime Diagnostic Centre</t>
  </si>
  <si>
    <t xml:space="preserve">PVR Chest Hospital </t>
  </si>
  <si>
    <t>Palamoor Eye Center</t>
  </si>
  <si>
    <t>Palamur Blood Bank</t>
  </si>
  <si>
    <t>R.K. Diagnostics</t>
  </si>
  <si>
    <t xml:space="preserve">Ravi Diagnostics </t>
  </si>
  <si>
    <t>**</t>
  </si>
  <si>
    <t>S.V.S.Hospital</t>
  </si>
  <si>
    <t xml:space="preserve">Safa Dental </t>
  </si>
  <si>
    <t>Sai Shilpa Hospital</t>
  </si>
  <si>
    <t>Sai Srinivasa Diagnostic</t>
  </si>
  <si>
    <t>Sai Swetha Hospital</t>
  </si>
  <si>
    <t xml:space="preserve">Sanvi Hospital </t>
  </si>
  <si>
    <t>Sri Harsha Hospital</t>
  </si>
  <si>
    <t>Sri Lakshmi Hospital</t>
  </si>
  <si>
    <t xml:space="preserve">Sri Laxmi Scaning Center </t>
  </si>
  <si>
    <t>Sri Sai Krishna E.N.T.</t>
  </si>
  <si>
    <t xml:space="preserve">Sri Sai Nursing Home </t>
  </si>
  <si>
    <t>Sunitha Hospital</t>
  </si>
  <si>
    <t>Suraksha Hospital</t>
  </si>
  <si>
    <t>Swetha Nursing Home</t>
  </si>
  <si>
    <t>Star Diagnostics Center</t>
  </si>
  <si>
    <t xml:space="preserve">Sanjana Palamoor Nursing Home </t>
  </si>
  <si>
    <t>Sri Amrutha Skin Clinic</t>
  </si>
  <si>
    <t>Srikanth Dental</t>
  </si>
  <si>
    <t>Surya Hospital</t>
  </si>
  <si>
    <t>Thyrocarae Center</t>
  </si>
  <si>
    <t>TJR Dential</t>
  </si>
  <si>
    <t>Teja's Childrens  Hospital</t>
  </si>
  <si>
    <t>Vijaya Nursing Home</t>
  </si>
  <si>
    <t>Vimala ENT Clinic</t>
  </si>
  <si>
    <t xml:space="preserve">Sindhu Hospital </t>
  </si>
  <si>
    <t>Sri SR Poly Clinic</t>
  </si>
  <si>
    <t>Meenakshi  Hospital</t>
  </si>
  <si>
    <t>Star Hospital</t>
  </si>
  <si>
    <t>Mamatha Lab</t>
  </si>
  <si>
    <t>Family Care Clinic</t>
  </si>
  <si>
    <t xml:space="preserve">Sri Kara Scanning Center &amp; Orthopaedic </t>
  </si>
  <si>
    <t>Uday Hospital</t>
  </si>
  <si>
    <t>Gandhi Neuro Hospital</t>
  </si>
  <si>
    <t>Shashikala Hospital</t>
  </si>
  <si>
    <t>We Care Hospital</t>
  </si>
  <si>
    <t>SR Hospital</t>
  </si>
  <si>
    <t>Sree Dental Hospital</t>
  </si>
  <si>
    <t>Sri Srinivasa MultiSpeciality Hospital</t>
  </si>
  <si>
    <t>Sneha Chest Care Hospital</t>
  </si>
  <si>
    <t>Thyrocare Diagnostic Centre</t>
  </si>
  <si>
    <t>ECHS Poly Clinic</t>
  </si>
  <si>
    <t>JADCHERLA</t>
  </si>
  <si>
    <t>Balaji Childrens Hospital</t>
  </si>
  <si>
    <t>Sridher Reddy Hospital</t>
  </si>
  <si>
    <t>Litmus Diagnostic Center</t>
  </si>
  <si>
    <t>Mallappa Memorial Hospital</t>
  </si>
  <si>
    <t>Sara Diagnostic Center</t>
  </si>
  <si>
    <t>Sugudha Devi Hospital</t>
  </si>
  <si>
    <t>Srinivasa Hospital</t>
  </si>
  <si>
    <t>Sai Prasanthi Dental</t>
  </si>
  <si>
    <t>Vamshi CBCC Cancer Hospital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</si>
  <si>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</si>
  <si>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</si>
  <si>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</si>
  <si>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</si>
  <si>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</si>
  <si>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</si>
  <si>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NAGARKURNOOL</t>
  </si>
  <si>
    <t>Dr.Pathlabs</t>
  </si>
  <si>
    <t>Pragathi Nursing Home</t>
  </si>
  <si>
    <t xml:space="preserve">RRK Lab </t>
  </si>
  <si>
    <t>Shiva Nursing Home</t>
  </si>
  <si>
    <t>Sri Devi Dental Hospital</t>
  </si>
  <si>
    <t>IBS Digital X-Ray Scaning Center</t>
  </si>
  <si>
    <t xml:space="preserve"> Krupa Phy</t>
  </si>
  <si>
    <t>Laxmi Prasanna Diagnostic Center</t>
  </si>
  <si>
    <t>Vishnu Dental Clinic</t>
  </si>
  <si>
    <t xml:space="preserve">KALWAKURTHY  </t>
  </si>
  <si>
    <t>KALWAKURTHY</t>
  </si>
  <si>
    <t>CARE Diagnostic centre</t>
  </si>
  <si>
    <t>Mahitha Hospital</t>
  </si>
  <si>
    <t>LIONS Diagnostic centre</t>
  </si>
  <si>
    <t>Prashanth family Clinic</t>
  </si>
  <si>
    <t>Prasath Dental</t>
  </si>
  <si>
    <t xml:space="preserve"> Ramya Hospital </t>
  </si>
  <si>
    <t>Ramya Diagnostic centre</t>
  </si>
  <si>
    <t>Samatha Hosp</t>
  </si>
  <si>
    <t>Sri vani Hosp</t>
  </si>
  <si>
    <t>SVR Diagnostic centre</t>
  </si>
  <si>
    <t>Sri Sai Nursing Home</t>
  </si>
  <si>
    <t>Satwika Child Hospital</t>
  </si>
  <si>
    <t xml:space="preserve"> Sri Venkata Ramana Hospital</t>
  </si>
  <si>
    <t>Yennams Hospital</t>
  </si>
  <si>
    <t>Sai Srinivasa Diagnostic Center</t>
  </si>
  <si>
    <t xml:space="preserve">Suraksha Hospital </t>
  </si>
  <si>
    <t xml:space="preserve">ACHAMPET </t>
  </si>
  <si>
    <t>ACHAMPET</t>
  </si>
  <si>
    <t>Dr. Laxma Reddy Clinic</t>
  </si>
  <si>
    <t xml:space="preserve"> Sri ram( Sar ram) Hospital </t>
  </si>
  <si>
    <t>SIMS Clinic</t>
  </si>
  <si>
    <t>Kidz  Care Childrens Hospital</t>
  </si>
  <si>
    <t>Universal  Hospital</t>
  </si>
  <si>
    <t>Care Lab</t>
  </si>
  <si>
    <t>KOLLAPUR</t>
  </si>
  <si>
    <t>Amma  Clinic</t>
  </si>
  <si>
    <t>Medi care Lab</t>
  </si>
  <si>
    <t>Prashanthi Hospital</t>
  </si>
  <si>
    <t>Sri Dhatta Dental</t>
  </si>
  <si>
    <t>Sai Krupa Hospital</t>
  </si>
  <si>
    <t>NARAYANPET</t>
  </si>
  <si>
    <t xml:space="preserve">Aishwarya Nursing Home, </t>
  </si>
  <si>
    <t>Bangaru Balappa Memorial Dental</t>
  </si>
  <si>
    <t>Geetha Hospital</t>
  </si>
  <si>
    <t>Karuna Hospital</t>
  </si>
  <si>
    <t>Kids Children Hospital</t>
  </si>
  <si>
    <t>Safety Hospital</t>
  </si>
  <si>
    <t>Sneha Hospital</t>
  </si>
  <si>
    <t>Subhadra Hospital</t>
  </si>
  <si>
    <t>Sri Sai Hospital</t>
  </si>
  <si>
    <t>Susrutha Clinic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</si>
  <si>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</si>
  <si>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</si>
  <si>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</si>
  <si>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</si>
  <si>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</si>
  <si>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</si>
  <si>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</si>
  <si>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</si>
  <si>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>MAKHTAL</t>
  </si>
  <si>
    <t xml:space="preserve">Maruthi Dental </t>
  </si>
  <si>
    <t>Munaya Hospital</t>
  </si>
  <si>
    <t>Sri Laxmi Clinic</t>
  </si>
  <si>
    <t>Swasa Hospital</t>
  </si>
  <si>
    <t xml:space="preserve">Venkateshwara Nursing Home </t>
  </si>
  <si>
    <t>Anjali Diagnostics</t>
  </si>
  <si>
    <t xml:space="preserve">Karuna Hospital </t>
  </si>
  <si>
    <t>KOSGI</t>
  </si>
  <si>
    <t>Narayana Reddy Hospital</t>
  </si>
  <si>
    <t>GADWAL</t>
  </si>
  <si>
    <t xml:space="preserve">Aditya Hospital </t>
  </si>
  <si>
    <t>Anantha Hospital</t>
  </si>
  <si>
    <t>Apple Lab</t>
  </si>
  <si>
    <t>Janani Nursing home</t>
  </si>
  <si>
    <t>Vennala Childrens &amp; Family Clinic</t>
  </si>
  <si>
    <t>Netralaya Hospital</t>
  </si>
  <si>
    <t>Sree Shiva Gange Hospital</t>
  </si>
  <si>
    <t>Praveen Dental</t>
  </si>
  <si>
    <t>Sai Sudha Dental</t>
  </si>
  <si>
    <t>Pushpa Dental</t>
  </si>
  <si>
    <t xml:space="preserve">Jeevan Health Care Hospital </t>
  </si>
  <si>
    <t>Ruthika Dental</t>
  </si>
  <si>
    <t xml:space="preserve">MK Diagnostic </t>
  </si>
  <si>
    <t>Maruti Diagnostic Center</t>
  </si>
  <si>
    <t>JP'S Diagnostic Center</t>
  </si>
  <si>
    <t xml:space="preserve">manjunatha clinic </t>
  </si>
  <si>
    <t>Sree Harsha Ortho Care Hospital</t>
  </si>
  <si>
    <t>Thriguna Hospital</t>
  </si>
  <si>
    <t xml:space="preserve">SHANTHI NAGAR    </t>
  </si>
  <si>
    <t>SHANTHI NAGAR</t>
  </si>
  <si>
    <t>Neha Lab</t>
  </si>
  <si>
    <t>Naveen Clinic</t>
  </si>
  <si>
    <t>Royal Diagnostic Center</t>
  </si>
  <si>
    <t>Tejaswani Hospital</t>
  </si>
  <si>
    <t>Venkateshwara polyclinic</t>
  </si>
  <si>
    <t>Sri Srinivasa Dental</t>
  </si>
  <si>
    <t>IEEJA</t>
  </si>
  <si>
    <t>Amrutha Hospital</t>
  </si>
  <si>
    <t>Bhuvaneshwari Nursing Home</t>
  </si>
  <si>
    <t>Pushpa Nursing Home &amp; Diagnostics Center</t>
  </si>
  <si>
    <t>Reddy's Lab</t>
  </si>
  <si>
    <t>Sri Srinivasa Nursing Home</t>
  </si>
  <si>
    <t>Sree Vyshnavam Diagnostics Center</t>
  </si>
  <si>
    <t>Sri Sai Krishna Children's Hospital</t>
  </si>
  <si>
    <t>Sai Shiva Hospital &amp; Laboratory</t>
  </si>
  <si>
    <t>Sathya Narayana Children's Hospital &amp; Diagnostics</t>
  </si>
  <si>
    <t>Sunrise Hospital</t>
  </si>
  <si>
    <t>Venkata Sai Clinic</t>
  </si>
  <si>
    <t>New Srinivasa Clinic</t>
  </si>
  <si>
    <t>Vihaan Diagnostic Center</t>
  </si>
  <si>
    <t>Satyanarayana Diagnostic Center</t>
  </si>
  <si>
    <t>ALAMPUR</t>
  </si>
  <si>
    <t>WANPARTHY</t>
  </si>
  <si>
    <t>WANAPARTHY</t>
  </si>
  <si>
    <t>Ganesh Dental</t>
  </si>
  <si>
    <t>JB Diagnostics</t>
  </si>
  <si>
    <t>Praja Vaidyashala Hospital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</si>
  <si>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</si>
  <si>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</si>
  <si>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</si>
  <si>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</si>
  <si>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</si>
  <si>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</si>
  <si>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</si>
  <si>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Srushti Hospital</t>
  </si>
  <si>
    <t>Vasavi Hospital</t>
  </si>
  <si>
    <t>Venkata Sai Hospital</t>
  </si>
  <si>
    <t>Wanaparthy Multispecility Hospital</t>
  </si>
  <si>
    <t>Vision Diagnostic Center</t>
  </si>
  <si>
    <t xml:space="preserve">Mahalaxmi clinic </t>
  </si>
  <si>
    <t xml:space="preserve">K C Dental Clinic &amp; Implant Centre </t>
  </si>
  <si>
    <t>Accure Diagnostics Center</t>
  </si>
  <si>
    <t>Apollo Diagnostic Center</t>
  </si>
  <si>
    <t>Vamshi Childrens Clinic</t>
  </si>
  <si>
    <t>NagaSai clinic</t>
  </si>
  <si>
    <t xml:space="preserve">Sangha Mithra Clinic </t>
  </si>
  <si>
    <t xml:space="preserve">Bhuvanachandra Clinic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</si>
  <si>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</si>
  <si>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</si>
  <si>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</si>
  <si>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</si>
  <si>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</si>
  <si>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</si>
  <si>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</si>
  <si>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</si>
  <si>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</si>
  <si>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>Amma Clinic</t>
  </si>
  <si>
    <t xml:space="preserve">Amma Clinic </t>
  </si>
  <si>
    <t>Shree Aditya Children's Hospital</t>
  </si>
  <si>
    <t>PEBBAIR</t>
  </si>
  <si>
    <t xml:space="preserve"> KOTHAKOTA</t>
  </si>
  <si>
    <t>Sri Laxmi Nursing Home</t>
  </si>
  <si>
    <t>Sneha Dental</t>
  </si>
  <si>
    <t>PHARMA</t>
  </si>
  <si>
    <t>SL NO</t>
  </si>
  <si>
    <t>Name of the HCF/PHARMA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</si>
  <si>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</si>
  <si>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</si>
  <si>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</si>
  <si>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</si>
  <si>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</si>
  <si>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</si>
  <si>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</si>
  <si>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</si>
  <si>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</si>
  <si>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</si>
  <si>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</si>
  <si>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</si>
  <si>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</si>
  <si>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</si>
  <si>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</si>
  <si>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</si>
  <si>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</si>
  <si>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</si>
  <si>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</si>
  <si>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</si>
  <si>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</si>
  <si>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</si>
  <si>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</si>
  <si>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</si>
  <si>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</si>
  <si>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</si>
  <si>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</si>
  <si>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</si>
  <si>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</si>
  <si>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</si>
  <si>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</si>
  <si>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</si>
  <si>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</si>
  <si>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</si>
  <si>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</si>
  <si>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</si>
  <si>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</si>
  <si>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</si>
  <si>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</si>
  <si>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C.H.C.,Shadnagar</t>
  </si>
  <si>
    <t>C.H.C.jadcherla</t>
  </si>
  <si>
    <t>C.H.C.,Kalwakurthy</t>
  </si>
  <si>
    <t>C.H.C.,Revally</t>
  </si>
  <si>
    <t>LIST OF GOVT. HEALTH FACILITIES OF NAGARKURNOOL DISTRICT</t>
  </si>
  <si>
    <t>PEDDAMUDDUNOOR,NAGARKURNOOL</t>
  </si>
  <si>
    <t>BIJINAPALLE,NAGARKURNOOL</t>
  </si>
  <si>
    <t>CHC Achampet</t>
  </si>
  <si>
    <t>PHC Kollapur</t>
  </si>
  <si>
    <t>MAHABUB NAGAR</t>
  </si>
  <si>
    <t>Ieeja PHC</t>
  </si>
  <si>
    <t xml:space="preserve">TOTAL  No.of. Beds </t>
  </si>
  <si>
    <t xml:space="preserve"> GRAND  TOTAL</t>
  </si>
  <si>
    <t>AVERAGE PER DAY</t>
  </si>
  <si>
    <t>VENKATA SAI</t>
  </si>
  <si>
    <t>WAP</t>
  </si>
  <si>
    <t>Akshaya Diagnostic Centre</t>
  </si>
  <si>
    <t xml:space="preserve">Siri Dental Hospital </t>
  </si>
  <si>
    <t>Kaamat Dental Clinic</t>
  </si>
  <si>
    <t xml:space="preserve">Sowmya Childrens Hospital </t>
  </si>
  <si>
    <t xml:space="preserve">Venky Diagnostic Center </t>
  </si>
  <si>
    <t xml:space="preserve">Ayra Dental Clinic </t>
  </si>
  <si>
    <t>Bugga Reddy Hospital</t>
  </si>
  <si>
    <t xml:space="preserve">Om Diagnostic Centre </t>
  </si>
  <si>
    <t>VB Dental Hospital</t>
  </si>
  <si>
    <t>Medi Point Diagnostic centre</t>
  </si>
  <si>
    <t>Sri Sai Rama Clinic</t>
  </si>
  <si>
    <t xml:space="preserve"> </t>
  </si>
  <si>
    <t>WANAPARTHY-PHC'S</t>
  </si>
  <si>
    <t>Gopalpet PHC</t>
  </si>
  <si>
    <t>Atmakur PHC</t>
  </si>
  <si>
    <t>Amarchintha PHC</t>
  </si>
  <si>
    <t>GADWAL PHC's</t>
  </si>
  <si>
    <t>Rajoli PHC</t>
  </si>
  <si>
    <t>Kyatoor PHC</t>
  </si>
  <si>
    <t>Dharur PHC</t>
  </si>
  <si>
    <t>Ghattu PHC</t>
  </si>
  <si>
    <t>Waddepally PHC</t>
  </si>
  <si>
    <t>Itikyala PHC</t>
  </si>
  <si>
    <t>Gundumal PHC</t>
  </si>
  <si>
    <t>Upgraded PHC PALEM</t>
  </si>
  <si>
    <t>PHC -Peddamuddunor</t>
  </si>
  <si>
    <t>PHC Bijinapally</t>
  </si>
  <si>
    <t>PHC Peddakothapally</t>
  </si>
  <si>
    <t>PHC Telkapally</t>
  </si>
  <si>
    <t>MAHABUBNAGAR - PHC'S</t>
  </si>
  <si>
    <t>Hanwada PHC</t>
  </si>
  <si>
    <t>Mamdaabad PHC</t>
  </si>
  <si>
    <t>Gandeed PHC</t>
  </si>
  <si>
    <t>Jonapet  PHC</t>
  </si>
  <si>
    <t>Addakal PHC</t>
  </si>
  <si>
    <t>Boothpur PHC</t>
  </si>
  <si>
    <t>Kaurampet PHC</t>
  </si>
  <si>
    <t>Midjil PHC</t>
  </si>
  <si>
    <t xml:space="preserve">Koilkonda PHC </t>
  </si>
  <si>
    <t>Devarakadra PHC</t>
  </si>
  <si>
    <t>Marikal PHC</t>
  </si>
  <si>
    <t>Rajapur PHC</t>
  </si>
  <si>
    <t>Balanagar PHC</t>
  </si>
  <si>
    <t>Moosapet PHC</t>
  </si>
  <si>
    <t>Thimmajipet PHC</t>
  </si>
  <si>
    <t>HIL Limited</t>
  </si>
  <si>
    <t xml:space="preserve">TS FORENSIC SCIENCE LABORATORY </t>
  </si>
  <si>
    <t xml:space="preserve">Hetero Plasma Sciences Private Limited </t>
  </si>
  <si>
    <t>8..9</t>
  </si>
  <si>
    <t>Sagar Children's Hospital</t>
  </si>
  <si>
    <t xml:space="preserve">Cosmo Dental Clinic </t>
  </si>
  <si>
    <t xml:space="preserve">Medicare Lab </t>
  </si>
  <si>
    <t xml:space="preserve">Children's Clinic </t>
  </si>
  <si>
    <t>PHC Kothakota</t>
  </si>
  <si>
    <t>KOTHAKOTA</t>
  </si>
  <si>
    <t>Lahari Diagnostic Centre</t>
  </si>
  <si>
    <t>Suresh Diagnostic Centre</t>
  </si>
  <si>
    <t xml:space="preserve">  </t>
  </si>
  <si>
    <t>Aditya balaji children's Hospital</t>
  </si>
  <si>
    <t>Anmol Children's Hospital</t>
  </si>
  <si>
    <t>Krithika Childrens Hospital</t>
  </si>
  <si>
    <t>BPK Lotus Hospital</t>
  </si>
  <si>
    <t>Ranga Raiya Diagnostics</t>
  </si>
  <si>
    <t>R.S. Dental Hospital</t>
  </si>
  <si>
    <t>Srinivas Children's &amp; General Hospital</t>
  </si>
  <si>
    <t xml:space="preserve">Sri Amrutha Children's Hospital   </t>
  </si>
  <si>
    <t>Sri Sai Baba Nursing Home</t>
  </si>
  <si>
    <t xml:space="preserve">Sai Mythri Hospital </t>
  </si>
  <si>
    <t>Shiv Ram Naik Hospital</t>
  </si>
  <si>
    <t>Shadnagar Dental Hospital</t>
  </si>
  <si>
    <t>SVR Diagnostics</t>
  </si>
  <si>
    <t>Sri Guru Raghavendra  Dental</t>
  </si>
  <si>
    <t>Sri Balaji Clinic</t>
  </si>
  <si>
    <t>Venkata Sai Poly Clinic</t>
  </si>
  <si>
    <t>Vaishali  Poly Clinic</t>
  </si>
  <si>
    <t>Viva Hospital</t>
  </si>
  <si>
    <t>Vijaya Jyothi Multi Speciality Hospital</t>
  </si>
  <si>
    <t xml:space="preserve">Bhavana Multispeciality Hospital </t>
  </si>
  <si>
    <t>Addis Nuero Phy</t>
  </si>
  <si>
    <t>Ahthauhlla Sarif Dental Clinic</t>
  </si>
  <si>
    <t>Adithya Kidney Center</t>
  </si>
  <si>
    <t>Gautham Hospital</t>
  </si>
  <si>
    <t>Indian Red Cross Blood Bank</t>
  </si>
  <si>
    <t>JSM Dental</t>
  </si>
  <si>
    <t>Modern Dental</t>
  </si>
  <si>
    <t>Susrutha Hospital (Prathibha people health care center)</t>
  </si>
  <si>
    <t>Rajesh Multispeciality Hospital</t>
  </si>
  <si>
    <t>Ramreddy Lions Eye Hospital</t>
  </si>
  <si>
    <t>Ravi children's Hospital</t>
  </si>
  <si>
    <t>S.S. Hospital</t>
  </si>
  <si>
    <t>S.V.S.Dental Hospital</t>
  </si>
  <si>
    <t>Sadhana Dental</t>
  </si>
  <si>
    <t>Sidde Vinayka Hospital</t>
  </si>
  <si>
    <t>Siri Children's Hospital</t>
  </si>
  <si>
    <t>SLVS Diagnostic Center</t>
  </si>
  <si>
    <t>Sri Krishna mulispeciality hospital</t>
  </si>
  <si>
    <t>Sujatha Clinic</t>
  </si>
  <si>
    <t xml:space="preserve">Sri Sai Venkata Diagnostic </t>
  </si>
  <si>
    <t>Teja's Hospital</t>
  </si>
  <si>
    <t>Yasodha Dental &amp; ENT Clinic</t>
  </si>
  <si>
    <t>GOVT Medical College</t>
  </si>
  <si>
    <t>SIMS Hospital</t>
  </si>
  <si>
    <t>Nithya Hospital</t>
  </si>
  <si>
    <t>Lotus Diagnostics Center</t>
  </si>
  <si>
    <t>Noble Hospital</t>
  </si>
  <si>
    <t>Shravani E N T Clinic</t>
  </si>
  <si>
    <t>Kartheek Neuro Centre</t>
  </si>
  <si>
    <t>M.K. Hospital &amp; Diagnostics</t>
  </si>
  <si>
    <t>Smile and Shine Dental Clinic</t>
  </si>
  <si>
    <t>Chandhana Hospital</t>
  </si>
  <si>
    <t>Sri Sai Ram Dental</t>
  </si>
  <si>
    <t>Chanti Hospital</t>
  </si>
  <si>
    <t>Virat Hospital</t>
  </si>
  <si>
    <t>RVR Hospital</t>
  </si>
  <si>
    <t>Kalyani Dental</t>
  </si>
  <si>
    <t>Sure Diagnostic Center</t>
  </si>
  <si>
    <t>Maturhrudaya Clinic</t>
  </si>
  <si>
    <t>Nithin Rajamuri Chest Clinic</t>
  </si>
  <si>
    <t>Shyam Life Care clinic</t>
  </si>
  <si>
    <t>Surabhi Diagnostic Center</t>
  </si>
  <si>
    <t>Mahabubnagar Cancer Hospital</t>
  </si>
  <si>
    <t>Mahabubnagar Intensive Care</t>
  </si>
  <si>
    <t>Nithin Retina Eye Hospital</t>
  </si>
  <si>
    <t>DR.Samulu Multispeciality Hospital</t>
  </si>
  <si>
    <t>Laxmi Rumatology Clinic</t>
  </si>
  <si>
    <t>Adwith Clinic</t>
  </si>
  <si>
    <t>Balaji Neuro Hospital</t>
  </si>
  <si>
    <t>Apoorva Children's Hospital</t>
  </si>
  <si>
    <t>Isha Hospital</t>
  </si>
  <si>
    <t>CSC Health Care &amp; Wellness Services</t>
  </si>
  <si>
    <t>Dr Yashas Chikines Dental Clinic</t>
  </si>
  <si>
    <t xml:space="preserve">Vihaan Diagnostic center </t>
  </si>
  <si>
    <t>Sai Clinic</t>
  </si>
  <si>
    <t>Vijay Clinic</t>
  </si>
  <si>
    <t xml:space="preserve">Agur Prime Hospital  </t>
  </si>
  <si>
    <t>Madhusudhana Reddy Clinic</t>
  </si>
  <si>
    <t>Revathi Poly Clinic</t>
  </si>
  <si>
    <t>Maa Hospital Meternity &amp; Surgical &amp; Diagnostics</t>
  </si>
  <si>
    <t>Swami Reddy Hospital</t>
  </si>
  <si>
    <t>Anitha Carewell Hospital</t>
  </si>
  <si>
    <t>Kuchakulla Ramchandra Reddy Eye Hospital</t>
  </si>
  <si>
    <t>MSR Superspeciality Hospital</t>
  </si>
  <si>
    <t>Mamatha Clinic</t>
  </si>
  <si>
    <t>Pulla Reddy Hospital</t>
  </si>
  <si>
    <t>Priyanka Hospital</t>
  </si>
  <si>
    <t>Raghavendra Clinic</t>
  </si>
  <si>
    <t>Sara Diagnostic Centre</t>
  </si>
  <si>
    <t>Sri Satya Sai Hospital</t>
  </si>
  <si>
    <t>Shiridi Sai Lab</t>
  </si>
  <si>
    <t>Sri Lakshmi Children's Hospital</t>
  </si>
  <si>
    <t>Venkata Sai Diagnostics</t>
  </si>
  <si>
    <t>Shoba Hospital</t>
  </si>
  <si>
    <t>Shanvi children's clinic</t>
  </si>
  <si>
    <t>Sindhu Skin &amp; Cancer Clinic</t>
  </si>
  <si>
    <t>Sri Sai Path Lab</t>
  </si>
  <si>
    <t>venkataramma childrens Hosipal</t>
  </si>
  <si>
    <t>Medpath Diagnostic Center</t>
  </si>
  <si>
    <t>Advitha Lab</t>
  </si>
  <si>
    <t>Srinivasa Poly Clinic</t>
  </si>
  <si>
    <t>Karthik Diagnostic Centre</t>
  </si>
  <si>
    <t>OM  Diagnostic Centre</t>
  </si>
  <si>
    <t>Prasanth Clinic</t>
  </si>
  <si>
    <t>Sri Sai Lab</t>
  </si>
  <si>
    <t xml:space="preserve">Samraksha Multispeciality Hospital [SAI SUDHA NURSING HOME] </t>
  </si>
  <si>
    <t>VJ Clinic</t>
  </si>
  <si>
    <t>Vijya Lab</t>
  </si>
  <si>
    <t>Aayush Dental</t>
  </si>
  <si>
    <t>Dr. Shailaja's Maternity Hospital</t>
  </si>
  <si>
    <t xml:space="preserve">Nithya Clinic </t>
  </si>
  <si>
    <t xml:space="preserve">Sri Venkateshwara Eye Hospital </t>
  </si>
  <si>
    <t>Vanitha MultiSpeciality Hospital</t>
  </si>
  <si>
    <t>Mrudula Clinic</t>
  </si>
  <si>
    <t>Sri Venkateshwara Clinic</t>
  </si>
  <si>
    <t>Raghavendra Hospital</t>
  </si>
  <si>
    <t>Venkatramana Clinic</t>
  </si>
  <si>
    <t>Sri Sai Divya Lab</t>
  </si>
  <si>
    <t>Janani Diabetic Center &amp; Chest Clinic</t>
  </si>
  <si>
    <t>Lavanya Clinic</t>
  </si>
  <si>
    <t>Lepakshmi Diagnostic Center</t>
  </si>
  <si>
    <t xml:space="preserve"> Amma Hospital</t>
  </si>
  <si>
    <t>Sri Balaji Nursing Home</t>
  </si>
  <si>
    <t>Sri Raghavendra Diagnostic Center</t>
  </si>
  <si>
    <t xml:space="preserve">Srinivasa  Nursing Home </t>
  </si>
  <si>
    <t>Akshaya Lab</t>
  </si>
  <si>
    <t xml:space="preserve">Narwa PHC </t>
  </si>
  <si>
    <t>Amma Vidyashala  Hospital</t>
  </si>
  <si>
    <t>Dr. K.Laxmiah Clinic</t>
  </si>
  <si>
    <t xml:space="preserve">Gadwal Central Lab </t>
  </si>
  <si>
    <t>Gadwal Multispeciality Hospital</t>
  </si>
  <si>
    <t>Mahesh Superspeciality Dental  Clinic</t>
  </si>
  <si>
    <t>Nirmala Devi Nursing Home</t>
  </si>
  <si>
    <t>RM Lab</t>
  </si>
  <si>
    <t>Partha Dental Hospital</t>
  </si>
  <si>
    <t>Sree Latha Clinic &amp; Lab</t>
  </si>
  <si>
    <t>Sri Vijaya Raya Multispeciality Hospital</t>
  </si>
  <si>
    <t>Sri sree Dental</t>
  </si>
  <si>
    <t>Subhakara  Child Hospital</t>
  </si>
  <si>
    <t>Sravanthi Multispeciality Hospital</t>
  </si>
  <si>
    <t>Sri Raghavendra Mother &amp; Child Hospital</t>
  </si>
  <si>
    <t>Sri Sai Heart Care Center</t>
  </si>
  <si>
    <t xml:space="preserve">Sreenika  Dental Hospital </t>
  </si>
  <si>
    <t>Shiva sai Nursing Home</t>
  </si>
  <si>
    <t>SN Lab</t>
  </si>
  <si>
    <t>Owni Dental</t>
  </si>
  <si>
    <t>Vishnavi Hospital</t>
  </si>
  <si>
    <t>Jaya Praja Hospital</t>
  </si>
  <si>
    <t>Hari Lab</t>
  </si>
  <si>
    <t>SV Lab</t>
  </si>
  <si>
    <t>UV Lab</t>
  </si>
  <si>
    <t>Kranthi Lab</t>
  </si>
  <si>
    <t>Krishna Reddy Clinic</t>
  </si>
  <si>
    <t>Suraj Clinic</t>
  </si>
  <si>
    <t>AR Dental</t>
  </si>
  <si>
    <t>Roa's Hospital</t>
  </si>
  <si>
    <t>Sri Mallikarjuna  Diagnostic Center</t>
  </si>
  <si>
    <t>Krishna Reddy Diagnostic  Center</t>
  </si>
  <si>
    <t xml:space="preserve">SLN Dental </t>
  </si>
  <si>
    <t>Happy Children's Hospital</t>
  </si>
  <si>
    <t>KPN Hospital</t>
  </si>
  <si>
    <t>VS Lab</t>
  </si>
  <si>
    <t>Sumans Diagnostic Center</t>
  </si>
  <si>
    <t>Sri EHITASH CLINIC</t>
  </si>
  <si>
    <t>Monica Praja Vydyasala Hospital</t>
  </si>
  <si>
    <t>Sri Balaji MultiSpeciality Poly Clinic</t>
  </si>
  <si>
    <t>Krishnaveni Hospital</t>
  </si>
  <si>
    <t>SP Lab</t>
  </si>
  <si>
    <t>Hari Clinic</t>
  </si>
  <si>
    <t>Praja Clinic</t>
  </si>
  <si>
    <t>AM Care Diagnostic &amp; First Aid Center</t>
  </si>
  <si>
    <t>Jogulamba Lab</t>
  </si>
  <si>
    <t>Manasa Clinic</t>
  </si>
  <si>
    <t>Sri Sai Nethralaya Eye Hospital</t>
  </si>
  <si>
    <t>Ramesh Babu Clinic</t>
  </si>
  <si>
    <t>Srinivas Scan Center</t>
  </si>
  <si>
    <t>Trinethra ENT &amp; Eye Hospital</t>
  </si>
  <si>
    <t>Venkateshwarlu Clinic</t>
  </si>
  <si>
    <t xml:space="preserve">Friends Lab </t>
  </si>
  <si>
    <t>Sainath Poly Clinic</t>
  </si>
  <si>
    <t>Manik Diagnostic Center</t>
  </si>
  <si>
    <t>RR Diagnostic Center</t>
  </si>
  <si>
    <t>Bharath Lab</t>
  </si>
  <si>
    <t>Sri Sai Krishna Lab</t>
  </si>
  <si>
    <t>RK Diagnostic Center</t>
  </si>
  <si>
    <t>SS Diagnostic Center</t>
  </si>
  <si>
    <t>SrI Renuka Devi  Dental</t>
  </si>
  <si>
    <t>Sri Raghavendra Hospital</t>
  </si>
  <si>
    <t xml:space="preserve">Sri venkata Sai Poly Clinic </t>
  </si>
  <si>
    <t>Sarojini  Hospital</t>
  </si>
  <si>
    <t>Laxmi Mahadev Hospital</t>
  </si>
  <si>
    <t>Suguna Poly Clinic</t>
  </si>
  <si>
    <t>Bhavitha Diagnostic Center</t>
  </si>
  <si>
    <t>Sai Krishna Lab</t>
  </si>
  <si>
    <t>Shanthi Hospital</t>
  </si>
  <si>
    <t xml:space="preserve">Dr Brahma Reddy Praja Vidhyashala MultiSpecialty Hospital </t>
  </si>
  <si>
    <t>Shiva Sai Clinic</t>
  </si>
  <si>
    <t>Rahul Hospital</t>
  </si>
  <si>
    <t>Sri Sai Diagnostic centre &amp;Digital X-Ray centre</t>
  </si>
  <si>
    <t>Adithya Childrens Hospital</t>
  </si>
  <si>
    <t>Micro Diagnostic Center</t>
  </si>
  <si>
    <t>Sri Hari Diagnostic Center</t>
  </si>
  <si>
    <t xml:space="preserve">Sree Venkateshwara Multispecialty Dental </t>
  </si>
  <si>
    <t>District Hosp.,Nagarkurnool</t>
  </si>
  <si>
    <t>District  Hospital.,Narayanpet</t>
  </si>
  <si>
    <t>District Hosp.,Gadwal</t>
  </si>
  <si>
    <t>Government General Hospital Mahabubnagar</t>
  </si>
  <si>
    <t>District  Hospital, Wanaparthy</t>
  </si>
  <si>
    <t>Maruthi Hospital</t>
  </si>
  <si>
    <t>Krishna Specialty Lab</t>
  </si>
  <si>
    <t>Jogulamba Gadwal Diagnostic Center</t>
  </si>
  <si>
    <t>Sree Harsha Diagnostic centre</t>
  </si>
  <si>
    <t>SLN DENTAL Hospital</t>
  </si>
  <si>
    <t>Sri Harsha Clinic</t>
  </si>
  <si>
    <t>Nirmal Diagnostic Center</t>
  </si>
  <si>
    <t xml:space="preserve">Dr BVK LIFE Health Care Center </t>
  </si>
  <si>
    <t xml:space="preserve">Shree Sai Clinic </t>
  </si>
  <si>
    <t>Sai Ram Clinic</t>
  </si>
  <si>
    <t xml:space="preserve">Amma Hospital </t>
  </si>
  <si>
    <t>Laxmi Poly Clinic</t>
  </si>
  <si>
    <t>Sri Laxmi Hospital</t>
  </si>
  <si>
    <t>Aaradhya Diagnostic centre</t>
  </si>
  <si>
    <t xml:space="preserve">ATMAKUR </t>
  </si>
  <si>
    <t>APEX DIAGNOSTIC CENTER</t>
  </si>
  <si>
    <t>swata clinic</t>
  </si>
  <si>
    <t>SABITHA HOSPITAL</t>
  </si>
  <si>
    <t xml:space="preserve">Sowmya Clinic </t>
  </si>
  <si>
    <t>Sree Ramulu Hospital</t>
  </si>
  <si>
    <t>Sri Harsha Neuro Psychiatry Multi Speciality Hospital</t>
  </si>
  <si>
    <t>Vajara sree Hospital</t>
  </si>
  <si>
    <t>Vijaya Diagnostic Centre Ltd</t>
  </si>
  <si>
    <t>Shruthi Hospital /Diagnostic Centre</t>
  </si>
  <si>
    <t>31 Days</t>
  </si>
  <si>
    <t>AH Badepally</t>
  </si>
  <si>
    <t>PHC, Maddur</t>
  </si>
  <si>
    <t>PHC Makthal</t>
  </si>
  <si>
    <t>C.H.C Kosgi</t>
  </si>
  <si>
    <t>C.H.C Khila Ghanpur</t>
  </si>
  <si>
    <t>Arc Raghavendra Clinic</t>
  </si>
  <si>
    <t xml:space="preserve">Janatha Lab  </t>
  </si>
  <si>
    <t>Karthik Lab</t>
  </si>
  <si>
    <t>Rohini Lab</t>
  </si>
  <si>
    <t>Sree Diagnostic Center</t>
  </si>
  <si>
    <t>Sri Laxmi Poly Clinic/Diagnostic Center</t>
  </si>
  <si>
    <t>Jaya Lab</t>
  </si>
  <si>
    <t>Surya Clinic</t>
  </si>
  <si>
    <t xml:space="preserve">MSR Physio Chiropractic Clinic </t>
  </si>
  <si>
    <t>BIJNAPALLY ROAD, JADCHERLA</t>
  </si>
  <si>
    <t>PALEM, NAGARKURNOOL</t>
  </si>
  <si>
    <t>PEDDAKOTHAPALLY,NAGARKURNOOL</t>
  </si>
  <si>
    <t>KOLLAPUR, NAGARKURNOOL</t>
  </si>
  <si>
    <t>ACHAMPET, NAGARKURNOOL</t>
  </si>
  <si>
    <t>TELKAPALLY, NAGARKUNOOL</t>
  </si>
  <si>
    <t>NRAYANPET, KOSGI(V)</t>
  </si>
  <si>
    <t>APRIL-  2024</t>
  </si>
  <si>
    <t xml:space="preserve">Dr Agarwals Health Care Limited </t>
  </si>
  <si>
    <t xml:space="preserve">Karunya Physiotherapy Clinic </t>
  </si>
  <si>
    <t xml:space="preserve">Sri Hemanth Neuro Multispecialty Hospital </t>
  </si>
  <si>
    <t>Nobel Diagnostic centre</t>
  </si>
  <si>
    <r>
      <t>Mahadev MultiSpeciality Hospital</t>
    </r>
    <r>
      <rPr>
        <sz val="11"/>
        <color rgb="FFFF0000"/>
        <rFont val="Calibri"/>
        <family val="2"/>
        <scheme val="minor"/>
      </rPr>
      <t xml:space="preserve"> </t>
    </r>
  </si>
  <si>
    <t>Sri Sai Multispecialty Dental Clinic</t>
  </si>
  <si>
    <t xml:space="preserve">Alma Care Hospital </t>
  </si>
  <si>
    <r>
      <t>M.M Hospital</t>
    </r>
    <r>
      <rPr>
        <sz val="11"/>
        <color rgb="FFFF0000"/>
        <rFont val="Calibri"/>
        <family val="2"/>
        <scheme val="minor"/>
      </rPr>
      <t xml:space="preserve"> </t>
    </r>
  </si>
  <si>
    <t>Sai chandhana Clinic</t>
  </si>
  <si>
    <t xml:space="preserve">Srinidhi Hospital </t>
  </si>
  <si>
    <t>M/S SVETHANSH &amp; COMPANY , MAHABUBNAGAR
Total no.of HCE's sending BMW to CBMWTF &amp; Qty disposed 
On 01- 04-2024 TO 31-04-2024</t>
  </si>
  <si>
    <t>TOTAL BIO-MEDICAL INCINERABLE WASTE GENERATED IN APRIL ON AN AVERAGE IS  16,157 KGS. AVERAGE PER DAY  IS 538.594 (approximately) KGS .</t>
  </si>
  <si>
    <t>TOTAL BIO-MEDICAL RECYCLABLE WASTE GENERATED IN  APRIL  ON AN AVERAGE IS 9,292.97  KGS. AVERAGE PER DAY IS 309.7657 (approximately)  KGS.</t>
  </si>
  <si>
    <t>TOTAL AUTOCLAVABLE WASTE SHARPS GENERATED IN APRIL  ON AN AVERAGE IS 6353.13 KGS. AVERAGE PER DAY IS 211.771 (approximately)  KGS.</t>
  </si>
  <si>
    <t>TOTAL PPC WHITE CONTAINER WASTE GENERATED AND TREATED IN APRIL  0N AN AVERAGE IS 2671.612  KGS. AVERAGE PER DAY IS 89.053   (approximately)  KGS.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</si>
</sst>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4F81BD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4F81BD"/>
      </patternFill>
    </fill>
    <fill>
      <patternFill patternType="solid">
        <fgColor theme="4" tint="0.79998168889431442"/>
        <bgColor rgb="FF548DD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2" fillId="0" borderId="0" xfId="0" applyFon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5" fillId="0" borderId="0" xfId="0" applyFont="1"/>
    <xf numFmtId="0" fontId="5" fillId="2" borderId="0" xfId="0" applyFont="1" applyFill="1"/>
    <xf numFmtId="0" fontId="6" fillId="2" borderId="1" xfId="0" applyFont="1" applyFill="1" applyBorder="1"/>
    <xf numFmtId="0" fontId="6" fillId="2" borderId="0" xfId="0" applyFont="1" applyFill="1"/>
    <xf numFmtId="0" fontId="7" fillId="0" borderId="0" xfId="0" applyFont="1"/>
    <xf numFmtId="0" fontId="6" fillId="0" borderId="1" xfId="0" applyFont="1" applyBorder="1"/>
    <xf numFmtId="0" fontId="5" fillId="0" borderId="1" xfId="0" applyFont="1" applyBorder="1"/>
    <xf numFmtId="0" fontId="8" fillId="0" borderId="1" xfId="0" applyFont="1" applyBorder="1" applyAlignment="1">
      <alignment horizontal="center"/>
    </xf>
    <xf numFmtId="0" fontId="5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>
      <alignment vertical="center"/>
    </xf>
    <xf numFmtId="0" fontId="5" fillId="0" borderId="1" xfId="0" applyFont="1" applyBorder="1" applyAlignment="1">
      <alignment horizontal="left"/>
    </xf>
    <xf numFmtId="0" fontId="6" fillId="0" borderId="0" xfId="0" applyFont="1"/>
    <xf numFmtId="0" fontId="1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1" xfId="0" applyFont="1" applyBorder="1"/>
    <xf numFmtId="0" fontId="8" fillId="3" borderId="1" xfId="0" applyFont="1" applyFill="1" applyBorder="1" applyAlignment="1">
      <alignment horizontal="left"/>
    </xf>
    <xf numFmtId="0" fontId="10" fillId="0" borderId="1" xfId="0" applyFont="1" applyBorder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4" fillId="0" borderId="4" xfId="0" applyFont="1" applyBorder="1" applyAlignment="1">
      <alignment horizontal="center"/>
    </xf>
    <xf numFmtId="0" fontId="2" fillId="2" borderId="1" xfId="0" applyFont="1" applyFill="1" applyBorder="1"/>
    <xf numFmtId="0" fontId="14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0" fontId="2" fillId="0" borderId="1" xfId="0" applyFont="1" applyBorder="1"/>
    <xf numFmtId="0" fontId="2" fillId="2" borderId="4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12" fillId="3" borderId="2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5" fillId="2" borderId="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2" fillId="0" borderId="9" xfId="0" applyFont="1" applyBorder="1"/>
    <xf numFmtId="0" fontId="2" fillId="0" borderId="0" xfId="0" applyFont="1" applyAlignment="1">
      <alignment horizontal="left"/>
    </xf>
    <xf numFmtId="0" fontId="2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15" fillId="0" borderId="9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2" fillId="3" borderId="1" xfId="0" applyFont="1" applyFill="1" applyBorder="1"/>
    <xf numFmtId="0" fontId="15" fillId="0" borderId="1" xfId="0" applyFont="1" applyBorder="1"/>
    <xf numFmtId="0" fontId="2" fillId="2" borderId="4" xfId="0" applyFont="1" applyFill="1" applyBorder="1" applyAlignment="1">
      <alignment horizontal="left"/>
    </xf>
    <xf numFmtId="0" fontId="15" fillId="2" borderId="1" xfId="0" applyFont="1" applyFill="1" applyBorder="1"/>
    <xf numFmtId="0" fontId="2" fillId="2" borderId="9" xfId="0" applyFont="1" applyFill="1" applyBorder="1"/>
    <xf numFmtId="0" fontId="2" fillId="2" borderId="2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 vertical="center"/>
    </xf>
    <xf numFmtId="17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/>
    <xf numFmtId="0" fontId="1" fillId="0" borderId="9" xfId="0" applyFont="1" applyBorder="1" applyAlignment="1">
      <alignment wrapText="1"/>
    </xf>
    <xf numFmtId="0" fontId="1" fillId="2" borderId="7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left"/>
    </xf>
    <xf numFmtId="0" fontId="12" fillId="3" borderId="2" xfId="0" applyFont="1" applyFill="1" applyBorder="1" applyAlignment="1">
      <alignment horizontal="left"/>
    </xf>
    <xf numFmtId="0" fontId="12" fillId="3" borderId="1" xfId="0" applyFont="1" applyFill="1" applyBorder="1" applyAlignment="1">
      <alignment vertical="center" wrapText="1"/>
    </xf>
    <xf numFmtId="0" fontId="4" fillId="0" borderId="10" xfId="0" applyFont="1" applyBorder="1" applyAlignment="1"/>
    <xf numFmtId="0" fontId="4" fillId="0" borderId="0" xfId="0" applyFont="1" applyAlignment="1"/>
    <xf numFmtId="0" fontId="1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/>
    </xf>
    <xf numFmtId="17" fontId="14" fillId="2" borderId="1" xfId="0" applyNumberFormat="1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6" fillId="9" borderId="7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/>
    </xf>
    <xf numFmtId="0" fontId="16" fillId="9" borderId="4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/>
    </xf>
    <xf numFmtId="0" fontId="16" fillId="10" borderId="8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left"/>
    </xf>
    <xf numFmtId="0" fontId="8" fillId="3" borderId="5" xfId="0" applyFont="1" applyFill="1" applyBorder="1" applyAlignment="1">
      <alignment horizontal="left"/>
    </xf>
    <xf numFmtId="0" fontId="17" fillId="11" borderId="4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4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vertical="center" wrapText="1" shrinkToFi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2" borderId="2" xfId="0" applyFont="1" applyFill="1" applyBorder="1" applyAlignment="1">
      <alignment horizontal="center" vertical="center" textRotation="90" wrapText="1"/>
    </xf>
    <xf numFmtId="0" fontId="14" fillId="2" borderId="4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  <xf numFmtId="0" fontId="1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X680"/>
  <sheetViews>
    <sheetView tabSelected="1" topLeftCell="A543" zoomScale="85" zoomScaleNormal="85" workbookViewId="0">
      <selection activeCell="H565" sqref="H565:H571"/>
    </sheetView>
  </sheetViews>
  <sheetFormatPr defaultColWidth="9" defaultRowHeight="15"/>
  <cols>
    <col min="1" max="1" width="9.140625" style="8"/>
    <col min="2" max="2" width="59.5703125" style="29" bestFit="1" customWidth="1"/>
    <col min="3" max="3" width="56.140625" style="33" customWidth="1"/>
    <col min="4" max="4" width="9.28515625" style="34" customWidth="1"/>
    <col min="5" max="5" width="9.28515625" style="8" customWidth="1"/>
    <col min="6" max="6" width="10.42578125" style="8" customWidth="1"/>
    <col min="7" max="7" width="9.5703125" style="8" customWidth="1"/>
    <col min="8" max="8" width="10.5703125" style="8" customWidth="1"/>
    <col min="9" max="9" width="12" style="35" customWidth="1"/>
    <col min="10" max="10" width="17.7109375" style="8" bestFit="1" customWidth="1"/>
    <col min="11" max="14" width="9" style="8"/>
  </cols>
  <sheetData>
    <row r="1" spans="1:10" ht="58.5" customHeight="1">
      <c r="A1" s="124" t="s">
        <v>670</v>
      </c>
      <c r="B1" s="124"/>
      <c r="C1" s="124"/>
      <c r="D1" s="124"/>
      <c r="E1" s="124"/>
      <c r="F1" s="124"/>
      <c r="G1" s="124"/>
      <c r="H1" s="124"/>
      <c r="I1" s="124"/>
      <c r="J1" s="104"/>
    </row>
    <row r="2" spans="1:10">
      <c r="A2" s="153" t="s">
        <v>0</v>
      </c>
      <c r="B2" s="157" t="s">
        <v>1</v>
      </c>
      <c r="C2" s="161" t="s">
        <v>2</v>
      </c>
      <c r="D2" s="125">
        <v>45383</v>
      </c>
      <c r="E2" s="125"/>
      <c r="F2" s="125"/>
      <c r="G2" s="125"/>
      <c r="H2" s="125"/>
      <c r="I2" s="167" t="s">
        <v>637</v>
      </c>
      <c r="J2" s="104"/>
    </row>
    <row r="3" spans="1:10" ht="18.75" customHeight="1">
      <c r="A3" s="154"/>
      <c r="B3" s="158"/>
      <c r="C3" s="162"/>
      <c r="D3" s="165" t="s">
        <v>3</v>
      </c>
      <c r="E3" s="126" t="s">
        <v>4</v>
      </c>
      <c r="F3" s="126"/>
      <c r="G3" s="126"/>
      <c r="H3" s="126"/>
      <c r="I3" s="167"/>
      <c r="J3" s="104"/>
    </row>
    <row r="4" spans="1:10">
      <c r="A4" s="155"/>
      <c r="B4" s="159"/>
      <c r="C4" s="163"/>
      <c r="D4" s="166"/>
      <c r="E4" s="36" t="s">
        <v>5</v>
      </c>
      <c r="F4" s="37" t="s">
        <v>6</v>
      </c>
      <c r="G4" s="37" t="s">
        <v>7</v>
      </c>
      <c r="H4" s="37" t="s">
        <v>8</v>
      </c>
      <c r="I4" s="167"/>
      <c r="J4" s="104"/>
    </row>
    <row r="5" spans="1:10" ht="25.5" customHeight="1">
      <c r="A5" s="127" t="s">
        <v>9</v>
      </c>
      <c r="B5" s="127"/>
      <c r="C5" s="127"/>
      <c r="D5" s="127"/>
      <c r="E5" s="127"/>
      <c r="F5" s="127"/>
      <c r="G5" s="127"/>
      <c r="H5" s="127"/>
      <c r="I5" s="127"/>
      <c r="J5" s="104"/>
    </row>
    <row r="6" spans="1:10">
      <c r="A6" s="38">
        <v>1</v>
      </c>
      <c r="B6" s="39" t="s">
        <v>10</v>
      </c>
      <c r="C6" s="40" t="s">
        <v>9</v>
      </c>
      <c r="D6" s="41">
        <v>20</v>
      </c>
      <c r="E6" s="42">
        <v>33.630000000000003</v>
      </c>
      <c r="F6" s="42">
        <v>20.14</v>
      </c>
      <c r="G6" s="42">
        <v>12.36</v>
      </c>
      <c r="H6" s="42">
        <v>1.9</v>
      </c>
      <c r="I6" s="43">
        <f>SUM(E6:H6)</f>
        <v>68.03</v>
      </c>
      <c r="J6" s="104"/>
    </row>
    <row r="7" spans="1:10">
      <c r="A7" s="38">
        <v>2</v>
      </c>
      <c r="B7" s="40" t="s">
        <v>405</v>
      </c>
      <c r="C7" s="40" t="s">
        <v>9</v>
      </c>
      <c r="D7" s="41">
        <v>5</v>
      </c>
      <c r="E7" s="42">
        <v>13.6</v>
      </c>
      <c r="F7" s="42">
        <v>9.1999999999999993</v>
      </c>
      <c r="G7" s="42">
        <v>6.2</v>
      </c>
      <c r="H7" s="42">
        <v>1</v>
      </c>
      <c r="I7" s="43">
        <f>SUM(E7:H7)</f>
        <v>29.999999999999996</v>
      </c>
      <c r="J7" s="104"/>
    </row>
    <row r="8" spans="1:10">
      <c r="A8" s="38">
        <v>3</v>
      </c>
      <c r="B8" s="40" t="s">
        <v>406</v>
      </c>
      <c r="C8" s="40" t="s">
        <v>9</v>
      </c>
      <c r="D8" s="41">
        <v>5</v>
      </c>
      <c r="E8" s="42">
        <v>10.6</v>
      </c>
      <c r="F8" s="42">
        <v>7.2</v>
      </c>
      <c r="G8" s="42">
        <v>5.4</v>
      </c>
      <c r="H8" s="42">
        <v>0.9</v>
      </c>
      <c r="I8" s="43">
        <f>SUM(E8:H8)</f>
        <v>24.1</v>
      </c>
      <c r="J8" s="104"/>
    </row>
    <row r="9" spans="1:10">
      <c r="A9" s="38">
        <v>4</v>
      </c>
      <c r="B9" s="44" t="s">
        <v>11</v>
      </c>
      <c r="C9" s="40" t="s">
        <v>9</v>
      </c>
      <c r="D9" s="41">
        <v>10</v>
      </c>
      <c r="E9" s="42">
        <v>10.3</v>
      </c>
      <c r="F9" s="42">
        <v>8.6</v>
      </c>
      <c r="G9" s="42">
        <v>7.2</v>
      </c>
      <c r="H9" s="42">
        <v>1.1000000000000001</v>
      </c>
      <c r="I9" s="43">
        <f>SUM(E9:H9)</f>
        <v>27.2</v>
      </c>
      <c r="J9" s="104"/>
    </row>
    <row r="10" spans="1:10">
      <c r="A10" s="38">
        <v>5</v>
      </c>
      <c r="B10" s="40" t="s">
        <v>12</v>
      </c>
      <c r="C10" s="40" t="s">
        <v>9</v>
      </c>
      <c r="D10" s="41">
        <v>6</v>
      </c>
      <c r="E10" s="42">
        <v>7.9</v>
      </c>
      <c r="F10" s="42">
        <v>3.8</v>
      </c>
      <c r="G10" s="42">
        <v>2.7</v>
      </c>
      <c r="H10" s="42">
        <v>0.3</v>
      </c>
      <c r="I10" s="43">
        <f>SUM(E10:H10)</f>
        <v>14.7</v>
      </c>
      <c r="J10" s="104"/>
    </row>
    <row r="11" spans="1:10">
      <c r="A11" s="38">
        <v>6</v>
      </c>
      <c r="B11" s="40" t="s">
        <v>13</v>
      </c>
      <c r="C11" s="40" t="s">
        <v>9</v>
      </c>
      <c r="D11" s="41">
        <v>10</v>
      </c>
      <c r="E11" s="42">
        <v>14.6</v>
      </c>
      <c r="F11" s="42">
        <v>10.45</v>
      </c>
      <c r="G11" s="42">
        <v>9.4</v>
      </c>
      <c r="H11" s="42">
        <v>2.2000000000000002</v>
      </c>
      <c r="I11" s="43">
        <f>SUM(E11:H11)</f>
        <v>36.65</v>
      </c>
      <c r="J11" s="104"/>
    </row>
    <row r="12" spans="1:10">
      <c r="A12" s="38">
        <v>7</v>
      </c>
      <c r="B12" s="40" t="s">
        <v>14</v>
      </c>
      <c r="C12" s="40" t="s">
        <v>9</v>
      </c>
      <c r="D12" s="41">
        <v>15</v>
      </c>
      <c r="E12" s="42">
        <v>13.6</v>
      </c>
      <c r="F12" s="42">
        <v>6.6</v>
      </c>
      <c r="G12" s="42">
        <v>4.7</v>
      </c>
      <c r="H12" s="42">
        <v>1.9</v>
      </c>
      <c r="I12" s="43">
        <f>SUM(E12:H12)</f>
        <v>26.799999999999997</v>
      </c>
      <c r="J12" s="104"/>
    </row>
    <row r="13" spans="1:10">
      <c r="A13" s="38">
        <v>8</v>
      </c>
      <c r="B13" s="44" t="s">
        <v>15</v>
      </c>
      <c r="C13" s="40" t="s">
        <v>9</v>
      </c>
      <c r="D13" s="41">
        <v>15</v>
      </c>
      <c r="E13" s="42">
        <v>10.36</v>
      </c>
      <c r="F13" s="42">
        <v>5.9</v>
      </c>
      <c r="G13" s="42">
        <v>4.5999999999999996</v>
      </c>
      <c r="H13" s="42">
        <v>1.3</v>
      </c>
      <c r="I13" s="43">
        <f>SUM(E13:H13)</f>
        <v>22.16</v>
      </c>
      <c r="J13" s="104"/>
    </row>
    <row r="14" spans="1:10">
      <c r="A14" s="38">
        <v>9</v>
      </c>
      <c r="B14" s="45" t="s">
        <v>407</v>
      </c>
      <c r="C14" s="40" t="s">
        <v>9</v>
      </c>
      <c r="D14" s="41">
        <v>5</v>
      </c>
      <c r="E14" s="42">
        <v>9.6</v>
      </c>
      <c r="F14" s="42">
        <v>6.96</v>
      </c>
      <c r="G14" s="42">
        <v>3.2</v>
      </c>
      <c r="H14" s="42">
        <v>1.8</v>
      </c>
      <c r="I14" s="43">
        <f>SUM(E14:H14)</f>
        <v>21.56</v>
      </c>
      <c r="J14" s="104"/>
    </row>
    <row r="15" spans="1:10">
      <c r="A15" s="38">
        <v>10</v>
      </c>
      <c r="B15" s="40" t="s">
        <v>408</v>
      </c>
      <c r="C15" s="40" t="s">
        <v>9</v>
      </c>
      <c r="D15" s="41">
        <v>10</v>
      </c>
      <c r="E15" s="42">
        <v>15.5</v>
      </c>
      <c r="F15" s="42">
        <v>5.6</v>
      </c>
      <c r="G15" s="42">
        <v>3.5</v>
      </c>
      <c r="H15" s="42">
        <v>1.6</v>
      </c>
      <c r="I15" s="43">
        <f>SUM(E15:H15)</f>
        <v>26.200000000000003</v>
      </c>
      <c r="J15" s="104"/>
    </row>
    <row r="16" spans="1:10">
      <c r="A16" s="38">
        <v>11</v>
      </c>
      <c r="B16" s="44" t="s">
        <v>16</v>
      </c>
      <c r="C16" s="40" t="s">
        <v>9</v>
      </c>
      <c r="D16" s="41">
        <v>10</v>
      </c>
      <c r="E16" s="42">
        <v>12.8</v>
      </c>
      <c r="F16" s="42">
        <v>6.78</v>
      </c>
      <c r="G16" s="42">
        <v>5.49</v>
      </c>
      <c r="H16" s="42">
        <v>2.1</v>
      </c>
      <c r="I16" s="43">
        <f>SUM(E16:H16)</f>
        <v>27.17</v>
      </c>
      <c r="J16" s="104"/>
    </row>
    <row r="17" spans="1:14">
      <c r="A17" s="38">
        <v>12</v>
      </c>
      <c r="B17" s="40" t="s">
        <v>17</v>
      </c>
      <c r="C17" s="40" t="s">
        <v>9</v>
      </c>
      <c r="D17" s="41" t="s">
        <v>18</v>
      </c>
      <c r="E17" s="42">
        <v>7.6</v>
      </c>
      <c r="F17" s="42">
        <v>4.5</v>
      </c>
      <c r="G17" s="42">
        <v>3.5</v>
      </c>
      <c r="H17" s="42">
        <v>1.9</v>
      </c>
      <c r="I17" s="43">
        <f>SUM(E17:H17)</f>
        <v>17.5</v>
      </c>
      <c r="J17" s="104"/>
    </row>
    <row r="18" spans="1:14">
      <c r="A18" s="38">
        <v>13</v>
      </c>
      <c r="B18" s="40" t="s">
        <v>19</v>
      </c>
      <c r="C18" s="40" t="s">
        <v>9</v>
      </c>
      <c r="D18" s="41">
        <v>10</v>
      </c>
      <c r="E18" s="42">
        <v>14.5</v>
      </c>
      <c r="F18" s="42">
        <v>8.5</v>
      </c>
      <c r="G18" s="42">
        <v>7.5</v>
      </c>
      <c r="H18" s="42">
        <v>2</v>
      </c>
      <c r="I18" s="43">
        <f>SUM(E18:H18)</f>
        <v>32.5</v>
      </c>
      <c r="J18" s="104"/>
    </row>
    <row r="19" spans="1:14">
      <c r="A19" s="38">
        <v>14</v>
      </c>
      <c r="B19" s="40" t="s">
        <v>409</v>
      </c>
      <c r="C19" s="40" t="s">
        <v>9</v>
      </c>
      <c r="D19" s="41" t="s">
        <v>18</v>
      </c>
      <c r="E19" s="42">
        <v>8.1999999999999993</v>
      </c>
      <c r="F19" s="42">
        <v>6.5</v>
      </c>
      <c r="G19" s="42">
        <v>3.3</v>
      </c>
      <c r="H19" s="42">
        <v>1</v>
      </c>
      <c r="I19" s="43">
        <f>SUM(E19:H19)</f>
        <v>19</v>
      </c>
      <c r="J19" s="104"/>
    </row>
    <row r="20" spans="1:14">
      <c r="A20" s="38">
        <v>15</v>
      </c>
      <c r="B20" s="40" t="s">
        <v>410</v>
      </c>
      <c r="C20" s="40" t="s">
        <v>9</v>
      </c>
      <c r="D20" s="41" t="s">
        <v>18</v>
      </c>
      <c r="E20" s="42">
        <v>7.5</v>
      </c>
      <c r="F20" s="42">
        <v>5.9</v>
      </c>
      <c r="G20" s="42">
        <v>3.8</v>
      </c>
      <c r="H20" s="42">
        <v>1.7</v>
      </c>
      <c r="I20" s="43">
        <f>SUM(E20:H20)</f>
        <v>18.899999999999999</v>
      </c>
      <c r="J20" s="104"/>
    </row>
    <row r="21" spans="1:14">
      <c r="A21" s="38">
        <v>16</v>
      </c>
      <c r="B21" s="44" t="s">
        <v>411</v>
      </c>
      <c r="C21" s="40" t="s">
        <v>9</v>
      </c>
      <c r="D21" s="41">
        <v>6</v>
      </c>
      <c r="E21" s="42">
        <v>9.2799999999999994</v>
      </c>
      <c r="F21" s="42">
        <v>5.5</v>
      </c>
      <c r="G21" s="42">
        <v>4.7</v>
      </c>
      <c r="H21" s="42">
        <v>1.5</v>
      </c>
      <c r="I21" s="43">
        <f>SUM(E21:H21)</f>
        <v>20.98</v>
      </c>
      <c r="J21" s="104"/>
    </row>
    <row r="22" spans="1:14">
      <c r="A22" s="38">
        <v>17</v>
      </c>
      <c r="B22" s="39" t="s">
        <v>412</v>
      </c>
      <c r="C22" s="40" t="s">
        <v>9</v>
      </c>
      <c r="D22" s="41">
        <v>10</v>
      </c>
      <c r="E22" s="42">
        <v>9.4</v>
      </c>
      <c r="F22" s="42">
        <v>6.88</v>
      </c>
      <c r="G22" s="42">
        <v>3.4</v>
      </c>
      <c r="H22" s="42">
        <v>0.9</v>
      </c>
      <c r="I22" s="43">
        <f>SUM(E22:H22)</f>
        <v>20.58</v>
      </c>
      <c r="J22" s="104"/>
    </row>
    <row r="23" spans="1:14" s="2" customFormat="1">
      <c r="A23" s="38">
        <v>18</v>
      </c>
      <c r="B23" s="39" t="s">
        <v>20</v>
      </c>
      <c r="C23" s="40" t="s">
        <v>9</v>
      </c>
      <c r="D23" s="41" t="s">
        <v>18</v>
      </c>
      <c r="E23" s="42">
        <v>7.4</v>
      </c>
      <c r="F23" s="42">
        <v>5.6</v>
      </c>
      <c r="G23" s="42">
        <v>4.2</v>
      </c>
      <c r="H23" s="42">
        <v>1.9</v>
      </c>
      <c r="I23" s="43">
        <f>SUM(E23:H23)</f>
        <v>19.099999999999998</v>
      </c>
      <c r="J23" s="105"/>
      <c r="K23" s="9"/>
      <c r="L23" s="9"/>
      <c r="M23" s="9"/>
      <c r="N23" s="9"/>
    </row>
    <row r="24" spans="1:14">
      <c r="A24" s="38">
        <v>19</v>
      </c>
      <c r="B24" s="39" t="s">
        <v>413</v>
      </c>
      <c r="C24" s="40" t="s">
        <v>9</v>
      </c>
      <c r="D24" s="41">
        <v>16</v>
      </c>
      <c r="E24" s="42">
        <v>16.8</v>
      </c>
      <c r="F24" s="42">
        <v>4.5999999999999996</v>
      </c>
      <c r="G24" s="42">
        <v>3.8</v>
      </c>
      <c r="H24" s="42">
        <v>1.5</v>
      </c>
      <c r="I24" s="43">
        <f>SUM(E24:H24)</f>
        <v>26.7</v>
      </c>
      <c r="J24" s="104"/>
    </row>
    <row r="25" spans="1:14">
      <c r="A25" s="38">
        <v>20</v>
      </c>
      <c r="B25" s="40" t="s">
        <v>414</v>
      </c>
      <c r="C25" s="40" t="s">
        <v>9</v>
      </c>
      <c r="D25" s="41">
        <v>5</v>
      </c>
      <c r="E25" s="42">
        <v>8.8000000000000007</v>
      </c>
      <c r="F25" s="42">
        <v>5.4</v>
      </c>
      <c r="G25" s="42">
        <v>3.2</v>
      </c>
      <c r="H25" s="42">
        <v>0.5</v>
      </c>
      <c r="I25" s="43">
        <f>SUM(E25:H25)</f>
        <v>17.900000000000002</v>
      </c>
      <c r="J25" s="104"/>
    </row>
    <row r="26" spans="1:14" s="2" customFormat="1">
      <c r="A26" s="38">
        <v>21</v>
      </c>
      <c r="B26" s="44" t="s">
        <v>415</v>
      </c>
      <c r="C26" s="40" t="s">
        <v>9</v>
      </c>
      <c r="D26" s="41">
        <v>50</v>
      </c>
      <c r="E26" s="42">
        <v>26.3</v>
      </c>
      <c r="F26" s="42">
        <v>11.2</v>
      </c>
      <c r="G26" s="42">
        <v>7.2</v>
      </c>
      <c r="H26" s="42">
        <v>1.3</v>
      </c>
      <c r="I26" s="43">
        <f>SUM(E26:H26)</f>
        <v>46</v>
      </c>
      <c r="J26" s="105"/>
      <c r="K26" s="9"/>
      <c r="L26" s="9"/>
      <c r="M26" s="9"/>
      <c r="N26" s="9"/>
    </row>
    <row r="27" spans="1:14">
      <c r="A27" s="38">
        <v>22</v>
      </c>
      <c r="B27" s="40" t="s">
        <v>416</v>
      </c>
      <c r="C27" s="40" t="s">
        <v>9</v>
      </c>
      <c r="D27" s="41" t="s">
        <v>18</v>
      </c>
      <c r="E27" s="42">
        <v>8.3000000000000007</v>
      </c>
      <c r="F27" s="42">
        <v>7.2</v>
      </c>
      <c r="G27" s="42">
        <v>4.4000000000000004</v>
      </c>
      <c r="H27" s="42">
        <v>0.2</v>
      </c>
      <c r="I27" s="43">
        <f>SUM(E27:H27)</f>
        <v>20.099999999999998</v>
      </c>
      <c r="J27" s="104"/>
    </row>
    <row r="28" spans="1:14" s="2" customFormat="1">
      <c r="A28" s="38">
        <v>23</v>
      </c>
      <c r="B28" s="40" t="s">
        <v>21</v>
      </c>
      <c r="C28" s="40" t="s">
        <v>9</v>
      </c>
      <c r="D28" s="41">
        <v>10</v>
      </c>
      <c r="E28" s="42">
        <v>12.4</v>
      </c>
      <c r="F28" s="42">
        <v>5.2</v>
      </c>
      <c r="G28" s="42">
        <v>2.2000000000000002</v>
      </c>
      <c r="H28" s="42">
        <v>1.1000000000000001</v>
      </c>
      <c r="I28" s="43">
        <f>SUM(E28:H28)</f>
        <v>20.900000000000002</v>
      </c>
      <c r="J28" s="105"/>
      <c r="K28" s="9"/>
      <c r="L28" s="9"/>
      <c r="M28" s="9"/>
      <c r="N28" s="9"/>
    </row>
    <row r="29" spans="1:14">
      <c r="A29" s="38">
        <v>24</v>
      </c>
      <c r="B29" s="44" t="s">
        <v>417</v>
      </c>
      <c r="C29" s="40" t="s">
        <v>9</v>
      </c>
      <c r="D29" s="41" t="s">
        <v>18</v>
      </c>
      <c r="E29" s="42">
        <v>8.1999999999999993</v>
      </c>
      <c r="F29" s="42">
        <v>5.2</v>
      </c>
      <c r="G29" s="42">
        <v>3.1</v>
      </c>
      <c r="H29" s="42">
        <v>0.1</v>
      </c>
      <c r="I29" s="43">
        <f>SUM(E29:H29)</f>
        <v>16.600000000000001</v>
      </c>
      <c r="J29" s="104"/>
    </row>
    <row r="30" spans="1:14">
      <c r="A30" s="38">
        <v>25</v>
      </c>
      <c r="B30" s="45" t="s">
        <v>418</v>
      </c>
      <c r="C30" s="40" t="s">
        <v>9</v>
      </c>
      <c r="D30" s="41" t="s">
        <v>18</v>
      </c>
      <c r="E30" s="42">
        <v>7.9</v>
      </c>
      <c r="F30" s="42">
        <v>4.5</v>
      </c>
      <c r="G30" s="42">
        <v>3.4</v>
      </c>
      <c r="H30" s="42">
        <v>1.1000000000000001</v>
      </c>
      <c r="I30" s="43">
        <f>SUM(E30:H30)</f>
        <v>16.900000000000002</v>
      </c>
      <c r="J30" s="104"/>
    </row>
    <row r="31" spans="1:14">
      <c r="A31" s="38">
        <v>26</v>
      </c>
      <c r="B31" s="44" t="s">
        <v>419</v>
      </c>
      <c r="C31" s="40" t="s">
        <v>9</v>
      </c>
      <c r="D31" s="41" t="s">
        <v>18</v>
      </c>
      <c r="E31" s="42">
        <v>6.9</v>
      </c>
      <c r="F31" s="42">
        <v>4.2</v>
      </c>
      <c r="G31" s="42">
        <v>2.8</v>
      </c>
      <c r="H31" s="42">
        <v>1.4</v>
      </c>
      <c r="I31" s="43">
        <f>SUM(E31:H31)</f>
        <v>15.300000000000002</v>
      </c>
      <c r="J31" s="104"/>
    </row>
    <row r="32" spans="1:14">
      <c r="A32" s="38">
        <v>27</v>
      </c>
      <c r="B32" s="40" t="s">
        <v>22</v>
      </c>
      <c r="C32" s="40" t="s">
        <v>9</v>
      </c>
      <c r="D32" s="41" t="s">
        <v>18</v>
      </c>
      <c r="E32" s="42">
        <v>7.3</v>
      </c>
      <c r="F32" s="42">
        <v>5.3</v>
      </c>
      <c r="G32" s="42">
        <v>2.5</v>
      </c>
      <c r="H32" s="42">
        <v>1.3</v>
      </c>
      <c r="I32" s="43">
        <f>SUM(E32:H32)</f>
        <v>16.399999999999999</v>
      </c>
      <c r="J32" s="104"/>
    </row>
    <row r="33" spans="1:14" s="2" customFormat="1">
      <c r="A33" s="38">
        <v>28</v>
      </c>
      <c r="B33" s="39" t="s">
        <v>23</v>
      </c>
      <c r="C33" s="40" t="s">
        <v>9</v>
      </c>
      <c r="D33" s="41">
        <v>10</v>
      </c>
      <c r="E33" s="42">
        <v>9.5</v>
      </c>
      <c r="F33" s="42">
        <v>5.0999999999999996</v>
      </c>
      <c r="G33" s="42">
        <v>3.5</v>
      </c>
      <c r="H33" s="42">
        <v>1.6</v>
      </c>
      <c r="I33" s="43">
        <f>SUM(E33:H33)</f>
        <v>19.700000000000003</v>
      </c>
      <c r="J33" s="105"/>
      <c r="K33" s="9"/>
      <c r="L33" s="9"/>
      <c r="M33" s="9"/>
      <c r="N33" s="9"/>
    </row>
    <row r="34" spans="1:14" s="2" customFormat="1">
      <c r="A34" s="38">
        <v>29</v>
      </c>
      <c r="B34" s="40" t="s">
        <v>423</v>
      </c>
      <c r="C34" s="40" t="s">
        <v>9</v>
      </c>
      <c r="D34" s="41">
        <v>10</v>
      </c>
      <c r="E34" s="42">
        <v>11.2</v>
      </c>
      <c r="F34" s="42">
        <v>6.7</v>
      </c>
      <c r="G34" s="42">
        <v>5.4</v>
      </c>
      <c r="H34" s="42">
        <v>2.1</v>
      </c>
      <c r="I34" s="43">
        <f>SUM(E34:H34)</f>
        <v>25.4</v>
      </c>
      <c r="J34" s="105"/>
      <c r="K34" s="9"/>
      <c r="L34" s="9"/>
      <c r="M34" s="9"/>
      <c r="N34" s="9"/>
    </row>
    <row r="35" spans="1:14">
      <c r="A35" s="38">
        <v>30</v>
      </c>
      <c r="B35" s="44" t="s">
        <v>420</v>
      </c>
      <c r="C35" s="40" t="s">
        <v>9</v>
      </c>
      <c r="D35" s="41" t="s">
        <v>18</v>
      </c>
      <c r="E35" s="42">
        <v>8.9</v>
      </c>
      <c r="F35" s="42">
        <v>6.7</v>
      </c>
      <c r="G35" s="42">
        <v>4.8</v>
      </c>
      <c r="H35" s="42">
        <v>0.4</v>
      </c>
      <c r="I35" s="43">
        <f>SUM(E35:H35)</f>
        <v>20.8</v>
      </c>
      <c r="J35" s="104"/>
    </row>
    <row r="36" spans="1:14">
      <c r="A36" s="38">
        <v>31</v>
      </c>
      <c r="B36" s="40" t="s">
        <v>24</v>
      </c>
      <c r="C36" s="40" t="s">
        <v>9</v>
      </c>
      <c r="D36" s="41" t="s">
        <v>18</v>
      </c>
      <c r="E36" s="42">
        <v>9.2100000000000009</v>
      </c>
      <c r="F36" s="42">
        <v>6.6</v>
      </c>
      <c r="G36" s="42">
        <v>2.2999999999999998</v>
      </c>
      <c r="H36" s="42">
        <v>2.2000000000000002</v>
      </c>
      <c r="I36" s="43">
        <f>SUM(E36:H36)</f>
        <v>20.309999999999999</v>
      </c>
      <c r="J36" s="104"/>
    </row>
    <row r="37" spans="1:14">
      <c r="A37" s="38">
        <v>32</v>
      </c>
      <c r="B37" s="40" t="s">
        <v>421</v>
      </c>
      <c r="C37" s="40" t="s">
        <v>9</v>
      </c>
      <c r="D37" s="41" t="s">
        <v>18</v>
      </c>
      <c r="E37" s="42">
        <v>10.8</v>
      </c>
      <c r="F37" s="42">
        <v>6.8</v>
      </c>
      <c r="G37" s="42">
        <v>3.7</v>
      </c>
      <c r="H37" s="42">
        <v>1.6</v>
      </c>
      <c r="I37" s="43">
        <f>SUM(E37:H37)</f>
        <v>22.900000000000002</v>
      </c>
      <c r="J37" s="104"/>
    </row>
    <row r="38" spans="1:14">
      <c r="A38" s="38">
        <v>33</v>
      </c>
      <c r="B38" s="44" t="s">
        <v>422</v>
      </c>
      <c r="C38" s="40" t="s">
        <v>9</v>
      </c>
      <c r="D38" s="41">
        <v>50</v>
      </c>
      <c r="E38" s="42">
        <v>49.9</v>
      </c>
      <c r="F38" s="42">
        <v>20.5</v>
      </c>
      <c r="G38" s="42">
        <v>10.58</v>
      </c>
      <c r="H38" s="42">
        <v>3.36</v>
      </c>
      <c r="I38" s="43">
        <f>SUM(E38:H38)</f>
        <v>84.34</v>
      </c>
      <c r="J38" s="104"/>
    </row>
    <row r="39" spans="1:14">
      <c r="A39" s="38">
        <v>34</v>
      </c>
      <c r="B39" s="44" t="s">
        <v>424</v>
      </c>
      <c r="C39" s="40" t="s">
        <v>9</v>
      </c>
      <c r="D39" s="47">
        <v>10</v>
      </c>
      <c r="E39" s="42">
        <v>11.4</v>
      </c>
      <c r="F39" s="42">
        <v>10.6</v>
      </c>
      <c r="G39" s="42">
        <v>9.1999999999999993</v>
      </c>
      <c r="H39" s="42">
        <v>3.4</v>
      </c>
      <c r="I39" s="43">
        <f>SUM(E39:H39)</f>
        <v>34.6</v>
      </c>
      <c r="J39" s="104"/>
    </row>
    <row r="40" spans="1:14">
      <c r="A40" s="38">
        <v>35</v>
      </c>
      <c r="B40" s="44" t="s">
        <v>25</v>
      </c>
      <c r="C40" s="40" t="s">
        <v>9</v>
      </c>
      <c r="D40" s="47">
        <v>10</v>
      </c>
      <c r="E40" s="42">
        <v>12.5</v>
      </c>
      <c r="F40" s="42">
        <v>10.9</v>
      </c>
      <c r="G40" s="42">
        <v>7.6</v>
      </c>
      <c r="H40" s="42">
        <v>2.8</v>
      </c>
      <c r="I40" s="43">
        <f>SUM(E40:H40)</f>
        <v>33.799999999999997</v>
      </c>
      <c r="J40" s="104"/>
    </row>
    <row r="41" spans="1:14">
      <c r="A41" s="38">
        <v>36</v>
      </c>
      <c r="B41" s="44" t="s">
        <v>26</v>
      </c>
      <c r="C41" s="40" t="s">
        <v>9</v>
      </c>
      <c r="D41" s="47">
        <v>0</v>
      </c>
      <c r="E41" s="42">
        <v>9.76</v>
      </c>
      <c r="F41" s="42">
        <v>7.6</v>
      </c>
      <c r="G41" s="42">
        <v>6.2</v>
      </c>
      <c r="H41" s="42">
        <v>1.3</v>
      </c>
      <c r="I41" s="43">
        <f>SUM(E41:H41)</f>
        <v>24.86</v>
      </c>
      <c r="J41" s="104"/>
    </row>
    <row r="42" spans="1:14">
      <c r="A42" s="38">
        <v>37</v>
      </c>
      <c r="B42" s="44" t="s">
        <v>27</v>
      </c>
      <c r="C42" s="40" t="s">
        <v>9</v>
      </c>
      <c r="D42" s="47">
        <v>0</v>
      </c>
      <c r="E42" s="42">
        <v>12.36</v>
      </c>
      <c r="F42" s="42">
        <v>6.4</v>
      </c>
      <c r="G42" s="42">
        <v>3.6</v>
      </c>
      <c r="H42" s="42">
        <v>1.9</v>
      </c>
      <c r="I42" s="43">
        <f>SUM(E42:H42)</f>
        <v>24.259999999999998</v>
      </c>
      <c r="J42" s="104"/>
    </row>
    <row r="43" spans="1:14">
      <c r="A43" s="38">
        <v>38</v>
      </c>
      <c r="B43" s="44" t="s">
        <v>28</v>
      </c>
      <c r="C43" s="40" t="s">
        <v>9</v>
      </c>
      <c r="D43" s="47">
        <v>10</v>
      </c>
      <c r="E43" s="42">
        <v>13.28</v>
      </c>
      <c r="F43" s="42">
        <v>10.3</v>
      </c>
      <c r="G43" s="42">
        <v>5.3</v>
      </c>
      <c r="H43" s="42">
        <v>1.6</v>
      </c>
      <c r="I43" s="43">
        <f>SUM(E43:H43)</f>
        <v>30.48</v>
      </c>
      <c r="J43" s="104"/>
    </row>
    <row r="44" spans="1:14">
      <c r="A44" s="38">
        <v>39</v>
      </c>
      <c r="B44" s="44" t="s">
        <v>29</v>
      </c>
      <c r="C44" s="40" t="s">
        <v>9</v>
      </c>
      <c r="D44" s="48">
        <v>20</v>
      </c>
      <c r="E44" s="101">
        <v>22.13</v>
      </c>
      <c r="F44" s="101">
        <v>18.600000000000001</v>
      </c>
      <c r="G44" s="101">
        <v>7.3</v>
      </c>
      <c r="H44" s="101">
        <v>1.9</v>
      </c>
      <c r="I44" s="43">
        <f>SUM(E44:H44)</f>
        <v>49.93</v>
      </c>
      <c r="J44" s="104"/>
    </row>
    <row r="45" spans="1:14">
      <c r="A45" s="38">
        <v>40</v>
      </c>
      <c r="B45" s="89" t="s">
        <v>30</v>
      </c>
      <c r="C45" s="40" t="s">
        <v>9</v>
      </c>
      <c r="D45" s="41">
        <v>15</v>
      </c>
      <c r="E45" s="42">
        <v>17.96</v>
      </c>
      <c r="F45" s="42">
        <v>9.5</v>
      </c>
      <c r="G45" s="42">
        <v>8.8000000000000007</v>
      </c>
      <c r="H45" s="42">
        <v>2.1</v>
      </c>
      <c r="I45" s="43">
        <f>SUM(E45:H45)</f>
        <v>38.360000000000007</v>
      </c>
      <c r="J45" s="104"/>
      <c r="M45" s="8" t="s">
        <v>358</v>
      </c>
    </row>
    <row r="46" spans="1:14">
      <c r="A46" s="38">
        <v>41</v>
      </c>
      <c r="B46" s="49" t="s">
        <v>622</v>
      </c>
      <c r="C46" s="40" t="s">
        <v>9</v>
      </c>
      <c r="D46" s="50">
        <v>0</v>
      </c>
      <c r="E46" s="42">
        <v>7.4</v>
      </c>
      <c r="F46" s="42">
        <v>4.7</v>
      </c>
      <c r="G46" s="42">
        <v>2.6</v>
      </c>
      <c r="H46" s="42">
        <v>1.4</v>
      </c>
      <c r="I46" s="43">
        <f>SUM(E46:H46)</f>
        <v>16.100000000000001</v>
      </c>
      <c r="J46" s="104"/>
    </row>
    <row r="47" spans="1:14" s="2" customFormat="1">
      <c r="A47" s="38">
        <v>42</v>
      </c>
      <c r="B47" s="51" t="s">
        <v>357</v>
      </c>
      <c r="C47" s="40" t="s">
        <v>9</v>
      </c>
      <c r="D47" s="52" t="s">
        <v>18</v>
      </c>
      <c r="E47" s="42">
        <v>6.9</v>
      </c>
      <c r="F47" s="42">
        <v>5.7</v>
      </c>
      <c r="G47" s="42">
        <v>2.8</v>
      </c>
      <c r="H47" s="42">
        <v>1.2</v>
      </c>
      <c r="I47" s="43">
        <f>SUM(E47:H47)</f>
        <v>16.600000000000001</v>
      </c>
      <c r="J47" s="105"/>
      <c r="K47" s="9"/>
      <c r="L47" s="9"/>
      <c r="M47" s="9"/>
      <c r="N47" s="9"/>
    </row>
    <row r="48" spans="1:14" s="2" customFormat="1">
      <c r="A48" s="38">
        <v>43</v>
      </c>
      <c r="B48" s="53" t="s">
        <v>31</v>
      </c>
      <c r="C48" s="40" t="s">
        <v>9</v>
      </c>
      <c r="D48" s="52" t="s">
        <v>18</v>
      </c>
      <c r="E48" s="42">
        <v>8.1</v>
      </c>
      <c r="F48" s="42">
        <v>5.4</v>
      </c>
      <c r="G48" s="42">
        <v>3.3</v>
      </c>
      <c r="H48" s="42">
        <v>1.1000000000000001</v>
      </c>
      <c r="I48" s="43">
        <f>SUM(E48:H48)</f>
        <v>17.900000000000002</v>
      </c>
      <c r="J48" s="105"/>
      <c r="K48" s="9"/>
      <c r="L48" s="9"/>
      <c r="M48" s="9"/>
      <c r="N48" s="9"/>
    </row>
    <row r="49" spans="1:14" s="2" customFormat="1">
      <c r="A49" s="38">
        <v>44</v>
      </c>
      <c r="B49" s="53" t="s">
        <v>13</v>
      </c>
      <c r="C49" s="40" t="s">
        <v>9</v>
      </c>
      <c r="D49" s="52" t="s">
        <v>18</v>
      </c>
      <c r="E49" s="42">
        <v>6.7</v>
      </c>
      <c r="F49" s="42">
        <v>4.8</v>
      </c>
      <c r="G49" s="42">
        <v>2.7</v>
      </c>
      <c r="H49" s="42">
        <v>1.2</v>
      </c>
      <c r="I49" s="43">
        <f>SUM(E49:H49)</f>
        <v>15.399999999999999</v>
      </c>
      <c r="J49" s="105"/>
      <c r="K49" s="9"/>
      <c r="L49" s="9"/>
      <c r="M49" s="9"/>
      <c r="N49" s="9"/>
    </row>
    <row r="50" spans="1:14">
      <c r="A50" s="38">
        <v>45</v>
      </c>
      <c r="B50" s="53" t="s">
        <v>32</v>
      </c>
      <c r="C50" s="40" t="s">
        <v>9</v>
      </c>
      <c r="D50" s="50" t="s">
        <v>18</v>
      </c>
      <c r="E50" s="42">
        <v>6.6</v>
      </c>
      <c r="F50" s="42">
        <v>2.9</v>
      </c>
      <c r="G50" s="42">
        <v>0.2</v>
      </c>
      <c r="H50" s="42">
        <v>0</v>
      </c>
      <c r="I50" s="43">
        <f>SUM(E50:H50)</f>
        <v>9.6999999999999993</v>
      </c>
      <c r="J50" s="104"/>
    </row>
    <row r="51" spans="1:14">
      <c r="A51" s="38">
        <v>46</v>
      </c>
      <c r="B51" s="44" t="s">
        <v>33</v>
      </c>
      <c r="C51" s="40" t="s">
        <v>9</v>
      </c>
      <c r="D51" s="47">
        <v>10</v>
      </c>
      <c r="E51" s="42">
        <v>14.4</v>
      </c>
      <c r="F51" s="42">
        <v>11.5</v>
      </c>
      <c r="G51" s="42">
        <v>8.1999999999999993</v>
      </c>
      <c r="H51" s="42">
        <v>1.5</v>
      </c>
      <c r="I51" s="43">
        <f>SUM(E51:H51)</f>
        <v>35.599999999999994</v>
      </c>
      <c r="J51" s="104"/>
    </row>
    <row r="52" spans="1:14">
      <c r="A52" s="38">
        <v>47</v>
      </c>
      <c r="B52" s="51" t="s">
        <v>352</v>
      </c>
      <c r="C52" s="40" t="s">
        <v>9</v>
      </c>
      <c r="D52" s="50" t="s">
        <v>18</v>
      </c>
      <c r="E52" s="42">
        <v>7.9</v>
      </c>
      <c r="F52" s="42">
        <v>4.5999999999999996</v>
      </c>
      <c r="G52" s="42">
        <v>3.8</v>
      </c>
      <c r="H52" s="42">
        <v>1.6</v>
      </c>
      <c r="I52" s="43">
        <f>SUM(E52:H52)</f>
        <v>17.900000000000002</v>
      </c>
      <c r="J52" s="104"/>
    </row>
    <row r="53" spans="1:14">
      <c r="A53" s="38">
        <v>48</v>
      </c>
      <c r="B53" s="44" t="s">
        <v>353</v>
      </c>
      <c r="C53" s="40" t="s">
        <v>9</v>
      </c>
      <c r="D53" s="47">
        <v>10</v>
      </c>
      <c r="E53" s="42">
        <v>12.36</v>
      </c>
      <c r="F53" s="42">
        <v>16.3</v>
      </c>
      <c r="G53" s="42">
        <v>4.3600000000000003</v>
      </c>
      <c r="H53" s="42">
        <v>2.1</v>
      </c>
      <c r="I53" s="43">
        <f>SUM(E53:H53)</f>
        <v>35.120000000000005</v>
      </c>
      <c r="J53" s="104"/>
    </row>
    <row r="54" spans="1:14">
      <c r="A54" s="38">
        <v>49</v>
      </c>
      <c r="B54" s="51" t="s">
        <v>356</v>
      </c>
      <c r="C54" s="40" t="s">
        <v>9</v>
      </c>
      <c r="D54" s="50" t="s">
        <v>18</v>
      </c>
      <c r="E54" s="55">
        <v>7.2</v>
      </c>
      <c r="F54" s="55">
        <v>2.6</v>
      </c>
      <c r="G54" s="55">
        <v>3.4</v>
      </c>
      <c r="H54" s="55">
        <v>1.2</v>
      </c>
      <c r="I54" s="56">
        <f>SUM(E54:H54)</f>
        <v>14.4</v>
      </c>
      <c r="J54" s="104"/>
    </row>
    <row r="55" spans="1:14">
      <c r="A55" s="38">
        <v>50</v>
      </c>
      <c r="B55" s="51" t="s">
        <v>402</v>
      </c>
      <c r="C55" s="40" t="s">
        <v>9</v>
      </c>
      <c r="D55" s="52" t="s">
        <v>18</v>
      </c>
      <c r="E55" s="42">
        <v>7.9</v>
      </c>
      <c r="F55" s="42">
        <v>4.7</v>
      </c>
      <c r="G55" s="42">
        <v>3.8</v>
      </c>
      <c r="H55" s="42">
        <v>1.2</v>
      </c>
      <c r="I55" s="43">
        <f>SUM(E55:H55)</f>
        <v>17.600000000000001</v>
      </c>
      <c r="J55" s="104"/>
    </row>
    <row r="56" spans="1:14">
      <c r="A56" s="38">
        <v>51</v>
      </c>
      <c r="B56" s="51" t="s">
        <v>403</v>
      </c>
      <c r="C56" s="40" t="s">
        <v>9</v>
      </c>
      <c r="D56" s="52" t="s">
        <v>18</v>
      </c>
      <c r="E56" s="42">
        <v>7.6</v>
      </c>
      <c r="F56" s="42">
        <v>4.4000000000000004</v>
      </c>
      <c r="G56" s="42">
        <v>2.2999999999999998</v>
      </c>
      <c r="H56" s="42">
        <v>1.1000000000000001</v>
      </c>
      <c r="I56" s="43">
        <f>SUM(E56:H56)</f>
        <v>15.4</v>
      </c>
      <c r="J56" s="104"/>
    </row>
    <row r="57" spans="1:14">
      <c r="A57" s="38">
        <v>52</v>
      </c>
      <c r="B57" s="90" t="s">
        <v>621</v>
      </c>
      <c r="C57" s="40" t="s">
        <v>9</v>
      </c>
      <c r="D57" s="52" t="s">
        <v>18</v>
      </c>
      <c r="E57" s="55">
        <v>6.6</v>
      </c>
      <c r="F57" s="55">
        <v>3.4</v>
      </c>
      <c r="G57" s="55">
        <v>2.6</v>
      </c>
      <c r="H57" s="55">
        <v>1</v>
      </c>
      <c r="I57" s="56">
        <f>SUM(E57:H57)</f>
        <v>13.6</v>
      </c>
      <c r="J57" s="104"/>
    </row>
    <row r="58" spans="1:14">
      <c r="A58" s="101">
        <v>53</v>
      </c>
      <c r="B58" s="123" t="s">
        <v>660</v>
      </c>
      <c r="C58" s="40" t="s">
        <v>9</v>
      </c>
      <c r="D58" s="52" t="s">
        <v>18</v>
      </c>
      <c r="E58" s="55">
        <v>2.2000000000000002</v>
      </c>
      <c r="F58" s="55">
        <v>1.6</v>
      </c>
      <c r="G58" s="55">
        <v>0.4</v>
      </c>
      <c r="H58" s="55">
        <v>0</v>
      </c>
      <c r="I58" s="56">
        <f>SUM(E58:H58)</f>
        <v>4.2</v>
      </c>
      <c r="J58" s="104"/>
    </row>
    <row r="59" spans="1:14">
      <c r="A59" s="38"/>
      <c r="B59" s="44"/>
      <c r="C59" s="117" t="s">
        <v>34</v>
      </c>
      <c r="D59" s="57">
        <f>SUM(D6:D57)</f>
        <v>373</v>
      </c>
      <c r="E59" s="57">
        <f>SUM(E6:E58)</f>
        <v>620.03</v>
      </c>
      <c r="F59" s="57">
        <f>SUM(F6:F58)</f>
        <v>386.30999999999989</v>
      </c>
      <c r="G59" s="57">
        <f>SUM(G6:G58)</f>
        <v>246.49000000000007</v>
      </c>
      <c r="H59" s="57">
        <f>SUM(H6:H58)</f>
        <v>76.359999999999971</v>
      </c>
      <c r="I59" s="57">
        <f>SUM(I6:I58)</f>
        <v>1329.1899999999998</v>
      </c>
      <c r="J59" s="104"/>
    </row>
    <row r="60" spans="1:14" ht="29.25" customHeight="1">
      <c r="A60" s="128" t="s">
        <v>35</v>
      </c>
      <c r="B60" s="129"/>
      <c r="C60" s="129"/>
      <c r="D60" s="129"/>
      <c r="E60" s="129"/>
      <c r="F60" s="129"/>
      <c r="G60" s="129"/>
      <c r="H60" s="129"/>
      <c r="I60" s="130"/>
      <c r="J60" s="104"/>
    </row>
    <row r="61" spans="1:14">
      <c r="A61" s="101">
        <v>54</v>
      </c>
      <c r="B61" s="44" t="s">
        <v>36</v>
      </c>
      <c r="C61" s="44" t="s">
        <v>35</v>
      </c>
      <c r="D61" s="41">
        <v>10</v>
      </c>
      <c r="E61" s="42">
        <v>11.35</v>
      </c>
      <c r="F61" s="42">
        <v>5.9</v>
      </c>
      <c r="G61" s="42">
        <v>4.5999999999999996</v>
      </c>
      <c r="H61" s="42">
        <v>1.1000000000000001</v>
      </c>
      <c r="I61" s="58">
        <f>SUM(E61:H61)</f>
        <v>22.950000000000003</v>
      </c>
      <c r="J61" s="104"/>
    </row>
    <row r="62" spans="1:14">
      <c r="A62" s="101">
        <v>55</v>
      </c>
      <c r="B62" s="44" t="s">
        <v>37</v>
      </c>
      <c r="C62" s="44" t="s">
        <v>35</v>
      </c>
      <c r="D62" s="41">
        <v>4</v>
      </c>
      <c r="E62" s="42">
        <v>5.4</v>
      </c>
      <c r="F62" s="42">
        <v>2.5</v>
      </c>
      <c r="G62" s="42">
        <v>2.1</v>
      </c>
      <c r="H62" s="42">
        <v>0.1</v>
      </c>
      <c r="I62" s="58">
        <f>SUM(E62:H62)</f>
        <v>10.1</v>
      </c>
      <c r="J62" s="104"/>
    </row>
    <row r="63" spans="1:14">
      <c r="A63" s="101">
        <v>56</v>
      </c>
      <c r="B63" s="44" t="s">
        <v>425</v>
      </c>
      <c r="C63" s="44" t="s">
        <v>35</v>
      </c>
      <c r="D63" s="41" t="s">
        <v>18</v>
      </c>
      <c r="E63" s="42">
        <v>7.4</v>
      </c>
      <c r="F63" s="42">
        <v>4.7</v>
      </c>
      <c r="G63" s="42">
        <v>2.6</v>
      </c>
      <c r="H63" s="42">
        <v>1.4</v>
      </c>
      <c r="I63" s="43">
        <f>SUM(E63:H63)</f>
        <v>16.100000000000001</v>
      </c>
      <c r="J63" s="104"/>
    </row>
    <row r="64" spans="1:14">
      <c r="A64" s="101">
        <v>57</v>
      </c>
      <c r="B64" s="44" t="s">
        <v>38</v>
      </c>
      <c r="C64" s="44" t="s">
        <v>35</v>
      </c>
      <c r="D64" s="41" t="s">
        <v>18</v>
      </c>
      <c r="E64" s="42">
        <v>6.9</v>
      </c>
      <c r="F64" s="42">
        <v>5.7</v>
      </c>
      <c r="G64" s="42">
        <v>2.8</v>
      </c>
      <c r="H64" s="42">
        <v>1.2</v>
      </c>
      <c r="I64" s="43">
        <f>SUM(E64:H64)</f>
        <v>16.600000000000001</v>
      </c>
      <c r="J64" s="104"/>
    </row>
    <row r="65" spans="1:14">
      <c r="A65" s="101">
        <v>58</v>
      </c>
      <c r="B65" s="44" t="s">
        <v>39</v>
      </c>
      <c r="C65" s="44" t="s">
        <v>35</v>
      </c>
      <c r="D65" s="41">
        <v>50</v>
      </c>
      <c r="E65" s="42">
        <v>48.22</v>
      </c>
      <c r="F65" s="42">
        <v>11.2</v>
      </c>
      <c r="G65" s="42">
        <v>9.6</v>
      </c>
      <c r="H65" s="42">
        <v>2.2999999999999998</v>
      </c>
      <c r="I65" s="58">
        <f>SUM(E65:H65)</f>
        <v>71.319999999999993</v>
      </c>
      <c r="J65" s="104"/>
    </row>
    <row r="66" spans="1:14">
      <c r="A66" s="101">
        <v>59</v>
      </c>
      <c r="B66" s="44" t="s">
        <v>40</v>
      </c>
      <c r="C66" s="44" t="s">
        <v>35</v>
      </c>
      <c r="D66" s="41">
        <v>10</v>
      </c>
      <c r="E66" s="42">
        <v>10.98</v>
      </c>
      <c r="F66" s="42">
        <v>7.3</v>
      </c>
      <c r="G66" s="42">
        <v>5.2</v>
      </c>
      <c r="H66" s="42">
        <v>2</v>
      </c>
      <c r="I66" s="58">
        <f>SUM(E66:H66)</f>
        <v>25.48</v>
      </c>
      <c r="J66" s="104"/>
    </row>
    <row r="67" spans="1:14">
      <c r="A67" s="101">
        <v>60</v>
      </c>
      <c r="B67" s="44" t="s">
        <v>41</v>
      </c>
      <c r="C67" s="44" t="s">
        <v>35</v>
      </c>
      <c r="D67" s="41">
        <v>10</v>
      </c>
      <c r="E67" s="42">
        <v>9.3000000000000007</v>
      </c>
      <c r="F67" s="42">
        <v>7.4</v>
      </c>
      <c r="G67" s="42">
        <v>5.3</v>
      </c>
      <c r="H67" s="42">
        <v>1.2</v>
      </c>
      <c r="I67" s="58">
        <f>SUM(E67:H67)</f>
        <v>23.200000000000003</v>
      </c>
      <c r="J67" s="104"/>
    </row>
    <row r="68" spans="1:14">
      <c r="A68" s="101">
        <v>61</v>
      </c>
      <c r="B68" s="44" t="s">
        <v>42</v>
      </c>
      <c r="C68" s="44" t="s">
        <v>35</v>
      </c>
      <c r="D68" s="41">
        <v>8</v>
      </c>
      <c r="E68" s="42">
        <v>10.48</v>
      </c>
      <c r="F68" s="42">
        <v>10.23</v>
      </c>
      <c r="G68" s="42">
        <v>4.3</v>
      </c>
      <c r="H68" s="42">
        <v>1.4</v>
      </c>
      <c r="I68" s="58">
        <f>SUM(E68:H68)</f>
        <v>26.41</v>
      </c>
      <c r="J68" s="104"/>
    </row>
    <row r="69" spans="1:14">
      <c r="A69" s="101">
        <v>62</v>
      </c>
      <c r="B69" s="44" t="s">
        <v>43</v>
      </c>
      <c r="C69" s="44" t="s">
        <v>35</v>
      </c>
      <c r="D69" s="41">
        <v>20</v>
      </c>
      <c r="E69" s="42">
        <v>21.3</v>
      </c>
      <c r="F69" s="42">
        <v>12.3</v>
      </c>
      <c r="G69" s="42">
        <v>6.45</v>
      </c>
      <c r="H69" s="42">
        <v>2.4</v>
      </c>
      <c r="I69" s="58">
        <f>SUM(E69:H69)</f>
        <v>42.45</v>
      </c>
      <c r="J69" s="104"/>
    </row>
    <row r="70" spans="1:14">
      <c r="A70" s="101">
        <v>63</v>
      </c>
      <c r="B70" s="44" t="s">
        <v>426</v>
      </c>
      <c r="C70" s="44" t="s">
        <v>35</v>
      </c>
      <c r="D70" s="41" t="s">
        <v>18</v>
      </c>
      <c r="E70" s="42">
        <v>7.4</v>
      </c>
      <c r="F70" s="42">
        <v>4.7</v>
      </c>
      <c r="G70" s="42">
        <v>2.6</v>
      </c>
      <c r="H70" s="42">
        <v>1.4</v>
      </c>
      <c r="I70" s="43">
        <f>SUM(E70:H70)</f>
        <v>16.100000000000001</v>
      </c>
      <c r="J70" s="104"/>
    </row>
    <row r="71" spans="1:14">
      <c r="A71" s="101">
        <v>64</v>
      </c>
      <c r="B71" s="44" t="s">
        <v>427</v>
      </c>
      <c r="C71" s="44" t="s">
        <v>35</v>
      </c>
      <c r="D71" s="41" t="s">
        <v>18</v>
      </c>
      <c r="E71" s="42">
        <v>6.9</v>
      </c>
      <c r="F71" s="42">
        <v>5.7</v>
      </c>
      <c r="G71" s="42">
        <v>2.8</v>
      </c>
      <c r="H71" s="42">
        <v>1.2</v>
      </c>
      <c r="I71" s="43">
        <f>SUM(E71:H71)</f>
        <v>16.600000000000001</v>
      </c>
      <c r="J71" s="104"/>
    </row>
    <row r="72" spans="1:14" s="2" customFormat="1">
      <c r="A72" s="101">
        <v>65</v>
      </c>
      <c r="B72" s="44" t="s">
        <v>44</v>
      </c>
      <c r="C72" s="44" t="s">
        <v>35</v>
      </c>
      <c r="D72" s="41">
        <v>15</v>
      </c>
      <c r="E72" s="42">
        <v>20.6</v>
      </c>
      <c r="F72" s="42">
        <v>16.2</v>
      </c>
      <c r="G72" s="42">
        <v>11.3</v>
      </c>
      <c r="H72" s="42">
        <v>2.2999999999999998</v>
      </c>
      <c r="I72" s="58">
        <f>SUM(E72:H72)</f>
        <v>50.399999999999991</v>
      </c>
      <c r="J72" s="105"/>
      <c r="K72" s="9"/>
      <c r="L72" s="9"/>
      <c r="M72" s="9"/>
      <c r="N72" s="9"/>
    </row>
    <row r="73" spans="1:14">
      <c r="A73" s="101">
        <v>66</v>
      </c>
      <c r="B73" s="44" t="s">
        <v>45</v>
      </c>
      <c r="C73" s="44" t="s">
        <v>35</v>
      </c>
      <c r="D73" s="41" t="s">
        <v>18</v>
      </c>
      <c r="E73" s="42">
        <v>7.36</v>
      </c>
      <c r="F73" s="42">
        <v>4.4000000000000004</v>
      </c>
      <c r="G73" s="42">
        <v>3.6</v>
      </c>
      <c r="H73" s="42">
        <v>0.4</v>
      </c>
      <c r="I73" s="58">
        <f>SUM(E73:H73)</f>
        <v>15.760000000000002</v>
      </c>
      <c r="J73" s="104"/>
    </row>
    <row r="74" spans="1:14">
      <c r="A74" s="101">
        <v>67</v>
      </c>
      <c r="B74" s="44" t="s">
        <v>46</v>
      </c>
      <c r="C74" s="44" t="s">
        <v>35</v>
      </c>
      <c r="D74" s="41">
        <v>10</v>
      </c>
      <c r="E74" s="42">
        <v>12.3</v>
      </c>
      <c r="F74" s="42">
        <v>12.3</v>
      </c>
      <c r="G74" s="42">
        <v>8.3000000000000007</v>
      </c>
      <c r="H74" s="42">
        <v>1.26</v>
      </c>
      <c r="I74" s="58">
        <f>SUM(E74:H74)</f>
        <v>34.160000000000004</v>
      </c>
      <c r="J74" s="104"/>
    </row>
    <row r="75" spans="1:14">
      <c r="A75" s="101">
        <v>68</v>
      </c>
      <c r="B75" s="44" t="s">
        <v>47</v>
      </c>
      <c r="C75" s="44" t="s">
        <v>35</v>
      </c>
      <c r="D75" s="41" t="s">
        <v>18</v>
      </c>
      <c r="E75" s="42">
        <v>4.3600000000000003</v>
      </c>
      <c r="F75" s="42">
        <v>3.1</v>
      </c>
      <c r="G75" s="42">
        <v>2.4</v>
      </c>
      <c r="H75" s="42">
        <v>1</v>
      </c>
      <c r="I75" s="58">
        <f>SUM(E75:H75)</f>
        <v>10.860000000000001</v>
      </c>
      <c r="J75" s="104"/>
    </row>
    <row r="76" spans="1:14">
      <c r="A76" s="101">
        <v>69</v>
      </c>
      <c r="B76" s="44" t="s">
        <v>428</v>
      </c>
      <c r="C76" s="44" t="s">
        <v>35</v>
      </c>
      <c r="D76" s="41">
        <v>20</v>
      </c>
      <c r="E76" s="42">
        <v>30.1</v>
      </c>
      <c r="F76" s="42">
        <v>18.3</v>
      </c>
      <c r="G76" s="42">
        <v>11.3</v>
      </c>
      <c r="H76" s="42">
        <v>3.6</v>
      </c>
      <c r="I76" s="58">
        <f>SUM(E76:H76)</f>
        <v>63.300000000000004</v>
      </c>
      <c r="J76" s="104"/>
    </row>
    <row r="77" spans="1:14">
      <c r="A77" s="101">
        <v>70</v>
      </c>
      <c r="B77" s="44" t="s">
        <v>48</v>
      </c>
      <c r="C77" s="44" t="s">
        <v>35</v>
      </c>
      <c r="D77" s="41" t="s">
        <v>18</v>
      </c>
      <c r="E77" s="42">
        <v>8.9</v>
      </c>
      <c r="F77" s="42">
        <v>6.7</v>
      </c>
      <c r="G77" s="42">
        <v>4.8</v>
      </c>
      <c r="H77" s="42">
        <v>0.4</v>
      </c>
      <c r="I77" s="43">
        <f>SUM(E77:H77)</f>
        <v>20.8</v>
      </c>
      <c r="J77" s="104"/>
    </row>
    <row r="78" spans="1:14">
      <c r="A78" s="101">
        <v>71</v>
      </c>
      <c r="B78" s="44" t="s">
        <v>429</v>
      </c>
      <c r="C78" s="44" t="s">
        <v>35</v>
      </c>
      <c r="D78" s="41" t="s">
        <v>18</v>
      </c>
      <c r="E78" s="42">
        <v>9.2100000000000009</v>
      </c>
      <c r="F78" s="42">
        <v>6.6</v>
      </c>
      <c r="G78" s="42">
        <v>2.2999999999999998</v>
      </c>
      <c r="H78" s="42">
        <v>2.2000000000000002</v>
      </c>
      <c r="I78" s="43">
        <f>SUM(E78:H78)</f>
        <v>20.309999999999999</v>
      </c>
      <c r="J78" s="104"/>
    </row>
    <row r="79" spans="1:14">
      <c r="A79" s="101">
        <v>72</v>
      </c>
      <c r="B79" s="44" t="s">
        <v>430</v>
      </c>
      <c r="C79" s="44" t="s">
        <v>35</v>
      </c>
      <c r="D79" s="41" t="s">
        <v>18</v>
      </c>
      <c r="E79" s="42">
        <v>10.8</v>
      </c>
      <c r="F79" s="42">
        <v>6.8</v>
      </c>
      <c r="G79" s="42">
        <v>3.7</v>
      </c>
      <c r="H79" s="42">
        <v>1.6</v>
      </c>
      <c r="I79" s="43">
        <f>SUM(E79:H79)</f>
        <v>22.900000000000002</v>
      </c>
      <c r="J79" s="104"/>
    </row>
    <row r="80" spans="1:14">
      <c r="A80" s="101">
        <v>73</v>
      </c>
      <c r="B80" s="44" t="s">
        <v>49</v>
      </c>
      <c r="C80" s="44" t="s">
        <v>35</v>
      </c>
      <c r="D80" s="41">
        <v>15</v>
      </c>
      <c r="E80" s="42">
        <v>15.3</v>
      </c>
      <c r="F80" s="42">
        <v>19.600000000000001</v>
      </c>
      <c r="G80" s="42">
        <v>12.36</v>
      </c>
      <c r="H80" s="42">
        <v>1.2</v>
      </c>
      <c r="I80" s="58">
        <f>SUM(E80:H80)</f>
        <v>48.460000000000008</v>
      </c>
      <c r="J80" s="104"/>
    </row>
    <row r="81" spans="1:10">
      <c r="A81" s="101">
        <v>74</v>
      </c>
      <c r="B81" s="44" t="s">
        <v>50</v>
      </c>
      <c r="C81" s="44" t="s">
        <v>35</v>
      </c>
      <c r="D81" s="41">
        <v>10</v>
      </c>
      <c r="E81" s="42">
        <v>13.25</v>
      </c>
      <c r="F81" s="42">
        <v>9.89</v>
      </c>
      <c r="G81" s="42">
        <v>7.8</v>
      </c>
      <c r="H81" s="42">
        <v>1.45</v>
      </c>
      <c r="I81" s="58">
        <f>SUM(E81:H81)</f>
        <v>32.39</v>
      </c>
      <c r="J81" s="104"/>
    </row>
    <row r="82" spans="1:10">
      <c r="A82" s="101">
        <v>75</v>
      </c>
      <c r="B82" s="44" t="s">
        <v>51</v>
      </c>
      <c r="C82" s="44" t="s">
        <v>35</v>
      </c>
      <c r="D82" s="41" t="s">
        <v>18</v>
      </c>
      <c r="E82" s="42">
        <v>7.4</v>
      </c>
      <c r="F82" s="42">
        <v>4.7</v>
      </c>
      <c r="G82" s="42">
        <v>2.6</v>
      </c>
      <c r="H82" s="42">
        <v>1.4</v>
      </c>
      <c r="I82" s="43">
        <f>SUM(E82:H82)</f>
        <v>16.100000000000001</v>
      </c>
      <c r="J82" s="104"/>
    </row>
    <row r="83" spans="1:10">
      <c r="A83" s="101">
        <v>76</v>
      </c>
      <c r="B83" s="44" t="s">
        <v>52</v>
      </c>
      <c r="C83" s="44" t="s">
        <v>35</v>
      </c>
      <c r="D83" s="41" t="s">
        <v>18</v>
      </c>
      <c r="E83" s="42">
        <v>6.9</v>
      </c>
      <c r="F83" s="42">
        <v>5.7</v>
      </c>
      <c r="G83" s="42">
        <v>2.8</v>
      </c>
      <c r="H83" s="42">
        <v>1.2</v>
      </c>
      <c r="I83" s="43">
        <f>SUM(E83:H83)</f>
        <v>16.600000000000001</v>
      </c>
      <c r="J83" s="104"/>
    </row>
    <row r="84" spans="1:10">
      <c r="A84" s="101">
        <v>77</v>
      </c>
      <c r="B84" s="44" t="s">
        <v>53</v>
      </c>
      <c r="C84" s="44" t="s">
        <v>35</v>
      </c>
      <c r="D84" s="36">
        <v>5</v>
      </c>
      <c r="E84" s="42">
        <v>8.3000000000000007</v>
      </c>
      <c r="F84" s="42">
        <v>11.2</v>
      </c>
      <c r="G84" s="42">
        <v>8.5</v>
      </c>
      <c r="H84" s="42">
        <v>1.3</v>
      </c>
      <c r="I84" s="58">
        <f>SUM(E84:H84)</f>
        <v>29.3</v>
      </c>
      <c r="J84" s="104"/>
    </row>
    <row r="85" spans="1:10">
      <c r="A85" s="101">
        <v>78</v>
      </c>
      <c r="B85" s="44" t="s">
        <v>54</v>
      </c>
      <c r="C85" s="44" t="s">
        <v>35</v>
      </c>
      <c r="D85" s="41" t="s">
        <v>18</v>
      </c>
      <c r="E85" s="42">
        <v>5.2</v>
      </c>
      <c r="F85" s="42">
        <v>4.5999999999999996</v>
      </c>
      <c r="G85" s="42">
        <v>3.6</v>
      </c>
      <c r="H85" s="42">
        <v>0.69</v>
      </c>
      <c r="I85" s="58">
        <f>SUM(E85:H85)</f>
        <v>14.09</v>
      </c>
      <c r="J85" s="104"/>
    </row>
    <row r="86" spans="1:10">
      <c r="A86" s="101">
        <v>79</v>
      </c>
      <c r="B86" s="44" t="s">
        <v>55</v>
      </c>
      <c r="C86" s="44" t="s">
        <v>35</v>
      </c>
      <c r="D86" s="41">
        <v>50</v>
      </c>
      <c r="E86" s="42">
        <v>49.3</v>
      </c>
      <c r="F86" s="42">
        <v>28.3</v>
      </c>
      <c r="G86" s="42">
        <v>16.899999999999999</v>
      </c>
      <c r="H86" s="42">
        <v>3.6</v>
      </c>
      <c r="I86" s="58">
        <f>SUM(E86:H86)</f>
        <v>98.1</v>
      </c>
      <c r="J86" s="104"/>
    </row>
    <row r="87" spans="1:10">
      <c r="A87" s="101">
        <v>80</v>
      </c>
      <c r="B87" s="44" t="s">
        <v>56</v>
      </c>
      <c r="C87" s="44" t="s">
        <v>35</v>
      </c>
      <c r="D87" s="41" t="s">
        <v>18</v>
      </c>
      <c r="E87" s="42">
        <v>5.65</v>
      </c>
      <c r="F87" s="42">
        <v>3.69</v>
      </c>
      <c r="G87" s="42">
        <v>2.69</v>
      </c>
      <c r="H87" s="42">
        <v>1.2</v>
      </c>
      <c r="I87" s="58">
        <f>SUM(E87:H87)</f>
        <v>13.229999999999999</v>
      </c>
      <c r="J87" s="104"/>
    </row>
    <row r="88" spans="1:10">
      <c r="A88" s="101">
        <v>81</v>
      </c>
      <c r="B88" s="44" t="s">
        <v>57</v>
      </c>
      <c r="C88" s="44" t="s">
        <v>35</v>
      </c>
      <c r="D88" s="41">
        <v>10</v>
      </c>
      <c r="E88" s="42">
        <v>15.36</v>
      </c>
      <c r="F88" s="42">
        <v>11.2</v>
      </c>
      <c r="G88" s="42">
        <v>9.6</v>
      </c>
      <c r="H88" s="42">
        <v>0.2</v>
      </c>
      <c r="I88" s="58">
        <f>SUM(E88:H88)</f>
        <v>36.36</v>
      </c>
      <c r="J88" s="104"/>
    </row>
    <row r="89" spans="1:10">
      <c r="A89" s="101">
        <v>82</v>
      </c>
      <c r="B89" s="44" t="s">
        <v>431</v>
      </c>
      <c r="C89" s="44" t="s">
        <v>35</v>
      </c>
      <c r="D89" s="41" t="s">
        <v>18</v>
      </c>
      <c r="E89" s="42">
        <v>5.5</v>
      </c>
      <c r="F89" s="42">
        <v>4.5</v>
      </c>
      <c r="G89" s="42">
        <v>2.1</v>
      </c>
      <c r="H89" s="42">
        <v>1.3</v>
      </c>
      <c r="I89" s="58">
        <f>SUM(E89:H89)</f>
        <v>13.4</v>
      </c>
      <c r="J89" s="104"/>
    </row>
    <row r="90" spans="1:10">
      <c r="A90" s="101">
        <v>83</v>
      </c>
      <c r="B90" s="44" t="s">
        <v>58</v>
      </c>
      <c r="C90" s="44" t="s">
        <v>35</v>
      </c>
      <c r="D90" s="41">
        <v>24</v>
      </c>
      <c r="E90" s="42">
        <v>43.3</v>
      </c>
      <c r="F90" s="42">
        <v>20.3</v>
      </c>
      <c r="G90" s="42">
        <v>11.3</v>
      </c>
      <c r="H90" s="42">
        <v>2.12</v>
      </c>
      <c r="I90" s="58">
        <f>SUM(E90:H90)</f>
        <v>77.02</v>
      </c>
      <c r="J90" s="104"/>
    </row>
    <row r="91" spans="1:10">
      <c r="A91" s="101">
        <v>84</v>
      </c>
      <c r="B91" s="44" t="s">
        <v>59</v>
      </c>
      <c r="C91" s="44" t="s">
        <v>35</v>
      </c>
      <c r="D91" s="41" t="s">
        <v>18</v>
      </c>
      <c r="E91" s="42">
        <v>6.3</v>
      </c>
      <c r="F91" s="42">
        <v>5.2</v>
      </c>
      <c r="G91" s="42">
        <v>3.2</v>
      </c>
      <c r="H91" s="42">
        <v>0.36</v>
      </c>
      <c r="I91" s="58">
        <f>SUM(E91:H91)</f>
        <v>15.059999999999999</v>
      </c>
      <c r="J91" s="104"/>
    </row>
    <row r="92" spans="1:10">
      <c r="A92" s="101">
        <v>85</v>
      </c>
      <c r="B92" s="44" t="s">
        <v>60</v>
      </c>
      <c r="C92" s="44" t="s">
        <v>35</v>
      </c>
      <c r="D92" s="41">
        <v>50</v>
      </c>
      <c r="E92" s="42">
        <v>49.3</v>
      </c>
      <c r="F92" s="42">
        <v>32.299999999999997</v>
      </c>
      <c r="G92" s="42">
        <v>29.3</v>
      </c>
      <c r="H92" s="42">
        <v>6.3</v>
      </c>
      <c r="I92" s="58">
        <f>SUM(E92:H92)</f>
        <v>117.19999999999999</v>
      </c>
      <c r="J92" s="104"/>
    </row>
    <row r="93" spans="1:10">
      <c r="A93" s="101">
        <v>86</v>
      </c>
      <c r="B93" s="44" t="s">
        <v>61</v>
      </c>
      <c r="C93" s="44" t="s">
        <v>35</v>
      </c>
      <c r="D93" s="41">
        <v>20</v>
      </c>
      <c r="E93" s="42">
        <v>28.3</v>
      </c>
      <c r="F93" s="42">
        <v>9.6300000000000008</v>
      </c>
      <c r="G93" s="42">
        <v>8.56</v>
      </c>
      <c r="H93" s="42">
        <v>3.6</v>
      </c>
      <c r="I93" s="58">
        <f>SUM(E93:H93)</f>
        <v>50.09</v>
      </c>
      <c r="J93" s="104"/>
    </row>
    <row r="94" spans="1:10">
      <c r="A94" s="101">
        <v>87</v>
      </c>
      <c r="B94" s="44" t="s">
        <v>62</v>
      </c>
      <c r="C94" s="44" t="s">
        <v>35</v>
      </c>
      <c r="D94" s="41">
        <v>10</v>
      </c>
      <c r="E94" s="42">
        <v>19.3</v>
      </c>
      <c r="F94" s="42">
        <v>16.3</v>
      </c>
      <c r="G94" s="42">
        <v>4.5</v>
      </c>
      <c r="H94" s="42">
        <v>1.8</v>
      </c>
      <c r="I94" s="58">
        <f>SUM(E94:H94)</f>
        <v>41.9</v>
      </c>
      <c r="J94" s="104"/>
    </row>
    <row r="95" spans="1:10">
      <c r="A95" s="101">
        <v>88</v>
      </c>
      <c r="B95" s="44" t="s">
        <v>63</v>
      </c>
      <c r="C95" s="44" t="s">
        <v>35</v>
      </c>
      <c r="D95" s="41">
        <v>200</v>
      </c>
      <c r="E95" s="42">
        <v>108.2</v>
      </c>
      <c r="F95" s="42">
        <v>38.6</v>
      </c>
      <c r="G95" s="42">
        <v>26.3</v>
      </c>
      <c r="H95" s="42">
        <v>19.52</v>
      </c>
      <c r="I95" s="58">
        <f>SUM(E95:H95)</f>
        <v>192.62000000000003</v>
      </c>
      <c r="J95" s="104"/>
    </row>
    <row r="96" spans="1:10">
      <c r="A96" s="101">
        <v>89</v>
      </c>
      <c r="B96" s="44" t="s">
        <v>64</v>
      </c>
      <c r="C96" s="44" t="s">
        <v>35</v>
      </c>
      <c r="D96" s="41" t="s">
        <v>18</v>
      </c>
      <c r="E96" s="42">
        <v>5.36</v>
      </c>
      <c r="F96" s="42">
        <v>4.5999999999999996</v>
      </c>
      <c r="G96" s="42">
        <v>3.5</v>
      </c>
      <c r="H96" s="42">
        <v>1.8</v>
      </c>
      <c r="I96" s="58">
        <f>SUM(E96:H96)</f>
        <v>15.260000000000002</v>
      </c>
      <c r="J96" s="104"/>
    </row>
    <row r="97" spans="1:14">
      <c r="A97" s="101">
        <v>90</v>
      </c>
      <c r="B97" s="44" t="s">
        <v>65</v>
      </c>
      <c r="C97" s="44" t="s">
        <v>35</v>
      </c>
      <c r="D97" s="41" t="s">
        <v>18</v>
      </c>
      <c r="E97" s="42">
        <v>5.0999999999999996</v>
      </c>
      <c r="F97" s="42">
        <v>4.45</v>
      </c>
      <c r="G97" s="42">
        <v>3.6</v>
      </c>
      <c r="H97" s="42">
        <v>2.2999999999999998</v>
      </c>
      <c r="I97" s="58">
        <f>SUM(E97:H97)</f>
        <v>15.45</v>
      </c>
      <c r="J97" s="104"/>
    </row>
    <row r="98" spans="1:14" s="6" customFormat="1">
      <c r="A98" s="101">
        <v>91</v>
      </c>
      <c r="B98" s="40" t="s">
        <v>66</v>
      </c>
      <c r="C98" s="44" t="s">
        <v>35</v>
      </c>
      <c r="D98" s="41" t="s">
        <v>18</v>
      </c>
      <c r="E98" s="42">
        <v>82.15</v>
      </c>
      <c r="F98" s="42">
        <v>51</v>
      </c>
      <c r="G98" s="42">
        <v>34</v>
      </c>
      <c r="H98" s="42">
        <v>12</v>
      </c>
      <c r="I98" s="58">
        <f>SUM(E98:H98)</f>
        <v>179.15</v>
      </c>
      <c r="K98" s="11"/>
      <c r="L98" s="11"/>
      <c r="M98" s="11"/>
      <c r="N98" s="11"/>
    </row>
    <row r="99" spans="1:14">
      <c r="A99" s="101">
        <v>92</v>
      </c>
      <c r="B99" s="44" t="s">
        <v>67</v>
      </c>
      <c r="C99" s="44" t="s">
        <v>35</v>
      </c>
      <c r="D99" s="41" t="s">
        <v>18</v>
      </c>
      <c r="E99" s="42">
        <v>9.3000000000000007</v>
      </c>
      <c r="F99" s="42">
        <v>5.36</v>
      </c>
      <c r="G99" s="42">
        <v>4.5999999999999996</v>
      </c>
      <c r="H99" s="42">
        <v>1.5</v>
      </c>
      <c r="I99" s="58">
        <f>SUM(E99:H99)</f>
        <v>20.759999999999998</v>
      </c>
      <c r="J99" s="104"/>
    </row>
    <row r="100" spans="1:14">
      <c r="A100" s="101">
        <v>93</v>
      </c>
      <c r="B100" s="44" t="s">
        <v>68</v>
      </c>
      <c r="C100" s="44" t="s">
        <v>35</v>
      </c>
      <c r="D100" s="41" t="s">
        <v>18</v>
      </c>
      <c r="E100" s="42">
        <v>6.2</v>
      </c>
      <c r="F100" s="42">
        <v>4.5999999999999996</v>
      </c>
      <c r="G100" s="42">
        <v>2.1</v>
      </c>
      <c r="H100" s="42">
        <v>0.32</v>
      </c>
      <c r="I100" s="58">
        <f>SUM(E100:H100)</f>
        <v>13.22</v>
      </c>
      <c r="J100" s="104"/>
    </row>
    <row r="101" spans="1:14">
      <c r="A101" s="101">
        <v>94</v>
      </c>
      <c r="B101" s="44" t="s">
        <v>69</v>
      </c>
      <c r="C101" s="44" t="s">
        <v>35</v>
      </c>
      <c r="D101" s="41" t="s">
        <v>18</v>
      </c>
      <c r="E101" s="42">
        <v>6.63</v>
      </c>
      <c r="F101" s="42">
        <v>4.3</v>
      </c>
      <c r="G101" s="42">
        <v>3.6</v>
      </c>
      <c r="H101" s="42">
        <v>1.4</v>
      </c>
      <c r="I101" s="58">
        <f>SUM(E101:H101)</f>
        <v>15.93</v>
      </c>
      <c r="J101" s="104"/>
    </row>
    <row r="102" spans="1:14">
      <c r="A102" s="101">
        <v>95</v>
      </c>
      <c r="B102" s="44" t="s">
        <v>70</v>
      </c>
      <c r="C102" s="44" t="s">
        <v>35</v>
      </c>
      <c r="D102" s="41" t="s">
        <v>18</v>
      </c>
      <c r="E102" s="42">
        <v>8.58</v>
      </c>
      <c r="F102" s="42">
        <v>3.69</v>
      </c>
      <c r="G102" s="42">
        <v>2.36</v>
      </c>
      <c r="H102" s="42">
        <v>0.45</v>
      </c>
      <c r="I102" s="58">
        <f>SUM(E102:H102)</f>
        <v>15.079999999999998</v>
      </c>
      <c r="J102" s="104"/>
    </row>
    <row r="103" spans="1:14" s="3" customFormat="1">
      <c r="A103" s="101">
        <v>96</v>
      </c>
      <c r="B103" s="44" t="s">
        <v>71</v>
      </c>
      <c r="C103" s="44" t="s">
        <v>35</v>
      </c>
      <c r="D103" s="41" t="s">
        <v>18</v>
      </c>
      <c r="E103" s="42">
        <v>6.36</v>
      </c>
      <c r="F103" s="42">
        <v>3.4</v>
      </c>
      <c r="G103" s="42">
        <v>2.2999999999999998</v>
      </c>
      <c r="H103" s="42">
        <v>1.56</v>
      </c>
      <c r="I103" s="58">
        <f>SUM(E103:H103)</f>
        <v>13.62</v>
      </c>
      <c r="K103" s="12"/>
      <c r="L103" s="12"/>
      <c r="M103" s="12"/>
      <c r="N103" s="12"/>
    </row>
    <row r="104" spans="1:14">
      <c r="A104" s="101">
        <v>97</v>
      </c>
      <c r="B104" s="44" t="s">
        <v>432</v>
      </c>
      <c r="C104" s="44" t="s">
        <v>35</v>
      </c>
      <c r="D104" s="41">
        <v>80</v>
      </c>
      <c r="E104" s="42">
        <v>78.3</v>
      </c>
      <c r="F104" s="42">
        <v>59.6</v>
      </c>
      <c r="G104" s="42">
        <v>31.3</v>
      </c>
      <c r="H104" s="42">
        <v>12.3</v>
      </c>
      <c r="I104" s="58">
        <f>SUM(E104:H104)</f>
        <v>181.50000000000003</v>
      </c>
      <c r="J104" s="104"/>
    </row>
    <row r="105" spans="1:14">
      <c r="A105" s="101">
        <v>98</v>
      </c>
      <c r="B105" s="44" t="s">
        <v>72</v>
      </c>
      <c r="C105" s="44" t="s">
        <v>35</v>
      </c>
      <c r="D105" s="41" t="s">
        <v>18</v>
      </c>
      <c r="E105" s="42">
        <v>8.9</v>
      </c>
      <c r="F105" s="42">
        <v>6.7</v>
      </c>
      <c r="G105" s="42">
        <v>4.8</v>
      </c>
      <c r="H105" s="42">
        <v>0.4</v>
      </c>
      <c r="I105" s="43">
        <f>SUM(E105:H105)</f>
        <v>20.8</v>
      </c>
      <c r="J105" s="104"/>
    </row>
    <row r="106" spans="1:14">
      <c r="A106" s="101">
        <v>99</v>
      </c>
      <c r="B106" s="44" t="s">
        <v>73</v>
      </c>
      <c r="C106" s="44" t="s">
        <v>35</v>
      </c>
      <c r="D106" s="41" t="s">
        <v>18</v>
      </c>
      <c r="E106" s="42">
        <v>9.2100000000000009</v>
      </c>
      <c r="F106" s="42">
        <v>6.6</v>
      </c>
      <c r="G106" s="42">
        <v>2.2999999999999998</v>
      </c>
      <c r="H106" s="42">
        <v>2.2000000000000002</v>
      </c>
      <c r="I106" s="43">
        <f>SUM(E106:H106)</f>
        <v>20.309999999999999</v>
      </c>
      <c r="J106" s="104"/>
    </row>
    <row r="107" spans="1:14">
      <c r="A107" s="101">
        <v>100</v>
      </c>
      <c r="B107" s="44" t="s">
        <v>74</v>
      </c>
      <c r="C107" s="44" t="s">
        <v>35</v>
      </c>
      <c r="D107" s="41" t="s">
        <v>18</v>
      </c>
      <c r="E107" s="42">
        <v>10.8</v>
      </c>
      <c r="F107" s="42">
        <v>6.8</v>
      </c>
      <c r="G107" s="42">
        <v>3.7</v>
      </c>
      <c r="H107" s="42">
        <v>1.6</v>
      </c>
      <c r="I107" s="43">
        <f>SUM(E107:H107)</f>
        <v>22.900000000000002</v>
      </c>
      <c r="J107" s="104"/>
    </row>
    <row r="108" spans="1:14">
      <c r="A108" s="101">
        <v>101</v>
      </c>
      <c r="B108" s="44" t="s">
        <v>433</v>
      </c>
      <c r="C108" s="44" t="s">
        <v>35</v>
      </c>
      <c r="D108" s="41">
        <v>15</v>
      </c>
      <c r="E108" s="42">
        <v>26.3</v>
      </c>
      <c r="F108" s="42">
        <v>19.3</v>
      </c>
      <c r="G108" s="42">
        <v>9.6</v>
      </c>
      <c r="H108" s="42">
        <v>3.6</v>
      </c>
      <c r="I108" s="58">
        <f>SUM(E108:H108)</f>
        <v>58.800000000000004</v>
      </c>
      <c r="J108" s="104"/>
    </row>
    <row r="109" spans="1:14">
      <c r="A109" s="101">
        <v>102</v>
      </c>
      <c r="B109" s="44" t="s">
        <v>434</v>
      </c>
      <c r="C109" s="44" t="s">
        <v>35</v>
      </c>
      <c r="D109" s="41">
        <v>20</v>
      </c>
      <c r="E109" s="42">
        <v>26.3</v>
      </c>
      <c r="F109" s="42">
        <v>22.6</v>
      </c>
      <c r="G109" s="42">
        <v>15.2</v>
      </c>
      <c r="H109" s="42">
        <v>7.5</v>
      </c>
      <c r="I109" s="58">
        <f>SUM(E109:H109)</f>
        <v>71.600000000000009</v>
      </c>
      <c r="J109" s="104"/>
    </row>
    <row r="110" spans="1:14">
      <c r="A110" s="101">
        <v>103</v>
      </c>
      <c r="B110" s="44" t="s">
        <v>435</v>
      </c>
      <c r="C110" s="44" t="s">
        <v>35</v>
      </c>
      <c r="D110" s="41">
        <v>70</v>
      </c>
      <c r="E110" s="42">
        <v>69.2</v>
      </c>
      <c r="F110" s="42">
        <v>22.3</v>
      </c>
      <c r="G110" s="42">
        <v>16.100000000000001</v>
      </c>
      <c r="H110" s="42">
        <v>5.3</v>
      </c>
      <c r="I110" s="58">
        <f>SUM(E110:H110)</f>
        <v>112.89999999999999</v>
      </c>
      <c r="J110" s="104"/>
    </row>
    <row r="111" spans="1:14">
      <c r="A111" s="101">
        <v>104</v>
      </c>
      <c r="B111" s="44" t="s">
        <v>75</v>
      </c>
      <c r="C111" s="44" t="s">
        <v>35</v>
      </c>
      <c r="D111" s="41" t="s">
        <v>76</v>
      </c>
      <c r="E111" s="42">
        <v>6.6</v>
      </c>
      <c r="F111" s="42">
        <v>5.3</v>
      </c>
      <c r="G111" s="42">
        <v>3.6</v>
      </c>
      <c r="H111" s="42">
        <v>0.28000000000000003</v>
      </c>
      <c r="I111" s="58">
        <f>SUM(E111:H111)</f>
        <v>15.779999999999998</v>
      </c>
      <c r="J111" s="104"/>
    </row>
    <row r="112" spans="1:14">
      <c r="A112" s="101">
        <v>105</v>
      </c>
      <c r="B112" s="44" t="s">
        <v>436</v>
      </c>
      <c r="C112" s="44" t="s">
        <v>35</v>
      </c>
      <c r="D112" s="41">
        <v>15</v>
      </c>
      <c r="E112" s="42">
        <v>18.3</v>
      </c>
      <c r="F112" s="42">
        <v>14.2</v>
      </c>
      <c r="G112" s="42">
        <v>7.5</v>
      </c>
      <c r="H112" s="42">
        <v>1.2</v>
      </c>
      <c r="I112" s="58">
        <f>SUM(E112:H112)</f>
        <v>41.2</v>
      </c>
      <c r="J112" s="104"/>
    </row>
    <row r="113" spans="1:10">
      <c r="A113" s="101">
        <v>106</v>
      </c>
      <c r="B113" s="44" t="s">
        <v>437</v>
      </c>
      <c r="C113" s="44" t="s">
        <v>35</v>
      </c>
      <c r="D113" s="41">
        <v>30</v>
      </c>
      <c r="E113" s="42">
        <v>25.2</v>
      </c>
      <c r="F113" s="42">
        <v>4.3</v>
      </c>
      <c r="G113" s="42">
        <v>16.2</v>
      </c>
      <c r="H113" s="42">
        <v>4.2</v>
      </c>
      <c r="I113" s="58">
        <f>SUM(E113:H113)</f>
        <v>49.900000000000006</v>
      </c>
      <c r="J113" s="104"/>
    </row>
    <row r="114" spans="1:10">
      <c r="A114" s="101">
        <v>107</v>
      </c>
      <c r="B114" s="44" t="s">
        <v>77</v>
      </c>
      <c r="C114" s="44" t="s">
        <v>35</v>
      </c>
      <c r="D114" s="41">
        <v>900</v>
      </c>
      <c r="E114" s="42">
        <v>342.3</v>
      </c>
      <c r="F114" s="42">
        <v>136.30000000000001</v>
      </c>
      <c r="G114" s="42">
        <v>53.6</v>
      </c>
      <c r="H114" s="42">
        <v>64.3</v>
      </c>
      <c r="I114" s="58">
        <f>SUM(E114:H114)</f>
        <v>596.5</v>
      </c>
      <c r="J114" s="104"/>
    </row>
    <row r="115" spans="1:10">
      <c r="A115" s="101">
        <v>108</v>
      </c>
      <c r="B115" s="44" t="s">
        <v>438</v>
      </c>
      <c r="C115" s="44" t="s">
        <v>35</v>
      </c>
      <c r="D115" s="41" t="s">
        <v>18</v>
      </c>
      <c r="E115" s="42">
        <v>7.4</v>
      </c>
      <c r="F115" s="42">
        <v>4.7</v>
      </c>
      <c r="G115" s="42">
        <v>2.6</v>
      </c>
      <c r="H115" s="42">
        <v>1.4</v>
      </c>
      <c r="I115" s="43">
        <f>SUM(E115:H115)</f>
        <v>16.100000000000001</v>
      </c>
      <c r="J115" s="104"/>
    </row>
    <row r="116" spans="1:10">
      <c r="A116" s="101">
        <v>109</v>
      </c>
      <c r="B116" s="44" t="s">
        <v>78</v>
      </c>
      <c r="C116" s="44" t="s">
        <v>35</v>
      </c>
      <c r="D116" s="41" t="s">
        <v>18</v>
      </c>
      <c r="E116" s="42">
        <v>6.9</v>
      </c>
      <c r="F116" s="42">
        <v>5.7</v>
      </c>
      <c r="G116" s="42">
        <v>2.8</v>
      </c>
      <c r="H116" s="42">
        <v>1.2</v>
      </c>
      <c r="I116" s="43">
        <f>SUM(E116:H116)</f>
        <v>16.600000000000001</v>
      </c>
      <c r="J116" s="104"/>
    </row>
    <row r="117" spans="1:10">
      <c r="A117" s="101">
        <v>110</v>
      </c>
      <c r="B117" s="44" t="s">
        <v>79</v>
      </c>
      <c r="C117" s="44" t="s">
        <v>35</v>
      </c>
      <c r="D117" s="41">
        <v>24</v>
      </c>
      <c r="E117" s="42">
        <v>23.6</v>
      </c>
      <c r="F117" s="42">
        <v>22.9</v>
      </c>
      <c r="G117" s="42">
        <v>12.6</v>
      </c>
      <c r="H117" s="42">
        <v>2.1</v>
      </c>
      <c r="I117" s="58">
        <f>SUM(E117:H117)</f>
        <v>61.2</v>
      </c>
      <c r="J117" s="104"/>
    </row>
    <row r="118" spans="1:10">
      <c r="A118" s="101">
        <v>111</v>
      </c>
      <c r="B118" s="44" t="s">
        <v>80</v>
      </c>
      <c r="C118" s="44" t="s">
        <v>35</v>
      </c>
      <c r="D118" s="41" t="s">
        <v>18</v>
      </c>
      <c r="E118" s="42">
        <v>4.5</v>
      </c>
      <c r="F118" s="42">
        <v>3.3</v>
      </c>
      <c r="G118" s="42">
        <v>2.5</v>
      </c>
      <c r="H118" s="42">
        <v>1.06</v>
      </c>
      <c r="I118" s="58">
        <f>SUM(E118:H118)</f>
        <v>11.360000000000001</v>
      </c>
      <c r="J118" s="104"/>
    </row>
    <row r="119" spans="1:10">
      <c r="A119" s="101">
        <v>112</v>
      </c>
      <c r="B119" s="44" t="s">
        <v>81</v>
      </c>
      <c r="C119" s="44" t="s">
        <v>35</v>
      </c>
      <c r="D119" s="41">
        <v>8</v>
      </c>
      <c r="E119" s="42">
        <v>10.3</v>
      </c>
      <c r="F119" s="42">
        <v>5.3</v>
      </c>
      <c r="G119" s="42">
        <v>4.5</v>
      </c>
      <c r="H119" s="42">
        <v>1.2</v>
      </c>
      <c r="I119" s="58">
        <f>SUM(E119:H119)</f>
        <v>21.3</v>
      </c>
      <c r="J119" s="104"/>
    </row>
    <row r="120" spans="1:10">
      <c r="A120" s="101">
        <v>113</v>
      </c>
      <c r="B120" s="44" t="s">
        <v>82</v>
      </c>
      <c r="C120" s="44" t="s">
        <v>35</v>
      </c>
      <c r="D120" s="41">
        <v>50</v>
      </c>
      <c r="E120" s="42">
        <v>52.3</v>
      </c>
      <c r="F120" s="42">
        <v>35.56</v>
      </c>
      <c r="G120" s="42">
        <v>25.6</v>
      </c>
      <c r="H120" s="42">
        <v>9.3000000000000007</v>
      </c>
      <c r="I120" s="58">
        <f>SUM(E120:H120)</f>
        <v>122.76</v>
      </c>
      <c r="J120" s="104"/>
    </row>
    <row r="121" spans="1:10">
      <c r="A121" s="101">
        <v>114</v>
      </c>
      <c r="B121" s="44" t="s">
        <v>439</v>
      </c>
      <c r="C121" s="44" t="s">
        <v>35</v>
      </c>
      <c r="D121" s="41">
        <v>10</v>
      </c>
      <c r="E121" s="42">
        <v>11.2</v>
      </c>
      <c r="F121" s="42">
        <v>11.2</v>
      </c>
      <c r="G121" s="42">
        <v>5.2</v>
      </c>
      <c r="H121" s="42">
        <v>2</v>
      </c>
      <c r="I121" s="58">
        <f>SUM(E121:H121)</f>
        <v>29.599999999999998</v>
      </c>
      <c r="J121" s="104"/>
    </row>
    <row r="122" spans="1:10">
      <c r="A122" s="101">
        <v>115</v>
      </c>
      <c r="B122" s="44" t="s">
        <v>440</v>
      </c>
      <c r="C122" s="44" t="s">
        <v>35</v>
      </c>
      <c r="D122" s="41">
        <v>10</v>
      </c>
      <c r="E122" s="42">
        <v>12.3</v>
      </c>
      <c r="F122" s="42">
        <v>11.5</v>
      </c>
      <c r="G122" s="42">
        <v>9.6</v>
      </c>
      <c r="H122" s="42">
        <v>1.26</v>
      </c>
      <c r="I122" s="58">
        <f>SUM(E122:H122)</f>
        <v>34.659999999999997</v>
      </c>
      <c r="J122" s="104"/>
    </row>
    <row r="123" spans="1:10">
      <c r="A123" s="101">
        <v>116</v>
      </c>
      <c r="B123" s="44" t="s">
        <v>441</v>
      </c>
      <c r="C123" s="44" t="s">
        <v>35</v>
      </c>
      <c r="D123" s="41">
        <v>8</v>
      </c>
      <c r="E123" s="42">
        <v>9.6</v>
      </c>
      <c r="F123" s="42">
        <v>6.44</v>
      </c>
      <c r="G123" s="42">
        <v>3.95</v>
      </c>
      <c r="H123" s="42">
        <v>1.2</v>
      </c>
      <c r="I123" s="58">
        <f>SUM(E123:H123)</f>
        <v>21.189999999999998</v>
      </c>
      <c r="J123" s="104"/>
    </row>
    <row r="124" spans="1:10">
      <c r="A124" s="101">
        <v>117</v>
      </c>
      <c r="B124" s="44" t="s">
        <v>83</v>
      </c>
      <c r="C124" s="44" t="s">
        <v>35</v>
      </c>
      <c r="D124" s="41">
        <v>50</v>
      </c>
      <c r="E124" s="42">
        <v>42.3</v>
      </c>
      <c r="F124" s="42">
        <v>39.299999999999997</v>
      </c>
      <c r="G124" s="42">
        <v>14.3</v>
      </c>
      <c r="H124" s="42">
        <v>8.1999999999999993</v>
      </c>
      <c r="I124" s="58">
        <f>SUM(E124:H124)</f>
        <v>104.1</v>
      </c>
      <c r="J124" s="104"/>
    </row>
    <row r="125" spans="1:10">
      <c r="A125" s="101">
        <v>118</v>
      </c>
      <c r="B125" s="44" t="s">
        <v>442</v>
      </c>
      <c r="C125" s="44" t="s">
        <v>35</v>
      </c>
      <c r="D125" s="41">
        <v>50</v>
      </c>
      <c r="E125" s="42">
        <v>58.9</v>
      </c>
      <c r="F125" s="42">
        <v>31.2</v>
      </c>
      <c r="G125" s="42">
        <v>11.3</v>
      </c>
      <c r="H125" s="42">
        <v>2.2999999999999998</v>
      </c>
      <c r="I125" s="58">
        <f>SUM(E125:H125)</f>
        <v>103.69999999999999</v>
      </c>
      <c r="J125" s="104"/>
    </row>
    <row r="126" spans="1:10">
      <c r="A126" s="101">
        <v>119</v>
      </c>
      <c r="B126" s="44" t="s">
        <v>84</v>
      </c>
      <c r="C126" s="44" t="s">
        <v>35</v>
      </c>
      <c r="D126" s="41">
        <v>50</v>
      </c>
      <c r="E126" s="42">
        <v>58.3</v>
      </c>
      <c r="F126" s="42">
        <v>23.6</v>
      </c>
      <c r="G126" s="42">
        <v>12.36</v>
      </c>
      <c r="H126" s="42">
        <v>2.2999999999999998</v>
      </c>
      <c r="I126" s="58">
        <f>SUM(E126:H126)</f>
        <v>96.56</v>
      </c>
      <c r="J126" s="104"/>
    </row>
    <row r="127" spans="1:10">
      <c r="A127" s="101">
        <v>120</v>
      </c>
      <c r="B127" s="44" t="s">
        <v>85</v>
      </c>
      <c r="C127" s="44" t="s">
        <v>35</v>
      </c>
      <c r="D127" s="41" t="s">
        <v>18</v>
      </c>
      <c r="E127" s="42">
        <v>7.4</v>
      </c>
      <c r="F127" s="42">
        <v>4.2</v>
      </c>
      <c r="G127" s="42">
        <v>2.2999999999999998</v>
      </c>
      <c r="H127" s="42">
        <v>1.2</v>
      </c>
      <c r="I127" s="58">
        <f>SUM(E127:H127)</f>
        <v>15.100000000000001</v>
      </c>
      <c r="J127" s="104"/>
    </row>
    <row r="128" spans="1:10">
      <c r="A128" s="101">
        <v>121</v>
      </c>
      <c r="B128" s="44" t="s">
        <v>86</v>
      </c>
      <c r="C128" s="44" t="s">
        <v>35</v>
      </c>
      <c r="D128" s="41">
        <v>4</v>
      </c>
      <c r="E128" s="42">
        <v>15.3</v>
      </c>
      <c r="F128" s="42">
        <v>6.3</v>
      </c>
      <c r="G128" s="42">
        <v>3.3</v>
      </c>
      <c r="H128" s="42">
        <v>1.5</v>
      </c>
      <c r="I128" s="58">
        <f>SUM(E128:H128)</f>
        <v>26.400000000000002</v>
      </c>
      <c r="J128" s="104"/>
    </row>
    <row r="129" spans="1:14">
      <c r="A129" s="101">
        <v>122</v>
      </c>
      <c r="B129" s="44" t="s">
        <v>87</v>
      </c>
      <c r="C129" s="44" t="s">
        <v>35</v>
      </c>
      <c r="D129" s="41">
        <v>10</v>
      </c>
      <c r="E129" s="42">
        <v>28.36</v>
      </c>
      <c r="F129" s="42">
        <v>12.3</v>
      </c>
      <c r="G129" s="42">
        <v>8.5</v>
      </c>
      <c r="H129" s="42">
        <v>2.1</v>
      </c>
      <c r="I129" s="58">
        <f>SUM(E129:H129)</f>
        <v>51.26</v>
      </c>
      <c r="J129" s="104"/>
    </row>
    <row r="130" spans="1:14">
      <c r="A130" s="101">
        <v>123</v>
      </c>
      <c r="B130" s="44" t="s">
        <v>443</v>
      </c>
      <c r="C130" s="44" t="s">
        <v>35</v>
      </c>
      <c r="D130" s="41" t="s">
        <v>18</v>
      </c>
      <c r="E130" s="42">
        <v>5.3</v>
      </c>
      <c r="F130" s="42">
        <v>4.2</v>
      </c>
      <c r="G130" s="42">
        <v>2.5</v>
      </c>
      <c r="H130" s="42">
        <v>1.5</v>
      </c>
      <c r="I130" s="58">
        <f>SUM(E130:H130)</f>
        <v>13.5</v>
      </c>
      <c r="J130" s="104"/>
    </row>
    <row r="131" spans="1:14">
      <c r="A131" s="101">
        <v>124</v>
      </c>
      <c r="B131" s="44" t="s">
        <v>88</v>
      </c>
      <c r="C131" s="44" t="s">
        <v>35</v>
      </c>
      <c r="D131" s="41">
        <v>50</v>
      </c>
      <c r="E131" s="42">
        <v>42.3</v>
      </c>
      <c r="F131" s="42">
        <v>21.2</v>
      </c>
      <c r="G131" s="42">
        <v>16.3</v>
      </c>
      <c r="H131" s="42">
        <v>5.2</v>
      </c>
      <c r="I131" s="58">
        <f>SUM(E131:H131)</f>
        <v>85</v>
      </c>
      <c r="J131" s="104"/>
    </row>
    <row r="132" spans="1:14">
      <c r="A132" s="101">
        <v>125</v>
      </c>
      <c r="B132" s="44" t="s">
        <v>89</v>
      </c>
      <c r="C132" s="44" t="s">
        <v>35</v>
      </c>
      <c r="D132" s="41">
        <v>10</v>
      </c>
      <c r="E132" s="42">
        <v>9.6</v>
      </c>
      <c r="F132" s="42">
        <v>17.2</v>
      </c>
      <c r="G132" s="42">
        <v>8.6999999999999993</v>
      </c>
      <c r="H132" s="42">
        <v>4.4000000000000004</v>
      </c>
      <c r="I132" s="58">
        <f>SUM(E132:H132)</f>
        <v>39.9</v>
      </c>
      <c r="J132" s="104"/>
    </row>
    <row r="133" spans="1:14">
      <c r="A133" s="101">
        <v>126</v>
      </c>
      <c r="B133" s="44" t="s">
        <v>90</v>
      </c>
      <c r="C133" s="44" t="s">
        <v>35</v>
      </c>
      <c r="D133" s="41">
        <v>10</v>
      </c>
      <c r="E133" s="42">
        <v>15.5</v>
      </c>
      <c r="F133" s="42">
        <v>11.2</v>
      </c>
      <c r="G133" s="42">
        <v>5.2</v>
      </c>
      <c r="H133" s="42">
        <v>1.5</v>
      </c>
      <c r="I133" s="58">
        <f>SUM(E133:H133)</f>
        <v>33.4</v>
      </c>
      <c r="J133" s="104"/>
    </row>
    <row r="134" spans="1:14">
      <c r="A134" s="101">
        <v>127</v>
      </c>
      <c r="B134" s="44" t="s">
        <v>444</v>
      </c>
      <c r="C134" s="44" t="s">
        <v>35</v>
      </c>
      <c r="D134" s="41" t="s">
        <v>18</v>
      </c>
      <c r="E134" s="42">
        <v>7.4</v>
      </c>
      <c r="F134" s="42">
        <v>4.7</v>
      </c>
      <c r="G134" s="42">
        <v>2.6</v>
      </c>
      <c r="H134" s="42">
        <v>1.4</v>
      </c>
      <c r="I134" s="43">
        <f>SUM(E134:H134)</f>
        <v>16.100000000000001</v>
      </c>
      <c r="J134" s="104"/>
    </row>
    <row r="135" spans="1:14">
      <c r="A135" s="101">
        <v>128</v>
      </c>
      <c r="B135" s="44" t="s">
        <v>91</v>
      </c>
      <c r="C135" s="44" t="s">
        <v>35</v>
      </c>
      <c r="D135" s="41" t="s">
        <v>18</v>
      </c>
      <c r="E135" s="42">
        <v>6.9</v>
      </c>
      <c r="F135" s="42">
        <v>5.7</v>
      </c>
      <c r="G135" s="42">
        <v>2.8</v>
      </c>
      <c r="H135" s="42">
        <v>1.2</v>
      </c>
      <c r="I135" s="43">
        <f>SUM(E135:H135)</f>
        <v>16.600000000000001</v>
      </c>
      <c r="J135" s="104"/>
    </row>
    <row r="136" spans="1:14">
      <c r="A136" s="101">
        <v>129</v>
      </c>
      <c r="B136" s="44" t="s">
        <v>92</v>
      </c>
      <c r="C136" s="44" t="s">
        <v>35</v>
      </c>
      <c r="D136" s="41">
        <v>10</v>
      </c>
      <c r="E136" s="42">
        <v>19.3</v>
      </c>
      <c r="F136" s="42">
        <v>10.199999999999999</v>
      </c>
      <c r="G136" s="42">
        <v>4.2</v>
      </c>
      <c r="H136" s="42">
        <v>1.1000000000000001</v>
      </c>
      <c r="I136" s="58">
        <f>SUM(E136:H136)</f>
        <v>34.800000000000004</v>
      </c>
      <c r="J136" s="104"/>
    </row>
    <row r="137" spans="1:14">
      <c r="A137" s="101">
        <v>130</v>
      </c>
      <c r="B137" s="44" t="s">
        <v>93</v>
      </c>
      <c r="C137" s="44" t="s">
        <v>35</v>
      </c>
      <c r="D137" s="41" t="s">
        <v>18</v>
      </c>
      <c r="E137" s="42">
        <v>7.52</v>
      </c>
      <c r="F137" s="42">
        <v>3.36</v>
      </c>
      <c r="G137" s="42">
        <v>2.4</v>
      </c>
      <c r="H137" s="42">
        <v>1.02</v>
      </c>
      <c r="I137" s="58">
        <f>SUM(E137:H137)</f>
        <v>14.299999999999999</v>
      </c>
      <c r="J137" s="104"/>
    </row>
    <row r="138" spans="1:14">
      <c r="A138" s="101">
        <v>131</v>
      </c>
      <c r="B138" s="44" t="s">
        <v>94</v>
      </c>
      <c r="C138" s="44" t="s">
        <v>35</v>
      </c>
      <c r="D138" s="41" t="s">
        <v>18</v>
      </c>
      <c r="E138" s="42">
        <v>7.6</v>
      </c>
      <c r="F138" s="42">
        <v>2.2999999999999998</v>
      </c>
      <c r="G138" s="42">
        <v>2.1</v>
      </c>
      <c r="H138" s="42">
        <v>0.2</v>
      </c>
      <c r="I138" s="58">
        <f>SUM(E138:H138)</f>
        <v>12.199999999999998</v>
      </c>
      <c r="J138" s="104"/>
    </row>
    <row r="139" spans="1:14">
      <c r="A139" s="101">
        <v>132</v>
      </c>
      <c r="B139" s="44" t="s">
        <v>95</v>
      </c>
      <c r="C139" s="44" t="s">
        <v>35</v>
      </c>
      <c r="D139" s="41">
        <v>10</v>
      </c>
      <c r="E139" s="42">
        <v>8.3000000000000007</v>
      </c>
      <c r="F139" s="42">
        <v>22.3</v>
      </c>
      <c r="G139" s="42">
        <v>12.3</v>
      </c>
      <c r="H139" s="42">
        <v>1.6</v>
      </c>
      <c r="I139" s="58">
        <f>SUM(E139:H139)</f>
        <v>44.500000000000007</v>
      </c>
      <c r="J139" s="104"/>
    </row>
    <row r="140" spans="1:14">
      <c r="A140" s="101">
        <v>133</v>
      </c>
      <c r="B140" s="44" t="s">
        <v>445</v>
      </c>
      <c r="C140" s="44" t="s">
        <v>35</v>
      </c>
      <c r="D140" s="41">
        <v>10</v>
      </c>
      <c r="E140" s="42">
        <v>10.3</v>
      </c>
      <c r="F140" s="42">
        <v>10.3</v>
      </c>
      <c r="G140" s="42">
        <v>7.5</v>
      </c>
      <c r="H140" s="42">
        <v>4.2</v>
      </c>
      <c r="I140" s="58">
        <f>SUM(E140:H140)</f>
        <v>32.300000000000004</v>
      </c>
      <c r="J140" s="104"/>
    </row>
    <row r="141" spans="1:14" s="2" customFormat="1">
      <c r="A141" s="101">
        <v>134</v>
      </c>
      <c r="B141" s="44" t="s">
        <v>96</v>
      </c>
      <c r="C141" s="44" t="s">
        <v>35</v>
      </c>
      <c r="D141" s="41" t="s">
        <v>18</v>
      </c>
      <c r="E141" s="42">
        <v>7.4</v>
      </c>
      <c r="F141" s="42">
        <v>4.7</v>
      </c>
      <c r="G141" s="42">
        <v>2.6</v>
      </c>
      <c r="H141" s="42">
        <v>1.4</v>
      </c>
      <c r="I141" s="43">
        <f>SUM(E141:H141)</f>
        <v>16.100000000000001</v>
      </c>
      <c r="J141" s="105"/>
      <c r="K141" s="9"/>
      <c r="L141" s="9"/>
      <c r="M141" s="9"/>
      <c r="N141" s="9"/>
    </row>
    <row r="142" spans="1:14" s="2" customFormat="1">
      <c r="A142" s="101">
        <v>135</v>
      </c>
      <c r="B142" s="44" t="s">
        <v>97</v>
      </c>
      <c r="C142" s="44" t="s">
        <v>35</v>
      </c>
      <c r="D142" s="41" t="s">
        <v>18</v>
      </c>
      <c r="E142" s="42">
        <v>6.9</v>
      </c>
      <c r="F142" s="42">
        <v>5.7</v>
      </c>
      <c r="G142" s="42">
        <v>2.8</v>
      </c>
      <c r="H142" s="42">
        <v>1.2</v>
      </c>
      <c r="I142" s="43">
        <f>SUM(E142:H142)</f>
        <v>16.600000000000001</v>
      </c>
      <c r="J142" s="105"/>
      <c r="K142" s="9"/>
      <c r="L142" s="9"/>
      <c r="M142" s="9"/>
      <c r="N142" s="9"/>
    </row>
    <row r="143" spans="1:14" s="2" customFormat="1">
      <c r="A143" s="101">
        <v>136</v>
      </c>
      <c r="B143" s="39" t="s">
        <v>98</v>
      </c>
      <c r="C143" s="44" t="s">
        <v>35</v>
      </c>
      <c r="D143" s="41">
        <v>5</v>
      </c>
      <c r="E143" s="42">
        <v>10.9</v>
      </c>
      <c r="F143" s="42">
        <v>8.5</v>
      </c>
      <c r="G143" s="42">
        <v>7.8</v>
      </c>
      <c r="H143" s="42">
        <v>1.25</v>
      </c>
      <c r="I143" s="58">
        <f>SUM(E143:H143)</f>
        <v>28.45</v>
      </c>
      <c r="J143" s="105"/>
      <c r="K143" s="9"/>
      <c r="L143" s="9"/>
      <c r="M143" s="9"/>
      <c r="N143" s="9"/>
    </row>
    <row r="144" spans="1:14" s="2" customFormat="1" ht="15" customHeight="1">
      <c r="A144" s="101">
        <v>137</v>
      </c>
      <c r="B144" s="44" t="s">
        <v>99</v>
      </c>
      <c r="C144" s="44" t="s">
        <v>35</v>
      </c>
      <c r="D144" s="41">
        <v>15</v>
      </c>
      <c r="E144" s="42">
        <v>24.6</v>
      </c>
      <c r="F144" s="42">
        <v>13.8</v>
      </c>
      <c r="G144" s="42">
        <v>12.2</v>
      </c>
      <c r="H144" s="42">
        <v>4.2</v>
      </c>
      <c r="I144" s="58">
        <f>SUM(E144:H144)</f>
        <v>54.800000000000011</v>
      </c>
      <c r="J144" s="105"/>
      <c r="K144" s="9"/>
      <c r="L144" s="9"/>
      <c r="M144" s="9"/>
      <c r="N144" s="9"/>
    </row>
    <row r="145" spans="1:14" s="2" customFormat="1">
      <c r="A145" s="101">
        <v>138</v>
      </c>
      <c r="B145" s="44" t="s">
        <v>100</v>
      </c>
      <c r="C145" s="44" t="s">
        <v>35</v>
      </c>
      <c r="D145" s="41" t="s">
        <v>18</v>
      </c>
      <c r="E145" s="42">
        <v>4.3</v>
      </c>
      <c r="F145" s="42">
        <v>3.36</v>
      </c>
      <c r="G145" s="42">
        <v>2.6</v>
      </c>
      <c r="H145" s="42">
        <v>1.5</v>
      </c>
      <c r="I145" s="58">
        <f>SUM(E145:H145)</f>
        <v>11.76</v>
      </c>
      <c r="J145" s="105"/>
      <c r="K145" s="9"/>
      <c r="L145" s="9"/>
      <c r="M145" s="9"/>
      <c r="N145" s="9"/>
    </row>
    <row r="146" spans="1:14" s="2" customFormat="1">
      <c r="A146" s="101">
        <v>139</v>
      </c>
      <c r="B146" s="44" t="s">
        <v>446</v>
      </c>
      <c r="C146" s="44" t="s">
        <v>35</v>
      </c>
      <c r="D146" s="41" t="s">
        <v>18</v>
      </c>
      <c r="E146" s="42">
        <v>5.2</v>
      </c>
      <c r="F146" s="42">
        <v>4.5999999999999996</v>
      </c>
      <c r="G146" s="42">
        <v>2.1</v>
      </c>
      <c r="H146" s="42">
        <v>0.32</v>
      </c>
      <c r="I146" s="58">
        <f>SUM(E146:H146)</f>
        <v>12.22</v>
      </c>
      <c r="J146" s="105"/>
      <c r="K146" s="9"/>
      <c r="L146" s="9"/>
      <c r="M146" s="9"/>
      <c r="N146" s="9"/>
    </row>
    <row r="147" spans="1:14" s="2" customFormat="1">
      <c r="A147" s="101">
        <v>140</v>
      </c>
      <c r="B147" s="44" t="s">
        <v>447</v>
      </c>
      <c r="C147" s="44" t="s">
        <v>35</v>
      </c>
      <c r="D147" s="41" t="s">
        <v>18</v>
      </c>
      <c r="E147" s="42">
        <v>6.63</v>
      </c>
      <c r="F147" s="42">
        <v>5.3</v>
      </c>
      <c r="G147" s="42">
        <v>3.6</v>
      </c>
      <c r="H147" s="42">
        <v>1.2</v>
      </c>
      <c r="I147" s="58">
        <f>SUM(E147:H147)</f>
        <v>16.73</v>
      </c>
      <c r="J147" s="105"/>
      <c r="K147" s="9"/>
      <c r="L147" s="9"/>
      <c r="M147" s="9"/>
      <c r="N147" s="9"/>
    </row>
    <row r="148" spans="1:14" s="2" customFormat="1">
      <c r="A148" s="101">
        <v>141</v>
      </c>
      <c r="B148" s="44" t="s">
        <v>101</v>
      </c>
      <c r="C148" s="44" t="s">
        <v>35</v>
      </c>
      <c r="D148" s="41">
        <v>10</v>
      </c>
      <c r="E148" s="42">
        <v>22.4</v>
      </c>
      <c r="F148" s="42">
        <v>11.2</v>
      </c>
      <c r="G148" s="42">
        <v>6.8</v>
      </c>
      <c r="H148" s="42">
        <v>3.1</v>
      </c>
      <c r="I148" s="58">
        <f>SUM(E148:H148)</f>
        <v>43.499999999999993</v>
      </c>
      <c r="J148" s="105"/>
      <c r="K148" s="9"/>
      <c r="L148" s="9"/>
      <c r="M148" s="9"/>
      <c r="N148" s="9"/>
    </row>
    <row r="149" spans="1:14" s="2" customFormat="1">
      <c r="A149" s="101">
        <v>142</v>
      </c>
      <c r="B149" s="44" t="s">
        <v>448</v>
      </c>
      <c r="C149" s="44" t="s">
        <v>35</v>
      </c>
      <c r="D149" s="41">
        <v>60</v>
      </c>
      <c r="E149" s="42">
        <v>79.900000000000006</v>
      </c>
      <c r="F149" s="42">
        <v>52.3</v>
      </c>
      <c r="G149" s="42">
        <v>33.4</v>
      </c>
      <c r="H149" s="42">
        <v>14.2</v>
      </c>
      <c r="I149" s="58">
        <f>SUM(E149:H149)</f>
        <v>179.79999999999998</v>
      </c>
      <c r="J149" s="105"/>
      <c r="K149" s="9"/>
      <c r="L149" s="9"/>
      <c r="M149" s="9"/>
      <c r="N149" s="9"/>
    </row>
    <row r="150" spans="1:14" s="2" customFormat="1">
      <c r="A150" s="101">
        <v>143</v>
      </c>
      <c r="B150" s="44" t="s">
        <v>102</v>
      </c>
      <c r="C150" s="44" t="s">
        <v>35</v>
      </c>
      <c r="D150" s="41" t="s">
        <v>18</v>
      </c>
      <c r="E150" s="42">
        <v>5.4</v>
      </c>
      <c r="F150" s="42">
        <v>3.6</v>
      </c>
      <c r="G150" s="42">
        <v>2.4</v>
      </c>
      <c r="H150" s="42">
        <v>1.9</v>
      </c>
      <c r="I150" s="58">
        <f>SUM(E150:H150)</f>
        <v>13.3</v>
      </c>
      <c r="J150" s="105"/>
      <c r="K150" s="9"/>
      <c r="L150" s="9"/>
      <c r="M150" s="9"/>
      <c r="N150" s="9"/>
    </row>
    <row r="151" spans="1:14">
      <c r="A151" s="101">
        <v>144</v>
      </c>
      <c r="B151" s="44" t="s">
        <v>449</v>
      </c>
      <c r="C151" s="44" t="s">
        <v>35</v>
      </c>
      <c r="D151" s="41">
        <v>10</v>
      </c>
      <c r="E151" s="42">
        <v>13.9</v>
      </c>
      <c r="F151" s="42">
        <v>11.7</v>
      </c>
      <c r="G151" s="42">
        <v>8.4</v>
      </c>
      <c r="H151" s="42">
        <v>2.9</v>
      </c>
      <c r="I151" s="58">
        <f>SUM(E151:H151)</f>
        <v>36.9</v>
      </c>
      <c r="J151" s="104"/>
    </row>
    <row r="152" spans="1:14">
      <c r="A152" s="101">
        <v>145</v>
      </c>
      <c r="B152" s="44" t="s">
        <v>103</v>
      </c>
      <c r="C152" s="44" t="s">
        <v>35</v>
      </c>
      <c r="D152" s="41">
        <v>5</v>
      </c>
      <c r="E152" s="42">
        <v>10.6</v>
      </c>
      <c r="F152" s="42">
        <v>7.6</v>
      </c>
      <c r="G152" s="42">
        <v>7.2</v>
      </c>
      <c r="H152" s="42">
        <v>1.7</v>
      </c>
      <c r="I152" s="58">
        <f>SUM(E152:H152)</f>
        <v>27.099999999999998</v>
      </c>
      <c r="J152" s="104"/>
    </row>
    <row r="153" spans="1:14">
      <c r="A153" s="101">
        <v>146</v>
      </c>
      <c r="B153" s="44" t="s">
        <v>450</v>
      </c>
      <c r="C153" s="44" t="s">
        <v>35</v>
      </c>
      <c r="D153" s="41" t="s">
        <v>18</v>
      </c>
      <c r="E153" s="42">
        <v>5.4</v>
      </c>
      <c r="F153" s="42">
        <v>4.7</v>
      </c>
      <c r="G153" s="42">
        <v>3.9</v>
      </c>
      <c r="H153" s="42">
        <v>1.8</v>
      </c>
      <c r="I153" s="58">
        <f>SUM(E153:H153)</f>
        <v>15.800000000000002</v>
      </c>
      <c r="J153" s="104"/>
    </row>
    <row r="154" spans="1:14">
      <c r="A154" s="101">
        <v>147</v>
      </c>
      <c r="B154" s="39" t="s">
        <v>451</v>
      </c>
      <c r="C154" s="44" t="s">
        <v>35</v>
      </c>
      <c r="D154" s="41" t="s">
        <v>18</v>
      </c>
      <c r="E154" s="42">
        <v>8.1999999999999993</v>
      </c>
      <c r="F154" s="42">
        <v>2.4</v>
      </c>
      <c r="G154" s="42">
        <v>3.1</v>
      </c>
      <c r="H154" s="42">
        <v>1.5</v>
      </c>
      <c r="I154" s="58">
        <f>SUM(E154:H154)</f>
        <v>15.2</v>
      </c>
      <c r="J154" s="104"/>
    </row>
    <row r="155" spans="1:14">
      <c r="A155" s="101">
        <v>148</v>
      </c>
      <c r="B155" s="44" t="s">
        <v>452</v>
      </c>
      <c r="C155" s="44" t="s">
        <v>35</v>
      </c>
      <c r="D155" s="41" t="s">
        <v>18</v>
      </c>
      <c r="E155" s="42">
        <v>5.6</v>
      </c>
      <c r="F155" s="42">
        <v>4.68</v>
      </c>
      <c r="G155" s="42">
        <v>3.9</v>
      </c>
      <c r="H155" s="42">
        <v>0.63</v>
      </c>
      <c r="I155" s="58">
        <f>SUM(E155:H155)</f>
        <v>14.81</v>
      </c>
      <c r="J155" s="104"/>
    </row>
    <row r="156" spans="1:14">
      <c r="A156" s="101">
        <v>149</v>
      </c>
      <c r="B156" s="44" t="s">
        <v>453</v>
      </c>
      <c r="C156" s="44" t="s">
        <v>35</v>
      </c>
      <c r="D156" s="41" t="s">
        <v>18</v>
      </c>
      <c r="E156" s="42">
        <v>6.69</v>
      </c>
      <c r="F156" s="42">
        <v>5.36</v>
      </c>
      <c r="G156" s="42">
        <v>4.2</v>
      </c>
      <c r="H156" s="42">
        <v>0.36</v>
      </c>
      <c r="I156" s="58">
        <f>SUM(E156:H156)</f>
        <v>16.61</v>
      </c>
      <c r="J156" s="104"/>
    </row>
    <row r="157" spans="1:14">
      <c r="A157" s="101">
        <v>150</v>
      </c>
      <c r="B157" s="44" t="s">
        <v>454</v>
      </c>
      <c r="C157" s="44" t="s">
        <v>35</v>
      </c>
      <c r="D157" s="41">
        <v>10</v>
      </c>
      <c r="E157" s="42">
        <v>12.5</v>
      </c>
      <c r="F157" s="42">
        <v>6.2</v>
      </c>
      <c r="G157" s="42">
        <v>3.6</v>
      </c>
      <c r="H157" s="42">
        <v>2.4</v>
      </c>
      <c r="I157" s="58">
        <f>SUM(E157:H157)</f>
        <v>24.7</v>
      </c>
      <c r="J157" s="104"/>
    </row>
    <row r="158" spans="1:14">
      <c r="A158" s="101">
        <v>151</v>
      </c>
      <c r="B158" s="44" t="s">
        <v>455</v>
      </c>
      <c r="C158" s="44" t="s">
        <v>35</v>
      </c>
      <c r="D158" s="41" t="s">
        <v>18</v>
      </c>
      <c r="E158" s="42">
        <v>6.6</v>
      </c>
      <c r="F158" s="42">
        <v>5.32</v>
      </c>
      <c r="G158" s="42">
        <v>4.01</v>
      </c>
      <c r="H158" s="42">
        <v>2.1</v>
      </c>
      <c r="I158" s="58">
        <f>SUM(E158:H158)</f>
        <v>18.03</v>
      </c>
      <c r="J158" s="104"/>
    </row>
    <row r="159" spans="1:14" s="2" customFormat="1">
      <c r="A159" s="101">
        <v>152</v>
      </c>
      <c r="B159" s="44" t="s">
        <v>104</v>
      </c>
      <c r="C159" s="44" t="s">
        <v>35</v>
      </c>
      <c r="D159" s="41">
        <v>10</v>
      </c>
      <c r="E159" s="42">
        <v>10.4</v>
      </c>
      <c r="F159" s="42">
        <v>6.3</v>
      </c>
      <c r="G159" s="42">
        <v>5.4</v>
      </c>
      <c r="H159" s="42">
        <v>2</v>
      </c>
      <c r="I159" s="58">
        <f>SUM(E159:H159)</f>
        <v>24.1</v>
      </c>
      <c r="J159" s="105"/>
      <c r="K159" s="9"/>
      <c r="L159" s="9"/>
      <c r="M159" s="9"/>
      <c r="N159" s="9"/>
    </row>
    <row r="160" spans="1:14">
      <c r="A160" s="101">
        <v>153</v>
      </c>
      <c r="B160" s="44" t="s">
        <v>456</v>
      </c>
      <c r="C160" s="44" t="s">
        <v>35</v>
      </c>
      <c r="D160" s="41">
        <v>10</v>
      </c>
      <c r="E160" s="42">
        <v>9.5</v>
      </c>
      <c r="F160" s="42">
        <v>7.4</v>
      </c>
      <c r="G160" s="42">
        <v>4.3</v>
      </c>
      <c r="H160" s="42">
        <v>1.1000000000000001</v>
      </c>
      <c r="I160" s="58">
        <f>SUM(E160:H160)</f>
        <v>22.3</v>
      </c>
      <c r="J160" s="104"/>
    </row>
    <row r="161" spans="1:14">
      <c r="A161" s="101">
        <v>154</v>
      </c>
      <c r="B161" s="44" t="s">
        <v>457</v>
      </c>
      <c r="C161" s="44" t="s">
        <v>35</v>
      </c>
      <c r="D161" s="41" t="s">
        <v>18</v>
      </c>
      <c r="E161" s="42">
        <v>7.6</v>
      </c>
      <c r="F161" s="42">
        <v>5.4</v>
      </c>
      <c r="G161" s="42">
        <v>3.6</v>
      </c>
      <c r="H161" s="42">
        <v>1.2</v>
      </c>
      <c r="I161" s="58">
        <f>SUM(E161:H161)</f>
        <v>17.8</v>
      </c>
      <c r="J161" s="104"/>
    </row>
    <row r="162" spans="1:14">
      <c r="A162" s="101">
        <v>155</v>
      </c>
      <c r="B162" s="44" t="s">
        <v>458</v>
      </c>
      <c r="C162" s="44" t="s">
        <v>35</v>
      </c>
      <c r="D162" s="41">
        <v>10</v>
      </c>
      <c r="E162" s="42">
        <v>11.3</v>
      </c>
      <c r="F162" s="42">
        <v>9.1999999999999993</v>
      </c>
      <c r="G162" s="42">
        <v>6.4</v>
      </c>
      <c r="H162" s="42">
        <v>2.1</v>
      </c>
      <c r="I162" s="58">
        <f>SUM(E162:H162)</f>
        <v>29</v>
      </c>
      <c r="J162" s="104"/>
    </row>
    <row r="163" spans="1:14" s="2" customFormat="1">
      <c r="A163" s="101">
        <v>156</v>
      </c>
      <c r="B163" s="44" t="s">
        <v>459</v>
      </c>
      <c r="C163" s="44" t="s">
        <v>35</v>
      </c>
      <c r="D163" s="41">
        <v>10</v>
      </c>
      <c r="E163" s="42">
        <v>10.9</v>
      </c>
      <c r="F163" s="42">
        <v>8.6999999999999993</v>
      </c>
      <c r="G163" s="42">
        <v>6.4</v>
      </c>
      <c r="H163" s="42">
        <v>1.3</v>
      </c>
      <c r="I163" s="58">
        <f>SUM(E163:H163)</f>
        <v>27.3</v>
      </c>
      <c r="J163" s="105"/>
      <c r="K163" s="9"/>
      <c r="L163" s="9"/>
      <c r="M163" s="9"/>
      <c r="N163" s="9"/>
    </row>
    <row r="164" spans="1:14" s="2" customFormat="1">
      <c r="A164" s="101">
        <v>157</v>
      </c>
      <c r="B164" s="44" t="s">
        <v>460</v>
      </c>
      <c r="C164" s="44" t="s">
        <v>35</v>
      </c>
      <c r="D164" s="41">
        <v>50</v>
      </c>
      <c r="E164" s="42">
        <v>65.900000000000006</v>
      </c>
      <c r="F164" s="42">
        <v>46.3</v>
      </c>
      <c r="G164" s="42">
        <v>28.3</v>
      </c>
      <c r="H164" s="42">
        <v>12.6</v>
      </c>
      <c r="I164" s="58">
        <f>SUM(E164:H164)</f>
        <v>153.1</v>
      </c>
      <c r="J164" s="105"/>
      <c r="K164" s="9"/>
      <c r="L164" s="9"/>
      <c r="M164" s="9"/>
      <c r="N164" s="9"/>
    </row>
    <row r="165" spans="1:14" s="2" customFormat="1">
      <c r="A165" s="101">
        <v>158</v>
      </c>
      <c r="B165" s="44" t="s">
        <v>461</v>
      </c>
      <c r="C165" s="44" t="s">
        <v>35</v>
      </c>
      <c r="D165" s="41" t="s">
        <v>18</v>
      </c>
      <c r="E165" s="42">
        <v>8.9</v>
      </c>
      <c r="F165" s="42">
        <v>6.7</v>
      </c>
      <c r="G165" s="42">
        <v>4.8</v>
      </c>
      <c r="H165" s="42">
        <v>0.4</v>
      </c>
      <c r="I165" s="43">
        <f>SUM(E165:H165)</f>
        <v>20.8</v>
      </c>
      <c r="J165" s="105"/>
      <c r="K165" s="9"/>
      <c r="L165" s="9"/>
      <c r="M165" s="9"/>
      <c r="N165" s="9"/>
    </row>
    <row r="166" spans="1:14" s="2" customFormat="1">
      <c r="A166" s="101">
        <v>159</v>
      </c>
      <c r="B166" s="44" t="s">
        <v>462</v>
      </c>
      <c r="C166" s="44" t="s">
        <v>35</v>
      </c>
      <c r="D166" s="41" t="s">
        <v>18</v>
      </c>
      <c r="E166" s="42">
        <v>9.2100000000000009</v>
      </c>
      <c r="F166" s="42">
        <v>6.6</v>
      </c>
      <c r="G166" s="42">
        <v>2.2999999999999998</v>
      </c>
      <c r="H166" s="42">
        <v>2.2000000000000002</v>
      </c>
      <c r="I166" s="43">
        <f>SUM(E166:H166)</f>
        <v>20.309999999999999</v>
      </c>
      <c r="J166" s="105"/>
      <c r="K166" s="9"/>
      <c r="L166" s="9"/>
      <c r="M166" s="9"/>
      <c r="N166" s="9"/>
    </row>
    <row r="167" spans="1:14" s="2" customFormat="1">
      <c r="A167" s="101">
        <v>160</v>
      </c>
      <c r="B167" s="44" t="s">
        <v>463</v>
      </c>
      <c r="C167" s="44" t="s">
        <v>35</v>
      </c>
      <c r="D167" s="41" t="s">
        <v>18</v>
      </c>
      <c r="E167" s="42">
        <v>10.8</v>
      </c>
      <c r="F167" s="42">
        <v>6.8</v>
      </c>
      <c r="G167" s="42">
        <v>3.7</v>
      </c>
      <c r="H167" s="42">
        <v>1.6</v>
      </c>
      <c r="I167" s="43">
        <f>SUM(E167:H167)</f>
        <v>22.900000000000002</v>
      </c>
      <c r="J167" s="105"/>
      <c r="K167" s="9"/>
      <c r="L167" s="9"/>
      <c r="M167" s="9"/>
      <c r="N167" s="9"/>
    </row>
    <row r="168" spans="1:14">
      <c r="A168" s="101">
        <v>161</v>
      </c>
      <c r="B168" s="44" t="s">
        <v>105</v>
      </c>
      <c r="C168" s="44" t="s">
        <v>35</v>
      </c>
      <c r="D168" s="41" t="s">
        <v>18</v>
      </c>
      <c r="E168" s="42">
        <v>5.3</v>
      </c>
      <c r="F168" s="42">
        <v>4.5999999999999996</v>
      </c>
      <c r="G168" s="42">
        <v>5.0999999999999996</v>
      </c>
      <c r="H168" s="42">
        <v>2.2999999999999998</v>
      </c>
      <c r="I168" s="58">
        <f>SUM(E168:H168)</f>
        <v>17.299999999999997</v>
      </c>
      <c r="J168" s="104"/>
    </row>
    <row r="169" spans="1:14">
      <c r="A169" s="101">
        <v>162</v>
      </c>
      <c r="B169" s="44" t="s">
        <v>464</v>
      </c>
      <c r="C169" s="44" t="s">
        <v>35</v>
      </c>
      <c r="D169" s="41" t="s">
        <v>18</v>
      </c>
      <c r="E169" s="42">
        <v>10.029999999999999</v>
      </c>
      <c r="F169" s="42">
        <v>6.3</v>
      </c>
      <c r="G169" s="42">
        <v>4.3</v>
      </c>
      <c r="H169" s="42">
        <v>1.8</v>
      </c>
      <c r="I169" s="58">
        <f>SUM(E169:H169)</f>
        <v>22.43</v>
      </c>
      <c r="J169" s="104"/>
    </row>
    <row r="170" spans="1:14">
      <c r="A170" s="101">
        <v>163</v>
      </c>
      <c r="B170" s="44" t="s">
        <v>106</v>
      </c>
      <c r="C170" s="44" t="s">
        <v>35</v>
      </c>
      <c r="D170" s="41" t="s">
        <v>18</v>
      </c>
      <c r="E170" s="42">
        <v>11.3</v>
      </c>
      <c r="F170" s="42">
        <v>3.2</v>
      </c>
      <c r="G170" s="42">
        <v>2.2999999999999998</v>
      </c>
      <c r="H170" s="42">
        <v>1.6</v>
      </c>
      <c r="I170" s="58">
        <f>SUM(E170:H170)</f>
        <v>18.400000000000002</v>
      </c>
      <c r="J170" s="104"/>
    </row>
    <row r="171" spans="1:14">
      <c r="A171" s="101">
        <v>164</v>
      </c>
      <c r="B171" s="44" t="s">
        <v>107</v>
      </c>
      <c r="C171" s="44" t="s">
        <v>35</v>
      </c>
      <c r="D171" s="41" t="s">
        <v>18</v>
      </c>
      <c r="E171" s="42">
        <v>7.6</v>
      </c>
      <c r="F171" s="42">
        <v>6.19</v>
      </c>
      <c r="G171" s="42">
        <v>5.2</v>
      </c>
      <c r="H171" s="42">
        <v>1.4</v>
      </c>
      <c r="I171" s="58">
        <f>SUM(E171:H171)</f>
        <v>20.389999999999997</v>
      </c>
      <c r="J171" s="104"/>
    </row>
    <row r="172" spans="1:14">
      <c r="A172" s="101">
        <v>165</v>
      </c>
      <c r="B172" s="44" t="s">
        <v>108</v>
      </c>
      <c r="C172" s="44" t="s">
        <v>35</v>
      </c>
      <c r="D172" s="41">
        <v>10</v>
      </c>
      <c r="E172" s="42">
        <v>9.3000000000000007</v>
      </c>
      <c r="F172" s="42">
        <v>6.4</v>
      </c>
      <c r="G172" s="42">
        <v>4.5999999999999996</v>
      </c>
      <c r="H172" s="42">
        <v>2.2999999999999998</v>
      </c>
      <c r="I172" s="58">
        <f>SUM(E172:H172)</f>
        <v>22.6</v>
      </c>
      <c r="J172" s="104"/>
    </row>
    <row r="173" spans="1:14">
      <c r="A173" s="101">
        <v>166</v>
      </c>
      <c r="B173" s="44" t="s">
        <v>465</v>
      </c>
      <c r="C173" s="44" t="s">
        <v>35</v>
      </c>
      <c r="D173" s="41" t="s">
        <v>18</v>
      </c>
      <c r="E173" s="42">
        <v>7.4</v>
      </c>
      <c r="F173" s="42">
        <v>4.7</v>
      </c>
      <c r="G173" s="42">
        <v>2.6</v>
      </c>
      <c r="H173" s="42">
        <v>1.4</v>
      </c>
      <c r="I173" s="43">
        <f>SUM(E173:H173)</f>
        <v>16.100000000000001</v>
      </c>
      <c r="J173" s="104"/>
    </row>
    <row r="174" spans="1:14">
      <c r="A174" s="101">
        <v>167</v>
      </c>
      <c r="B174" s="44" t="s">
        <v>466</v>
      </c>
      <c r="C174" s="44" t="s">
        <v>35</v>
      </c>
      <c r="D174" s="41" t="s">
        <v>18</v>
      </c>
      <c r="E174" s="42">
        <v>6.9</v>
      </c>
      <c r="F174" s="42">
        <v>5.7</v>
      </c>
      <c r="G174" s="42">
        <v>2.8</v>
      </c>
      <c r="H174" s="42">
        <v>1.2</v>
      </c>
      <c r="I174" s="43">
        <f>SUM(E174:H174)</f>
        <v>16.600000000000001</v>
      </c>
      <c r="J174" s="104"/>
    </row>
    <row r="175" spans="1:14" s="2" customFormat="1">
      <c r="A175" s="101">
        <v>168</v>
      </c>
      <c r="B175" s="44" t="s">
        <v>109</v>
      </c>
      <c r="C175" s="44" t="s">
        <v>35</v>
      </c>
      <c r="D175" s="41">
        <v>10</v>
      </c>
      <c r="E175" s="42">
        <v>8.3000000000000007</v>
      </c>
      <c r="F175" s="42">
        <v>7.1</v>
      </c>
      <c r="G175" s="42">
        <v>5.2</v>
      </c>
      <c r="H175" s="42">
        <v>1.36</v>
      </c>
      <c r="I175" s="58">
        <f>SUM(E175:H175)</f>
        <v>21.96</v>
      </c>
      <c r="J175" s="105"/>
      <c r="K175" s="9"/>
      <c r="L175" s="9"/>
      <c r="M175" s="9"/>
      <c r="N175" s="9"/>
    </row>
    <row r="176" spans="1:14">
      <c r="A176" s="101">
        <v>169</v>
      </c>
      <c r="B176" s="44" t="s">
        <v>110</v>
      </c>
      <c r="C176" s="44" t="s">
        <v>35</v>
      </c>
      <c r="D176" s="41">
        <v>10</v>
      </c>
      <c r="E176" s="42">
        <v>13.6</v>
      </c>
      <c r="F176" s="42">
        <v>10.8</v>
      </c>
      <c r="G176" s="42">
        <v>9.6</v>
      </c>
      <c r="H176" s="42">
        <v>2.2999999999999998</v>
      </c>
      <c r="I176" s="58">
        <f>SUM(E176:H176)</f>
        <v>36.299999999999997</v>
      </c>
      <c r="J176" s="104"/>
    </row>
    <row r="177" spans="1:14" s="2" customFormat="1">
      <c r="A177" s="101">
        <v>170</v>
      </c>
      <c r="B177" s="44" t="s">
        <v>111</v>
      </c>
      <c r="C177" s="44" t="s">
        <v>35</v>
      </c>
      <c r="D177" s="41">
        <v>10</v>
      </c>
      <c r="E177" s="42">
        <v>15.6</v>
      </c>
      <c r="F177" s="42">
        <v>6.8</v>
      </c>
      <c r="G177" s="42">
        <v>4.2</v>
      </c>
      <c r="H177" s="42">
        <v>1.7</v>
      </c>
      <c r="I177" s="58">
        <f>SUM(E177:H177)</f>
        <v>28.299999999999997</v>
      </c>
      <c r="J177" s="105"/>
      <c r="K177" s="9"/>
      <c r="L177" s="9"/>
      <c r="M177" s="9"/>
      <c r="N177" s="9"/>
    </row>
    <row r="178" spans="1:14">
      <c r="A178" s="101">
        <v>171</v>
      </c>
      <c r="B178" s="44" t="s">
        <v>467</v>
      </c>
      <c r="C178" s="44" t="s">
        <v>35</v>
      </c>
      <c r="D178" s="41">
        <v>10</v>
      </c>
      <c r="E178" s="42">
        <v>11.3</v>
      </c>
      <c r="F178" s="42">
        <v>9.4</v>
      </c>
      <c r="G178" s="42">
        <v>6.83</v>
      </c>
      <c r="H178" s="42">
        <v>4.3</v>
      </c>
      <c r="I178" s="58">
        <f>SUM(E178:H178)</f>
        <v>31.830000000000002</v>
      </c>
      <c r="J178" s="104"/>
    </row>
    <row r="179" spans="1:14">
      <c r="A179" s="101">
        <v>172</v>
      </c>
      <c r="B179" s="44" t="s">
        <v>468</v>
      </c>
      <c r="C179" s="44" t="s">
        <v>35</v>
      </c>
      <c r="D179" s="41">
        <v>20</v>
      </c>
      <c r="E179" s="42">
        <v>20.3</v>
      </c>
      <c r="F179" s="42">
        <v>17.899999999999999</v>
      </c>
      <c r="G179" s="42">
        <v>12.3</v>
      </c>
      <c r="H179" s="42">
        <v>2.2999999999999998</v>
      </c>
      <c r="I179" s="58">
        <f>SUM(E179:H179)</f>
        <v>52.8</v>
      </c>
      <c r="J179" s="104"/>
    </row>
    <row r="180" spans="1:14" s="2" customFormat="1">
      <c r="A180" s="101">
        <v>173</v>
      </c>
      <c r="B180" s="44" t="s">
        <v>469</v>
      </c>
      <c r="C180" s="44" t="s">
        <v>35</v>
      </c>
      <c r="D180" s="41">
        <v>15</v>
      </c>
      <c r="E180" s="42">
        <v>19.8</v>
      </c>
      <c r="F180" s="42">
        <v>17.5</v>
      </c>
      <c r="G180" s="42">
        <v>15.3</v>
      </c>
      <c r="H180" s="42">
        <v>1.8</v>
      </c>
      <c r="I180" s="58">
        <f>SUM(E180:H180)</f>
        <v>54.399999999999991</v>
      </c>
      <c r="J180" s="105"/>
      <c r="K180" s="9"/>
      <c r="L180" s="9"/>
      <c r="M180" s="9"/>
      <c r="N180" s="9"/>
    </row>
    <row r="181" spans="1:14" s="2" customFormat="1">
      <c r="A181" s="101">
        <v>174</v>
      </c>
      <c r="B181" s="44" t="s">
        <v>470</v>
      </c>
      <c r="C181" s="44" t="s">
        <v>35</v>
      </c>
      <c r="D181" s="41">
        <v>50</v>
      </c>
      <c r="E181" s="42">
        <v>52.6</v>
      </c>
      <c r="F181" s="42">
        <v>19.3</v>
      </c>
      <c r="G181" s="42">
        <v>9.6</v>
      </c>
      <c r="H181" s="42">
        <v>3.6</v>
      </c>
      <c r="I181" s="58">
        <f>SUM(E181:H181)</f>
        <v>85.1</v>
      </c>
      <c r="J181" s="105"/>
      <c r="K181" s="9"/>
      <c r="L181" s="9"/>
      <c r="M181" s="9"/>
      <c r="N181" s="9"/>
    </row>
    <row r="182" spans="1:14">
      <c r="A182" s="101">
        <v>175</v>
      </c>
      <c r="B182" s="44" t="s">
        <v>471</v>
      </c>
      <c r="C182" s="44" t="s">
        <v>35</v>
      </c>
      <c r="D182" s="41" t="s">
        <v>18</v>
      </c>
      <c r="E182" s="42">
        <v>6.4</v>
      </c>
      <c r="F182" s="42">
        <v>4.2</v>
      </c>
      <c r="G182" s="42">
        <v>3.8</v>
      </c>
      <c r="H182" s="42">
        <v>1.1000000000000001</v>
      </c>
      <c r="I182" s="58">
        <f>SUM(E182:H182)</f>
        <v>15.500000000000002</v>
      </c>
      <c r="J182" s="104"/>
    </row>
    <row r="183" spans="1:14">
      <c r="A183" s="101">
        <v>176</v>
      </c>
      <c r="B183" s="44" t="s">
        <v>112</v>
      </c>
      <c r="C183" s="44" t="s">
        <v>35</v>
      </c>
      <c r="D183" s="41">
        <v>10</v>
      </c>
      <c r="E183" s="42">
        <v>14.3</v>
      </c>
      <c r="F183" s="42">
        <v>9.5</v>
      </c>
      <c r="G183" s="42">
        <v>2.2000000000000002</v>
      </c>
      <c r="H183" s="42">
        <v>1.3</v>
      </c>
      <c r="I183" s="58">
        <f>SUM(E183:H183)</f>
        <v>27.3</v>
      </c>
      <c r="J183" s="104"/>
    </row>
    <row r="184" spans="1:14">
      <c r="A184" s="101">
        <v>177</v>
      </c>
      <c r="B184" s="44" t="s">
        <v>472</v>
      </c>
      <c r="C184" s="44" t="s">
        <v>35</v>
      </c>
      <c r="D184" s="41" t="s">
        <v>18</v>
      </c>
      <c r="E184" s="42">
        <v>6.6</v>
      </c>
      <c r="F184" s="42">
        <v>4.8</v>
      </c>
      <c r="G184" s="42">
        <v>2.4</v>
      </c>
      <c r="H184" s="42">
        <v>1.7</v>
      </c>
      <c r="I184" s="58">
        <f>SUM(E184:H184)</f>
        <v>15.499999999999998</v>
      </c>
      <c r="J184" s="104"/>
    </row>
    <row r="185" spans="1:14">
      <c r="A185" s="101">
        <v>178</v>
      </c>
      <c r="B185" s="44" t="s">
        <v>473</v>
      </c>
      <c r="C185" s="44" t="s">
        <v>35</v>
      </c>
      <c r="D185" s="41">
        <v>15</v>
      </c>
      <c r="E185" s="42">
        <v>18.399999999999999</v>
      </c>
      <c r="F185" s="42">
        <v>10.199999999999999</v>
      </c>
      <c r="G185" s="42">
        <v>7.9</v>
      </c>
      <c r="H185" s="42">
        <v>3.1</v>
      </c>
      <c r="I185" s="58">
        <f>SUM(E185:H185)</f>
        <v>39.6</v>
      </c>
      <c r="J185" s="104"/>
    </row>
    <row r="186" spans="1:14">
      <c r="A186" s="101">
        <v>179</v>
      </c>
      <c r="B186" s="44" t="s">
        <v>474</v>
      </c>
      <c r="C186" s="44" t="s">
        <v>35</v>
      </c>
      <c r="D186" s="41">
        <v>10</v>
      </c>
      <c r="E186" s="42">
        <v>13.6</v>
      </c>
      <c r="F186" s="42">
        <v>7.2</v>
      </c>
      <c r="G186" s="42">
        <v>3.9</v>
      </c>
      <c r="H186" s="42">
        <v>1.9</v>
      </c>
      <c r="I186" s="58">
        <f>SUM(E186:H186)</f>
        <v>26.599999999999998</v>
      </c>
      <c r="J186" s="104"/>
    </row>
    <row r="187" spans="1:14">
      <c r="A187" s="101">
        <v>180</v>
      </c>
      <c r="B187" s="44" t="s">
        <v>475</v>
      </c>
      <c r="C187" s="44" t="s">
        <v>35</v>
      </c>
      <c r="D187" s="41" t="s">
        <v>18</v>
      </c>
      <c r="E187" s="42">
        <v>8.9</v>
      </c>
      <c r="F187" s="42">
        <v>6.7</v>
      </c>
      <c r="G187" s="42">
        <v>4.8</v>
      </c>
      <c r="H187" s="42">
        <v>0.4</v>
      </c>
      <c r="I187" s="43">
        <f>SUM(E187:H187)</f>
        <v>20.8</v>
      </c>
      <c r="J187" s="104"/>
    </row>
    <row r="188" spans="1:14">
      <c r="A188" s="101">
        <v>181</v>
      </c>
      <c r="B188" s="44" t="s">
        <v>113</v>
      </c>
      <c r="C188" s="44" t="s">
        <v>35</v>
      </c>
      <c r="D188" s="41" t="s">
        <v>18</v>
      </c>
      <c r="E188" s="42">
        <v>9.2100000000000009</v>
      </c>
      <c r="F188" s="42">
        <v>6.6</v>
      </c>
      <c r="G188" s="42">
        <v>2.2999999999999998</v>
      </c>
      <c r="H188" s="42">
        <v>2.2000000000000002</v>
      </c>
      <c r="I188" s="43">
        <f>SUM(E188:H188)</f>
        <v>20.309999999999999</v>
      </c>
      <c r="J188" s="104"/>
    </row>
    <row r="189" spans="1:14">
      <c r="A189" s="101">
        <v>182</v>
      </c>
      <c r="B189" s="44" t="s">
        <v>476</v>
      </c>
      <c r="C189" s="44" t="s">
        <v>35</v>
      </c>
      <c r="D189" s="41" t="s">
        <v>18</v>
      </c>
      <c r="E189" s="42">
        <v>10.8</v>
      </c>
      <c r="F189" s="42">
        <v>6.8</v>
      </c>
      <c r="G189" s="42">
        <v>3.7</v>
      </c>
      <c r="H189" s="42">
        <v>1.6</v>
      </c>
      <c r="I189" s="43">
        <f>SUM(E189:H189)</f>
        <v>22.900000000000002</v>
      </c>
      <c r="J189" s="104"/>
    </row>
    <row r="190" spans="1:14" s="2" customFormat="1">
      <c r="A190" s="101">
        <v>183</v>
      </c>
      <c r="B190" s="40" t="s">
        <v>114</v>
      </c>
      <c r="C190" s="44" t="s">
        <v>35</v>
      </c>
      <c r="D190" s="41" t="s">
        <v>18</v>
      </c>
      <c r="E190" s="42">
        <v>7.3</v>
      </c>
      <c r="F190" s="42">
        <v>5.3</v>
      </c>
      <c r="G190" s="42">
        <v>2.5</v>
      </c>
      <c r="H190" s="42">
        <v>1.3</v>
      </c>
      <c r="I190" s="43">
        <f>SUM(E190:H190)</f>
        <v>16.399999999999999</v>
      </c>
      <c r="J190" s="105"/>
      <c r="K190" s="9"/>
      <c r="L190" s="9"/>
      <c r="M190" s="9"/>
      <c r="N190" s="9"/>
    </row>
    <row r="191" spans="1:14">
      <c r="A191" s="101">
        <v>184</v>
      </c>
      <c r="B191" s="40" t="s">
        <v>115</v>
      </c>
      <c r="C191" s="44" t="s">
        <v>35</v>
      </c>
      <c r="D191" s="59">
        <v>5</v>
      </c>
      <c r="E191" s="100">
        <v>8.3000000000000007</v>
      </c>
      <c r="F191" s="100">
        <v>3.5</v>
      </c>
      <c r="G191" s="100">
        <v>2.2999999999999998</v>
      </c>
      <c r="H191" s="100">
        <v>1.7</v>
      </c>
      <c r="I191" s="58">
        <f>SUM(E191:H191)</f>
        <v>15.8</v>
      </c>
      <c r="J191" s="104"/>
    </row>
    <row r="192" spans="1:14">
      <c r="A192" s="101">
        <v>185</v>
      </c>
      <c r="B192" s="40" t="s">
        <v>116</v>
      </c>
      <c r="C192" s="44" t="s">
        <v>35</v>
      </c>
      <c r="D192" s="41" t="s">
        <v>18</v>
      </c>
      <c r="E192" s="42">
        <v>6.3</v>
      </c>
      <c r="F192" s="42">
        <v>4.5999999999999996</v>
      </c>
      <c r="G192" s="42">
        <v>3.2</v>
      </c>
      <c r="H192" s="42">
        <v>1</v>
      </c>
      <c r="I192" s="58">
        <f>SUM(E192:H192)</f>
        <v>15.099999999999998</v>
      </c>
      <c r="J192" s="104"/>
    </row>
    <row r="193" spans="1:10">
      <c r="A193" s="101">
        <v>186</v>
      </c>
      <c r="B193" s="40" t="s">
        <v>477</v>
      </c>
      <c r="C193" s="44" t="s">
        <v>35</v>
      </c>
      <c r="D193" s="41" t="s">
        <v>18</v>
      </c>
      <c r="E193" s="42">
        <v>6.2</v>
      </c>
      <c r="F193" s="42">
        <v>4.8</v>
      </c>
      <c r="G193" s="42">
        <v>3.1</v>
      </c>
      <c r="H193" s="42">
        <v>1.45</v>
      </c>
      <c r="I193" s="58">
        <f>SUM(E193:H193)</f>
        <v>15.549999999999999</v>
      </c>
      <c r="J193" s="104"/>
    </row>
    <row r="194" spans="1:10">
      <c r="A194" s="101">
        <v>187</v>
      </c>
      <c r="B194" s="44" t="s">
        <v>117</v>
      </c>
      <c r="C194" s="44" t="s">
        <v>35</v>
      </c>
      <c r="D194" s="41" t="s">
        <v>18</v>
      </c>
      <c r="E194" s="42">
        <v>6.3</v>
      </c>
      <c r="F194" s="42">
        <v>4.3</v>
      </c>
      <c r="G194" s="42">
        <v>2.2000000000000002</v>
      </c>
      <c r="H194" s="42">
        <v>1.5</v>
      </c>
      <c r="I194" s="58">
        <f>SUM(E194:H194)</f>
        <v>14.3</v>
      </c>
      <c r="J194" s="104"/>
    </row>
    <row r="195" spans="1:10">
      <c r="A195" s="101">
        <v>188</v>
      </c>
      <c r="B195" s="40" t="s">
        <v>347</v>
      </c>
      <c r="C195" s="44" t="s">
        <v>35</v>
      </c>
      <c r="D195" s="52" t="s">
        <v>18</v>
      </c>
      <c r="E195" s="42">
        <v>5.6</v>
      </c>
      <c r="F195" s="42">
        <v>4.5999999999999996</v>
      </c>
      <c r="G195" s="42">
        <v>3.2</v>
      </c>
      <c r="H195" s="42">
        <v>1.5</v>
      </c>
      <c r="I195" s="58">
        <f>SUM(E195:H195)</f>
        <v>14.899999999999999</v>
      </c>
      <c r="J195" s="104"/>
    </row>
    <row r="196" spans="1:10">
      <c r="A196" s="101">
        <v>189</v>
      </c>
      <c r="B196" s="40" t="s">
        <v>478</v>
      </c>
      <c r="C196" s="44" t="s">
        <v>35</v>
      </c>
      <c r="D196" s="52" t="s">
        <v>18</v>
      </c>
      <c r="E196" s="42">
        <v>4.5999999999999996</v>
      </c>
      <c r="F196" s="42">
        <v>3.6</v>
      </c>
      <c r="G196" s="42">
        <v>2.2000000000000002</v>
      </c>
      <c r="H196" s="42">
        <v>1.4</v>
      </c>
      <c r="I196" s="58">
        <f>SUM(E196:H196)</f>
        <v>11.799999999999999</v>
      </c>
      <c r="J196" s="104"/>
    </row>
    <row r="197" spans="1:10">
      <c r="A197" s="101">
        <v>190</v>
      </c>
      <c r="B197" s="51" t="s">
        <v>348</v>
      </c>
      <c r="C197" s="44" t="s">
        <v>35</v>
      </c>
      <c r="D197" s="52" t="s">
        <v>18</v>
      </c>
      <c r="E197" s="42">
        <v>3.9</v>
      </c>
      <c r="F197" s="42">
        <v>4.0999999999999996</v>
      </c>
      <c r="G197" s="42">
        <v>3.6</v>
      </c>
      <c r="H197" s="42">
        <v>0.1</v>
      </c>
      <c r="I197" s="58">
        <f>SUM(E197:H197)</f>
        <v>11.7</v>
      </c>
      <c r="J197" s="104"/>
    </row>
    <row r="198" spans="1:10">
      <c r="A198" s="101">
        <v>191</v>
      </c>
      <c r="B198" s="72" t="s">
        <v>628</v>
      </c>
      <c r="C198" s="44" t="s">
        <v>35</v>
      </c>
      <c r="D198" s="52" t="s">
        <v>18</v>
      </c>
      <c r="E198" s="42">
        <v>4.3</v>
      </c>
      <c r="F198" s="42">
        <v>3.2</v>
      </c>
      <c r="G198" s="42">
        <v>2.4</v>
      </c>
      <c r="H198" s="42">
        <v>1</v>
      </c>
      <c r="I198" s="58">
        <f>SUM(E198:H198)</f>
        <v>10.9</v>
      </c>
      <c r="J198" s="104"/>
    </row>
    <row r="199" spans="1:10">
      <c r="A199" s="101">
        <v>192</v>
      </c>
      <c r="B199" s="72" t="s">
        <v>629</v>
      </c>
      <c r="C199" s="44" t="s">
        <v>35</v>
      </c>
      <c r="D199" s="52" t="s">
        <v>18</v>
      </c>
      <c r="E199" s="42">
        <v>5.0999999999999996</v>
      </c>
      <c r="F199" s="42">
        <v>3.2</v>
      </c>
      <c r="G199" s="42">
        <v>1.7</v>
      </c>
      <c r="H199" s="42">
        <v>0.8</v>
      </c>
      <c r="I199" s="58">
        <f>SUM(E199:H199)</f>
        <v>10.8</v>
      </c>
      <c r="J199" s="104"/>
    </row>
    <row r="200" spans="1:10">
      <c r="A200" s="101">
        <v>193</v>
      </c>
      <c r="B200" s="72" t="s">
        <v>630</v>
      </c>
      <c r="C200" s="44" t="s">
        <v>35</v>
      </c>
      <c r="D200" s="52">
        <v>10</v>
      </c>
      <c r="E200" s="42">
        <v>13.6</v>
      </c>
      <c r="F200" s="42">
        <v>7.2</v>
      </c>
      <c r="G200" s="42">
        <v>3.9</v>
      </c>
      <c r="H200" s="42">
        <v>1.9</v>
      </c>
      <c r="I200" s="58">
        <f>SUM(E200:H200)</f>
        <v>26.599999999999998</v>
      </c>
      <c r="J200" s="104"/>
    </row>
    <row r="201" spans="1:10">
      <c r="A201" s="101">
        <v>194</v>
      </c>
      <c r="B201" s="72" t="s">
        <v>631</v>
      </c>
      <c r="C201" s="44" t="s">
        <v>35</v>
      </c>
      <c r="D201" s="52" t="s">
        <v>18</v>
      </c>
      <c r="E201" s="42">
        <v>5.3</v>
      </c>
      <c r="F201" s="42">
        <v>3.3</v>
      </c>
      <c r="G201" s="42">
        <v>2.2000000000000002</v>
      </c>
      <c r="H201" s="42">
        <v>1.1000000000000001</v>
      </c>
      <c r="I201" s="58">
        <f>SUM(E201:H201)</f>
        <v>11.9</v>
      </c>
      <c r="J201" s="104"/>
    </row>
    <row r="202" spans="1:10">
      <c r="A202" s="101">
        <v>195</v>
      </c>
      <c r="B202" s="72" t="s">
        <v>632</v>
      </c>
      <c r="C202" s="44" t="s">
        <v>35</v>
      </c>
      <c r="D202" s="52">
        <v>10</v>
      </c>
      <c r="E202" s="42">
        <v>13.6</v>
      </c>
      <c r="F202" s="42">
        <v>7.2</v>
      </c>
      <c r="G202" s="42">
        <v>3.9</v>
      </c>
      <c r="H202" s="42">
        <v>1.9</v>
      </c>
      <c r="I202" s="58">
        <f>SUM(E202:H202)</f>
        <v>26.599999999999998</v>
      </c>
      <c r="J202" s="104"/>
    </row>
    <row r="203" spans="1:10">
      <c r="A203" s="101">
        <v>196</v>
      </c>
      <c r="B203" s="72" t="s">
        <v>633</v>
      </c>
      <c r="C203" s="44" t="s">
        <v>35</v>
      </c>
      <c r="D203" s="52">
        <v>50</v>
      </c>
      <c r="E203" s="42">
        <v>52.6</v>
      </c>
      <c r="F203" s="42">
        <v>19.3</v>
      </c>
      <c r="G203" s="42">
        <v>9.6</v>
      </c>
      <c r="H203" s="42">
        <v>3.6</v>
      </c>
      <c r="I203" s="58">
        <f>SUM(E203:H203)</f>
        <v>85.1</v>
      </c>
      <c r="J203" s="104"/>
    </row>
    <row r="204" spans="1:10">
      <c r="A204" s="101">
        <v>197</v>
      </c>
      <c r="B204" s="72" t="s">
        <v>634</v>
      </c>
      <c r="C204" s="44" t="s">
        <v>35</v>
      </c>
      <c r="D204" s="52">
        <v>10</v>
      </c>
      <c r="E204" s="42">
        <v>9.6</v>
      </c>
      <c r="F204" s="42">
        <v>4.8</v>
      </c>
      <c r="G204" s="42">
        <v>2.4</v>
      </c>
      <c r="H204" s="42">
        <v>1.7</v>
      </c>
      <c r="I204" s="58">
        <f>SUM(E204:H204)</f>
        <v>18.499999999999996</v>
      </c>
      <c r="J204" s="104"/>
    </row>
    <row r="205" spans="1:10">
      <c r="A205" s="101">
        <v>198</v>
      </c>
      <c r="B205" s="72" t="s">
        <v>635</v>
      </c>
      <c r="C205" s="44" t="s">
        <v>35</v>
      </c>
      <c r="D205" s="52" t="s">
        <v>18</v>
      </c>
      <c r="E205" s="42">
        <v>3.9</v>
      </c>
      <c r="F205" s="42">
        <v>4.0999999999999996</v>
      </c>
      <c r="G205" s="42">
        <v>3.6</v>
      </c>
      <c r="H205" s="42">
        <v>0.1</v>
      </c>
      <c r="I205" s="58">
        <f>SUM(E205:H205)</f>
        <v>11.7</v>
      </c>
      <c r="J205" s="104"/>
    </row>
    <row r="206" spans="1:10">
      <c r="A206" s="101">
        <v>199</v>
      </c>
      <c r="B206" s="123" t="s">
        <v>667</v>
      </c>
      <c r="C206" s="44" t="s">
        <v>35</v>
      </c>
      <c r="D206" s="52">
        <v>5</v>
      </c>
      <c r="E206" s="100">
        <v>8.3000000000000007</v>
      </c>
      <c r="F206" s="100">
        <v>3.5</v>
      </c>
      <c r="G206" s="100">
        <v>2.2999999999999998</v>
      </c>
      <c r="H206" s="100">
        <v>1.7</v>
      </c>
      <c r="I206" s="58">
        <f>SUM(E206:H206)</f>
        <v>15.8</v>
      </c>
      <c r="J206" s="104"/>
    </row>
    <row r="207" spans="1:10">
      <c r="A207" s="101">
        <v>200</v>
      </c>
      <c r="B207" s="123" t="s">
        <v>666</v>
      </c>
      <c r="C207" s="44" t="s">
        <v>35</v>
      </c>
      <c r="D207" s="52" t="s">
        <v>18</v>
      </c>
      <c r="E207" s="42">
        <v>5.6</v>
      </c>
      <c r="F207" s="42">
        <v>4.5999999999999996</v>
      </c>
      <c r="G207" s="42">
        <v>3.2</v>
      </c>
      <c r="H207" s="42">
        <v>1.5</v>
      </c>
      <c r="I207" s="58">
        <f>SUM(E207:H207)</f>
        <v>14.899999999999999</v>
      </c>
      <c r="J207" s="104"/>
    </row>
    <row r="208" spans="1:10">
      <c r="A208" s="106"/>
      <c r="B208" s="46"/>
      <c r="C208" s="118" t="s">
        <v>34</v>
      </c>
      <c r="D208" s="60">
        <f>SUM(D61:D206)</f>
        <v>2520</v>
      </c>
      <c r="E208" s="60">
        <f>SUM(E61:E207)</f>
        <v>2721.4600000000028</v>
      </c>
      <c r="F208" s="60">
        <f>SUM(F61:F207)</f>
        <v>1640.8099999999993</v>
      </c>
      <c r="G208" s="60">
        <f>SUM(G61:G207)</f>
        <v>1014.3700000000002</v>
      </c>
      <c r="H208" s="60">
        <f>SUM(H61:H207)</f>
        <v>397.61999999999995</v>
      </c>
      <c r="I208" s="60">
        <f>SUM(I61:I207)</f>
        <v>5774.2600000000048</v>
      </c>
      <c r="J208" s="104"/>
    </row>
    <row r="209" spans="1:14" ht="28.5" customHeight="1">
      <c r="A209" s="132" t="s">
        <v>118</v>
      </c>
      <c r="B209" s="133"/>
      <c r="C209" s="133"/>
      <c r="D209" s="133"/>
      <c r="E209" s="133"/>
      <c r="F209" s="133"/>
      <c r="G209" s="133"/>
      <c r="H209" s="133"/>
      <c r="I209" s="134"/>
      <c r="J209" s="104"/>
    </row>
    <row r="210" spans="1:14">
      <c r="A210" s="106">
        <v>201</v>
      </c>
      <c r="B210" s="44" t="s">
        <v>119</v>
      </c>
      <c r="C210" s="39" t="s">
        <v>652</v>
      </c>
      <c r="D210" s="41">
        <v>4</v>
      </c>
      <c r="E210" s="42">
        <v>7.8</v>
      </c>
      <c r="F210" s="42">
        <v>3.7</v>
      </c>
      <c r="G210" s="42">
        <v>2.98</v>
      </c>
      <c r="H210" s="42">
        <v>1.44</v>
      </c>
      <c r="I210" s="58">
        <f>SUM(E210:H210)</f>
        <v>15.92</v>
      </c>
      <c r="J210" s="104"/>
    </row>
    <row r="211" spans="1:14">
      <c r="A211" s="106">
        <v>202</v>
      </c>
      <c r="B211" s="44" t="s">
        <v>120</v>
      </c>
      <c r="C211" s="39" t="s">
        <v>652</v>
      </c>
      <c r="D211" s="41">
        <v>10</v>
      </c>
      <c r="E211" s="42">
        <v>15.3</v>
      </c>
      <c r="F211" s="42">
        <v>10.199999999999999</v>
      </c>
      <c r="G211" s="42">
        <v>4.2</v>
      </c>
      <c r="H211" s="42">
        <v>1.1000000000000001</v>
      </c>
      <c r="I211" s="58">
        <f>SUM(E211:H211)</f>
        <v>30.8</v>
      </c>
      <c r="J211" s="104"/>
    </row>
    <row r="212" spans="1:14">
      <c r="A212" s="106">
        <v>203</v>
      </c>
      <c r="B212" s="44" t="s">
        <v>121</v>
      </c>
      <c r="C212" s="39" t="s">
        <v>652</v>
      </c>
      <c r="D212" s="41" t="s">
        <v>18</v>
      </c>
      <c r="E212" s="100">
        <v>5.3</v>
      </c>
      <c r="F212" s="100">
        <v>4.2</v>
      </c>
      <c r="G212" s="100">
        <v>3.6</v>
      </c>
      <c r="H212" s="100">
        <v>1.3</v>
      </c>
      <c r="I212" s="58">
        <f>SUM(E212:H212)</f>
        <v>14.4</v>
      </c>
      <c r="J212" s="104"/>
    </row>
    <row r="213" spans="1:14">
      <c r="A213" s="106">
        <v>204</v>
      </c>
      <c r="B213" s="44" t="s">
        <v>122</v>
      </c>
      <c r="C213" s="39" t="s">
        <v>652</v>
      </c>
      <c r="D213" s="41">
        <v>10</v>
      </c>
      <c r="E213" s="42">
        <v>10.5</v>
      </c>
      <c r="F213" s="42">
        <v>6.5</v>
      </c>
      <c r="G213" s="42">
        <v>5.6</v>
      </c>
      <c r="H213" s="42">
        <v>1.56</v>
      </c>
      <c r="I213" s="58">
        <f>SUM(E213:H213)</f>
        <v>24.16</v>
      </c>
      <c r="J213" s="104"/>
    </row>
    <row r="214" spans="1:14">
      <c r="A214" s="106">
        <v>205</v>
      </c>
      <c r="B214" s="44" t="s">
        <v>123</v>
      </c>
      <c r="C214" s="39" t="s">
        <v>652</v>
      </c>
      <c r="D214" s="41" t="s">
        <v>18</v>
      </c>
      <c r="E214" s="42">
        <v>6.9</v>
      </c>
      <c r="F214" s="42">
        <v>4.58</v>
      </c>
      <c r="G214" s="42">
        <v>3.8</v>
      </c>
      <c r="H214" s="42">
        <v>1.3</v>
      </c>
      <c r="I214" s="58">
        <f>SUM(E214:H214)</f>
        <v>16.580000000000002</v>
      </c>
      <c r="J214" s="104"/>
    </row>
    <row r="215" spans="1:14">
      <c r="A215" s="106">
        <v>206</v>
      </c>
      <c r="B215" s="40" t="s">
        <v>124</v>
      </c>
      <c r="C215" s="39" t="s">
        <v>652</v>
      </c>
      <c r="D215" s="41">
        <v>10</v>
      </c>
      <c r="E215" s="42">
        <v>15.4</v>
      </c>
      <c r="F215" s="42">
        <v>6.1</v>
      </c>
      <c r="G215" s="42">
        <v>4.5</v>
      </c>
      <c r="H215" s="42">
        <v>1.1000000000000001</v>
      </c>
      <c r="I215" s="58">
        <f>SUM(E215:H215)</f>
        <v>27.1</v>
      </c>
      <c r="J215" s="104"/>
    </row>
    <row r="216" spans="1:14">
      <c r="A216" s="106">
        <v>207</v>
      </c>
      <c r="B216" s="44" t="s">
        <v>125</v>
      </c>
      <c r="C216" s="39" t="s">
        <v>652</v>
      </c>
      <c r="D216" s="41">
        <v>10</v>
      </c>
      <c r="E216" s="42">
        <v>13.5</v>
      </c>
      <c r="F216" s="42">
        <v>6.3</v>
      </c>
      <c r="G216" s="42">
        <v>5.4</v>
      </c>
      <c r="H216" s="42">
        <v>2.1</v>
      </c>
      <c r="I216" s="58">
        <f>SUM(E216:H216)</f>
        <v>27.300000000000004</v>
      </c>
      <c r="J216" s="104"/>
    </row>
    <row r="217" spans="1:14" s="2" customFormat="1">
      <c r="A217" s="106">
        <v>208</v>
      </c>
      <c r="B217" s="44" t="s">
        <v>479</v>
      </c>
      <c r="C217" s="39" t="s">
        <v>652</v>
      </c>
      <c r="D217" s="61" t="s">
        <v>18</v>
      </c>
      <c r="E217" s="42">
        <v>7.3</v>
      </c>
      <c r="F217" s="42">
        <v>2.2999999999999998</v>
      </c>
      <c r="G217" s="42">
        <v>1.6</v>
      </c>
      <c r="H217" s="42">
        <v>0.4</v>
      </c>
      <c r="I217" s="58">
        <f>SUM(E217:H217)</f>
        <v>11.6</v>
      </c>
      <c r="J217" s="105"/>
      <c r="K217" s="9"/>
      <c r="L217" s="9"/>
      <c r="M217" s="9"/>
      <c r="N217" s="9"/>
    </row>
    <row r="218" spans="1:14" s="2" customFormat="1">
      <c r="A218" s="106">
        <v>209</v>
      </c>
      <c r="B218" s="44" t="s">
        <v>126</v>
      </c>
      <c r="C218" s="39" t="s">
        <v>652</v>
      </c>
      <c r="D218" s="41" t="s">
        <v>18</v>
      </c>
      <c r="E218" s="42">
        <v>5.2</v>
      </c>
      <c r="F218" s="42">
        <v>4.8</v>
      </c>
      <c r="G218" s="42">
        <v>2.7</v>
      </c>
      <c r="H218" s="42">
        <v>1.66</v>
      </c>
      <c r="I218" s="58">
        <f>SUM(E218:H218)</f>
        <v>14.36</v>
      </c>
      <c r="J218" s="105"/>
      <c r="K218" s="9"/>
      <c r="L218" s="9"/>
      <c r="M218" s="9"/>
      <c r="N218" s="9"/>
    </row>
    <row r="219" spans="1:14">
      <c r="A219" s="106">
        <v>210</v>
      </c>
      <c r="B219" s="44" t="s">
        <v>127</v>
      </c>
      <c r="C219" s="39" t="s">
        <v>652</v>
      </c>
      <c r="D219" s="41">
        <v>50</v>
      </c>
      <c r="E219" s="42">
        <v>50.2</v>
      </c>
      <c r="F219" s="42">
        <v>11.2</v>
      </c>
      <c r="G219" s="42">
        <v>3.4</v>
      </c>
      <c r="H219" s="42">
        <v>1.2</v>
      </c>
      <c r="I219" s="58">
        <f>SUM(E219:H219)</f>
        <v>66.000000000000014</v>
      </c>
      <c r="J219" s="104"/>
    </row>
    <row r="220" spans="1:14">
      <c r="A220" s="106">
        <v>211</v>
      </c>
      <c r="B220" s="44" t="s">
        <v>480</v>
      </c>
      <c r="C220" s="39" t="s">
        <v>652</v>
      </c>
      <c r="D220" s="61" t="s">
        <v>18</v>
      </c>
      <c r="E220" s="42">
        <v>4.3</v>
      </c>
      <c r="F220" s="42">
        <v>3.3</v>
      </c>
      <c r="G220" s="42">
        <v>2.8</v>
      </c>
      <c r="H220" s="42">
        <v>2</v>
      </c>
      <c r="I220" s="58">
        <f>SUM(E220:H220)</f>
        <v>12.399999999999999</v>
      </c>
      <c r="J220" s="104"/>
    </row>
    <row r="221" spans="1:14">
      <c r="A221" s="106">
        <v>212</v>
      </c>
      <c r="B221" s="40" t="s">
        <v>481</v>
      </c>
      <c r="C221" s="39" t="s">
        <v>652</v>
      </c>
      <c r="D221" s="61">
        <v>50</v>
      </c>
      <c r="E221" s="42">
        <v>51.3</v>
      </c>
      <c r="F221" s="42">
        <v>23.36</v>
      </c>
      <c r="G221" s="42">
        <v>12.3</v>
      </c>
      <c r="H221" s="42">
        <v>1.9</v>
      </c>
      <c r="I221" s="58">
        <f>SUM(E221:H221)</f>
        <v>88.86</v>
      </c>
      <c r="J221" s="104"/>
    </row>
    <row r="222" spans="1:14">
      <c r="A222" s="106">
        <v>213</v>
      </c>
      <c r="B222" s="44" t="s">
        <v>482</v>
      </c>
      <c r="C222" s="39" t="s">
        <v>652</v>
      </c>
      <c r="D222" s="61" t="s">
        <v>18</v>
      </c>
      <c r="E222" s="42">
        <v>5.9</v>
      </c>
      <c r="F222" s="42">
        <v>3.6</v>
      </c>
      <c r="G222" s="42">
        <v>2.2999999999999998</v>
      </c>
      <c r="H222" s="42">
        <v>1.78</v>
      </c>
      <c r="I222" s="58">
        <f>SUM(E222:H222)</f>
        <v>13.58</v>
      </c>
      <c r="J222" s="104"/>
    </row>
    <row r="223" spans="1:14">
      <c r="A223" s="106">
        <v>214</v>
      </c>
      <c r="B223" s="44" t="s">
        <v>483</v>
      </c>
      <c r="C223" s="39" t="s">
        <v>652</v>
      </c>
      <c r="D223" s="61" t="s">
        <v>18</v>
      </c>
      <c r="E223" s="42">
        <v>6.8</v>
      </c>
      <c r="F223" s="42">
        <v>4.5999999999999996</v>
      </c>
      <c r="G223" s="42">
        <v>2.4</v>
      </c>
      <c r="H223" s="42">
        <v>1.7</v>
      </c>
      <c r="I223" s="58">
        <f>SUM(E223:H223)</f>
        <v>15.499999999999998</v>
      </c>
      <c r="J223" s="104"/>
    </row>
    <row r="224" spans="1:14" s="2" customFormat="1">
      <c r="A224" s="106">
        <v>215</v>
      </c>
      <c r="B224" s="44" t="s">
        <v>484</v>
      </c>
      <c r="C224" s="39" t="s">
        <v>652</v>
      </c>
      <c r="D224" s="41">
        <v>10</v>
      </c>
      <c r="E224" s="42">
        <v>14.8</v>
      </c>
      <c r="F224" s="42">
        <v>9.3000000000000007</v>
      </c>
      <c r="G224" s="42">
        <v>7.8</v>
      </c>
      <c r="H224" s="42">
        <v>2.23</v>
      </c>
      <c r="I224" s="58">
        <f>SUM(E224:H224)</f>
        <v>34.130000000000003</v>
      </c>
      <c r="J224" s="105"/>
      <c r="K224" s="9"/>
      <c r="L224" s="9"/>
      <c r="M224" s="9"/>
      <c r="N224" s="9"/>
    </row>
    <row r="225" spans="1:986">
      <c r="A225" s="106">
        <v>216</v>
      </c>
      <c r="B225" s="44" t="s">
        <v>128</v>
      </c>
      <c r="C225" s="39" t="s">
        <v>652</v>
      </c>
      <c r="D225" s="41" t="s">
        <v>18</v>
      </c>
      <c r="E225" s="42">
        <v>6.3</v>
      </c>
      <c r="F225" s="42">
        <v>4.4000000000000004</v>
      </c>
      <c r="G225" s="42">
        <v>2.6</v>
      </c>
      <c r="H225" s="42">
        <v>1.3</v>
      </c>
      <c r="I225" s="58">
        <f>SUM(E225:H225)</f>
        <v>14.6</v>
      </c>
      <c r="J225" s="104"/>
    </row>
    <row r="226" spans="1:986">
      <c r="A226" s="106">
        <v>217</v>
      </c>
      <c r="B226" s="44" t="s">
        <v>129</v>
      </c>
      <c r="C226" s="39" t="s">
        <v>652</v>
      </c>
      <c r="D226" s="41" t="s">
        <v>18</v>
      </c>
      <c r="E226" s="42">
        <v>7.4</v>
      </c>
      <c r="F226" s="42">
        <v>3.7</v>
      </c>
      <c r="G226" s="42">
        <v>2.9</v>
      </c>
      <c r="H226" s="42">
        <v>1.4</v>
      </c>
      <c r="I226" s="58">
        <f>SUM(E226:H226)</f>
        <v>15.400000000000002</v>
      </c>
      <c r="J226" s="104"/>
    </row>
    <row r="227" spans="1:986">
      <c r="A227" s="106">
        <v>218</v>
      </c>
      <c r="B227" s="44" t="s">
        <v>130</v>
      </c>
      <c r="C227" s="39" t="s">
        <v>652</v>
      </c>
      <c r="D227" s="41">
        <v>10</v>
      </c>
      <c r="E227" s="42">
        <v>10.199999999999999</v>
      </c>
      <c r="F227" s="42">
        <v>3.4</v>
      </c>
      <c r="G227" s="42">
        <v>2.1</v>
      </c>
      <c r="H227" s="42">
        <v>1.6</v>
      </c>
      <c r="I227" s="58">
        <f>SUM(E227:H227)</f>
        <v>17.3</v>
      </c>
      <c r="J227" s="104"/>
    </row>
    <row r="228" spans="1:986">
      <c r="A228" s="106">
        <v>219</v>
      </c>
      <c r="B228" s="44" t="s">
        <v>131</v>
      </c>
      <c r="C228" s="39" t="s">
        <v>652</v>
      </c>
      <c r="D228" s="61" t="s">
        <v>18</v>
      </c>
      <c r="E228" s="42">
        <v>7.3</v>
      </c>
      <c r="F228" s="42">
        <v>5.0999999999999996</v>
      </c>
      <c r="G228" s="42">
        <v>2.2000000000000002</v>
      </c>
      <c r="H228" s="42">
        <v>1.36</v>
      </c>
      <c r="I228" s="58">
        <f>SUM(E228:H228)</f>
        <v>15.959999999999997</v>
      </c>
      <c r="J228" s="104"/>
    </row>
    <row r="229" spans="1:986">
      <c r="A229" s="106">
        <v>220</v>
      </c>
      <c r="B229" s="44" t="s">
        <v>132</v>
      </c>
      <c r="C229" s="39" t="s">
        <v>652</v>
      </c>
      <c r="D229" s="41">
        <v>10</v>
      </c>
      <c r="E229" s="42">
        <v>13.36</v>
      </c>
      <c r="F229" s="42">
        <v>2.36</v>
      </c>
      <c r="G229" s="42">
        <v>1.6</v>
      </c>
      <c r="H229" s="42">
        <v>0.3</v>
      </c>
      <c r="I229" s="58">
        <f>SUM(E229:H229)</f>
        <v>17.62</v>
      </c>
      <c r="J229" s="104"/>
    </row>
    <row r="230" spans="1:986">
      <c r="A230" s="106">
        <v>221</v>
      </c>
      <c r="B230" s="91" t="s">
        <v>485</v>
      </c>
      <c r="C230" s="39" t="s">
        <v>652</v>
      </c>
      <c r="D230" s="62">
        <v>10</v>
      </c>
      <c r="E230" s="63">
        <v>8.8000000000000007</v>
      </c>
      <c r="F230" s="63">
        <v>4.2</v>
      </c>
      <c r="G230" s="63">
        <v>3.6</v>
      </c>
      <c r="H230" s="63">
        <v>0.6</v>
      </c>
      <c r="I230" s="64">
        <f>SUM(E230:H230)</f>
        <v>17.200000000000003</v>
      </c>
      <c r="J230" s="104"/>
    </row>
    <row r="231" spans="1:986">
      <c r="A231" s="106">
        <v>222</v>
      </c>
      <c r="B231" s="90" t="s">
        <v>668</v>
      </c>
      <c r="C231" s="39" t="s">
        <v>652</v>
      </c>
      <c r="D231" s="62" t="s">
        <v>18</v>
      </c>
      <c r="E231" s="63">
        <v>5.6</v>
      </c>
      <c r="F231" s="63">
        <v>3.2</v>
      </c>
      <c r="G231" s="63">
        <v>2.6</v>
      </c>
      <c r="H231" s="63">
        <v>1.1000000000000001</v>
      </c>
      <c r="I231" s="64">
        <f>SUM(E231:H231)</f>
        <v>12.5</v>
      </c>
      <c r="J231" s="104"/>
    </row>
    <row r="232" spans="1:986">
      <c r="A232" s="106">
        <v>223</v>
      </c>
      <c r="B232" s="123" t="s">
        <v>669</v>
      </c>
      <c r="C232" s="39" t="s">
        <v>652</v>
      </c>
      <c r="D232" s="62">
        <v>7</v>
      </c>
      <c r="E232" s="42">
        <v>10.5</v>
      </c>
      <c r="F232" s="42">
        <v>6.5</v>
      </c>
      <c r="G232" s="42">
        <v>5.6</v>
      </c>
      <c r="H232" s="42">
        <v>1.56</v>
      </c>
      <c r="I232" s="58">
        <f>SUM(E232:H232)</f>
        <v>24.16</v>
      </c>
      <c r="J232" s="104"/>
    </row>
    <row r="233" spans="1:986">
      <c r="A233" s="65"/>
      <c r="B233" s="92"/>
      <c r="C233" s="119" t="s">
        <v>34</v>
      </c>
      <c r="D233" s="67">
        <f>SUM(D210:D230)</f>
        <v>184</v>
      </c>
      <c r="E233" s="67">
        <f>SUM(E210:E232)</f>
        <v>289.96000000000009</v>
      </c>
      <c r="F233" s="67">
        <f>SUM(F210:F232)</f>
        <v>136.89999999999998</v>
      </c>
      <c r="G233" s="67">
        <f>SUM(G210:G232)</f>
        <v>88.57999999999997</v>
      </c>
      <c r="H233" s="67">
        <f>SUM(H210:H232)</f>
        <v>31.990000000000002</v>
      </c>
      <c r="I233" s="67">
        <f>SUM(I210:I232)</f>
        <v>547.42999999999995</v>
      </c>
      <c r="J233" s="104"/>
    </row>
    <row r="234" spans="1:986" ht="30" customHeight="1">
      <c r="A234" s="135" t="s">
        <v>376</v>
      </c>
      <c r="B234" s="135"/>
      <c r="C234" s="135"/>
      <c r="D234" s="135"/>
      <c r="E234" s="135"/>
      <c r="F234" s="135"/>
      <c r="G234" s="135"/>
      <c r="H234" s="135"/>
      <c r="I234" s="135"/>
      <c r="J234" s="105"/>
      <c r="K234" s="9"/>
      <c r="L234" s="9"/>
      <c r="M234" s="9"/>
      <c r="N234" s="9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  <c r="IN234" s="2"/>
      <c r="IO234" s="2"/>
      <c r="IP234" s="2"/>
      <c r="IQ234" s="2"/>
      <c r="IR234" s="2"/>
      <c r="IS234" s="2"/>
      <c r="IT234" s="2"/>
      <c r="IU234" s="2"/>
      <c r="IV234" s="2"/>
      <c r="IW234" s="2"/>
      <c r="IX234" s="2"/>
      <c r="IY234" s="2"/>
      <c r="IZ234" s="2"/>
      <c r="JA234" s="2"/>
      <c r="JB234" s="2"/>
      <c r="JC234" s="2"/>
      <c r="JD234" s="2"/>
      <c r="JE234" s="2"/>
      <c r="JF234" s="2"/>
      <c r="JG234" s="2"/>
      <c r="JH234" s="2"/>
      <c r="JI234" s="2"/>
      <c r="JJ234" s="2"/>
      <c r="JK234" s="2"/>
      <c r="JL234" s="2"/>
      <c r="JM234" s="2"/>
      <c r="JN234" s="2"/>
      <c r="JO234" s="2"/>
      <c r="JP234" s="2"/>
      <c r="JQ234" s="2"/>
      <c r="JR234" s="2"/>
      <c r="JS234" s="2"/>
      <c r="JT234" s="2"/>
      <c r="JU234" s="2"/>
      <c r="JV234" s="2"/>
      <c r="JW234" s="2"/>
      <c r="JX234" s="2"/>
      <c r="JY234" s="2"/>
      <c r="JZ234" s="2"/>
      <c r="KA234" s="2"/>
      <c r="KB234" s="2"/>
      <c r="KC234" s="2"/>
      <c r="KD234" s="2"/>
      <c r="KE234" s="2"/>
      <c r="KF234" s="2"/>
      <c r="KG234" s="2"/>
      <c r="KH234" s="2"/>
      <c r="KI234" s="2"/>
      <c r="KJ234" s="2"/>
      <c r="KK234" s="2"/>
      <c r="KL234" s="2"/>
      <c r="KM234" s="2"/>
      <c r="KN234" s="2"/>
      <c r="KO234" s="2"/>
      <c r="KP234" s="2"/>
      <c r="KQ234" s="2"/>
      <c r="KR234" s="2"/>
      <c r="KS234" s="2"/>
      <c r="KT234" s="2"/>
      <c r="KU234" s="2"/>
      <c r="KV234" s="2"/>
      <c r="KW234" s="2"/>
      <c r="KX234" s="2"/>
      <c r="KY234" s="2"/>
      <c r="KZ234" s="2"/>
      <c r="LA234" s="2"/>
      <c r="LB234" s="2"/>
      <c r="LC234" s="2"/>
      <c r="LD234" s="2"/>
      <c r="LE234" s="2"/>
      <c r="LF234" s="2"/>
      <c r="LG234" s="2"/>
      <c r="LH234" s="2"/>
      <c r="LI234" s="2"/>
      <c r="LJ234" s="2"/>
      <c r="LK234" s="2"/>
      <c r="LL234" s="2"/>
      <c r="LM234" s="2"/>
      <c r="LN234" s="2"/>
      <c r="LO234" s="2"/>
      <c r="LP234" s="2"/>
      <c r="LQ234" s="2"/>
      <c r="LR234" s="2"/>
      <c r="LS234" s="2"/>
      <c r="LT234" s="2"/>
      <c r="LU234" s="2"/>
      <c r="LV234" s="2"/>
      <c r="LW234" s="2"/>
      <c r="LX234" s="2"/>
      <c r="LY234" s="2"/>
      <c r="LZ234" s="2"/>
      <c r="MA234" s="2"/>
      <c r="MB234" s="2"/>
      <c r="MC234" s="2"/>
      <c r="MD234" s="2"/>
      <c r="ME234" s="2"/>
      <c r="MF234" s="2"/>
      <c r="MG234" s="2"/>
      <c r="MH234" s="2"/>
      <c r="MI234" s="2"/>
      <c r="MJ234" s="2"/>
      <c r="MK234" s="2"/>
      <c r="ML234" s="2"/>
      <c r="MM234" s="2"/>
      <c r="MN234" s="2"/>
      <c r="MO234" s="2"/>
      <c r="MP234" s="2"/>
      <c r="MQ234" s="2"/>
      <c r="MR234" s="2"/>
      <c r="MS234" s="2"/>
      <c r="MT234" s="2"/>
      <c r="MU234" s="2"/>
      <c r="MV234" s="2"/>
      <c r="MW234" s="2"/>
      <c r="MX234" s="2"/>
      <c r="MY234" s="2"/>
      <c r="MZ234" s="2"/>
      <c r="NA234" s="2"/>
      <c r="NB234" s="2"/>
      <c r="NC234" s="2"/>
      <c r="ND234" s="2"/>
      <c r="NE234" s="2"/>
      <c r="NF234" s="2"/>
      <c r="NG234" s="2"/>
      <c r="NH234" s="2"/>
      <c r="NI234" s="2"/>
      <c r="NJ234" s="2"/>
      <c r="NK234" s="2"/>
      <c r="NL234" s="2"/>
      <c r="NM234" s="2"/>
      <c r="NN234" s="2"/>
      <c r="NO234" s="2"/>
      <c r="NP234" s="2"/>
      <c r="NQ234" s="2"/>
      <c r="NR234" s="2"/>
      <c r="NS234" s="2"/>
      <c r="NT234" s="2"/>
      <c r="NU234" s="2"/>
      <c r="NV234" s="2"/>
      <c r="NW234" s="2"/>
      <c r="NX234" s="2"/>
      <c r="NY234" s="2"/>
      <c r="NZ234" s="2"/>
      <c r="OA234" s="2"/>
      <c r="OB234" s="2"/>
      <c r="OC234" s="2"/>
      <c r="OD234" s="2"/>
      <c r="OE234" s="2"/>
      <c r="OF234" s="2"/>
      <c r="OG234" s="2"/>
      <c r="OH234" s="2"/>
      <c r="OI234" s="2"/>
      <c r="OJ234" s="2"/>
      <c r="OK234" s="2"/>
      <c r="OL234" s="2"/>
      <c r="OM234" s="2"/>
      <c r="ON234" s="2"/>
      <c r="OO234" s="2"/>
      <c r="OP234" s="2"/>
      <c r="OQ234" s="2"/>
      <c r="OR234" s="2"/>
      <c r="OS234" s="2"/>
      <c r="OT234" s="2"/>
      <c r="OU234" s="2"/>
      <c r="OV234" s="2"/>
      <c r="OW234" s="2"/>
      <c r="OX234" s="2"/>
      <c r="OY234" s="2"/>
      <c r="OZ234" s="2"/>
      <c r="PA234" s="2"/>
      <c r="PB234" s="2"/>
      <c r="PC234" s="2"/>
      <c r="PD234" s="2"/>
      <c r="PE234" s="2"/>
      <c r="PF234" s="2"/>
      <c r="PG234" s="2"/>
      <c r="PH234" s="2"/>
      <c r="PI234" s="2"/>
      <c r="PJ234" s="2"/>
      <c r="PK234" s="2"/>
      <c r="PL234" s="2"/>
      <c r="PM234" s="2"/>
      <c r="PN234" s="2"/>
      <c r="PO234" s="2"/>
      <c r="PP234" s="2"/>
      <c r="PQ234" s="2"/>
      <c r="PR234" s="2"/>
      <c r="PS234" s="2"/>
      <c r="PT234" s="2"/>
      <c r="PU234" s="2"/>
      <c r="PV234" s="2"/>
      <c r="PW234" s="2"/>
      <c r="PX234" s="2"/>
      <c r="PY234" s="2"/>
      <c r="PZ234" s="2"/>
      <c r="QA234" s="2"/>
      <c r="QB234" s="2"/>
      <c r="QC234" s="2"/>
      <c r="QD234" s="2"/>
      <c r="QE234" s="2"/>
      <c r="QF234" s="2"/>
      <c r="QG234" s="2"/>
      <c r="QH234" s="2"/>
      <c r="QI234" s="2"/>
      <c r="QJ234" s="2"/>
      <c r="QK234" s="2"/>
      <c r="QL234" s="2"/>
      <c r="QM234" s="2"/>
      <c r="QN234" s="2"/>
      <c r="QO234" s="2"/>
      <c r="QP234" s="2"/>
      <c r="QQ234" s="2"/>
      <c r="QR234" s="2"/>
      <c r="QS234" s="2"/>
      <c r="QT234" s="2"/>
      <c r="QU234" s="2"/>
      <c r="QV234" s="2"/>
      <c r="QW234" s="2"/>
      <c r="QX234" s="2"/>
      <c r="QY234" s="2"/>
      <c r="QZ234" s="2"/>
      <c r="RA234" s="2"/>
      <c r="RB234" s="2"/>
      <c r="RC234" s="2"/>
      <c r="RD234" s="2"/>
      <c r="RE234" s="2"/>
      <c r="RF234" s="2"/>
      <c r="RG234" s="2"/>
      <c r="RH234" s="2"/>
      <c r="RI234" s="2"/>
      <c r="RJ234" s="2"/>
      <c r="RK234" s="2"/>
      <c r="RL234" s="2"/>
      <c r="RM234" s="2"/>
      <c r="RN234" s="2"/>
      <c r="RO234" s="2"/>
      <c r="RP234" s="2"/>
      <c r="RQ234" s="2"/>
      <c r="RR234" s="2"/>
      <c r="RS234" s="2"/>
      <c r="RT234" s="2"/>
      <c r="RU234" s="2"/>
      <c r="RV234" s="2"/>
      <c r="RW234" s="2"/>
      <c r="RX234" s="2"/>
      <c r="RY234" s="2"/>
      <c r="RZ234" s="2"/>
      <c r="SA234" s="2"/>
      <c r="SB234" s="2"/>
      <c r="SC234" s="2"/>
      <c r="SD234" s="2"/>
      <c r="SE234" s="2"/>
      <c r="SF234" s="2"/>
      <c r="SG234" s="2"/>
      <c r="SH234" s="2"/>
      <c r="SI234" s="2"/>
      <c r="SJ234" s="2"/>
      <c r="SK234" s="2"/>
      <c r="SL234" s="2"/>
      <c r="SM234" s="2"/>
      <c r="SN234" s="2"/>
      <c r="SO234" s="2"/>
      <c r="SP234" s="2"/>
      <c r="SQ234" s="2"/>
      <c r="SR234" s="2"/>
      <c r="SS234" s="2"/>
      <c r="ST234" s="2"/>
      <c r="SU234" s="2"/>
      <c r="SV234" s="2"/>
      <c r="SW234" s="2"/>
      <c r="SX234" s="2"/>
      <c r="SY234" s="2"/>
      <c r="SZ234" s="2"/>
      <c r="TA234" s="2"/>
      <c r="TB234" s="2"/>
      <c r="TC234" s="2"/>
      <c r="TD234" s="2"/>
      <c r="TE234" s="2"/>
      <c r="TF234" s="2"/>
      <c r="TG234" s="2"/>
      <c r="TH234" s="2"/>
      <c r="TI234" s="2"/>
      <c r="TJ234" s="2"/>
      <c r="TK234" s="2"/>
      <c r="TL234" s="2"/>
      <c r="TM234" s="2"/>
      <c r="TN234" s="2"/>
      <c r="TO234" s="2"/>
      <c r="TP234" s="2"/>
      <c r="TQ234" s="2"/>
      <c r="TR234" s="2"/>
      <c r="TS234" s="2"/>
      <c r="TT234" s="2"/>
      <c r="TU234" s="2"/>
      <c r="TV234" s="2"/>
      <c r="TW234" s="2"/>
      <c r="TX234" s="2"/>
      <c r="TY234" s="2"/>
      <c r="TZ234" s="2"/>
      <c r="UA234" s="2"/>
      <c r="UB234" s="2"/>
      <c r="UC234" s="2"/>
      <c r="UD234" s="2"/>
      <c r="UE234" s="2"/>
      <c r="UF234" s="2"/>
      <c r="UG234" s="2"/>
      <c r="UH234" s="2"/>
      <c r="UI234" s="2"/>
      <c r="UJ234" s="2"/>
      <c r="UK234" s="2"/>
      <c r="UL234" s="2"/>
      <c r="UM234" s="2"/>
      <c r="UN234" s="2"/>
      <c r="UO234" s="2"/>
      <c r="UP234" s="2"/>
      <c r="UQ234" s="2"/>
      <c r="UR234" s="2"/>
      <c r="US234" s="2"/>
      <c r="UT234" s="2"/>
      <c r="UU234" s="2"/>
      <c r="UV234" s="2"/>
      <c r="UW234" s="2"/>
      <c r="UX234" s="2"/>
      <c r="UY234" s="2"/>
      <c r="UZ234" s="2"/>
      <c r="VA234" s="2"/>
      <c r="VB234" s="2"/>
      <c r="VC234" s="2"/>
      <c r="VD234" s="2"/>
      <c r="VE234" s="2"/>
      <c r="VF234" s="2"/>
      <c r="VG234" s="2"/>
      <c r="VH234" s="2"/>
      <c r="VI234" s="2"/>
      <c r="VJ234" s="2"/>
      <c r="VK234" s="2"/>
      <c r="VL234" s="2"/>
      <c r="VM234" s="2"/>
      <c r="VN234" s="2"/>
      <c r="VO234" s="2"/>
      <c r="VP234" s="2"/>
      <c r="VQ234" s="2"/>
      <c r="VR234" s="2"/>
      <c r="VS234" s="2"/>
      <c r="VT234" s="2"/>
      <c r="VU234" s="2"/>
      <c r="VV234" s="2"/>
      <c r="VW234" s="2"/>
      <c r="VX234" s="2"/>
      <c r="VY234" s="2"/>
      <c r="VZ234" s="2"/>
      <c r="WA234" s="2"/>
      <c r="WB234" s="2"/>
      <c r="WC234" s="2"/>
      <c r="WD234" s="2"/>
      <c r="WE234" s="2"/>
      <c r="WF234" s="2"/>
      <c r="WG234" s="2"/>
      <c r="WH234" s="2"/>
      <c r="WI234" s="2"/>
      <c r="WJ234" s="2"/>
      <c r="WK234" s="2"/>
      <c r="WL234" s="2"/>
      <c r="WM234" s="2"/>
      <c r="WN234" s="2"/>
      <c r="WO234" s="2"/>
      <c r="WP234" s="2"/>
      <c r="WQ234" s="2"/>
      <c r="WR234" s="2"/>
      <c r="WS234" s="2"/>
      <c r="WT234" s="2"/>
      <c r="WU234" s="2"/>
      <c r="WV234" s="2"/>
      <c r="WW234" s="2"/>
      <c r="WX234" s="2"/>
      <c r="WY234" s="2"/>
      <c r="WZ234" s="2"/>
      <c r="XA234" s="2"/>
      <c r="XB234" s="2"/>
      <c r="XC234" s="2"/>
      <c r="XD234" s="2"/>
      <c r="XE234" s="2"/>
      <c r="XF234" s="2"/>
      <c r="XG234" s="2"/>
      <c r="XH234" s="2"/>
      <c r="XI234" s="2"/>
      <c r="XJ234" s="2"/>
      <c r="XK234" s="2"/>
      <c r="XL234" s="2"/>
      <c r="XM234" s="2"/>
      <c r="XN234" s="2"/>
      <c r="XO234" s="2"/>
      <c r="XP234" s="2"/>
      <c r="XQ234" s="2"/>
      <c r="XR234" s="2"/>
      <c r="XS234" s="2"/>
      <c r="XT234" s="2"/>
      <c r="XU234" s="2"/>
      <c r="XV234" s="2"/>
      <c r="XW234" s="2"/>
      <c r="XX234" s="2"/>
      <c r="XY234" s="2"/>
      <c r="XZ234" s="2"/>
      <c r="YA234" s="2"/>
      <c r="YB234" s="2"/>
      <c r="YC234" s="2"/>
      <c r="YD234" s="2"/>
      <c r="YE234" s="2"/>
      <c r="YF234" s="2"/>
      <c r="YG234" s="2"/>
      <c r="YH234" s="2"/>
      <c r="YI234" s="2"/>
      <c r="YJ234" s="2"/>
      <c r="YK234" s="2"/>
      <c r="YL234" s="2"/>
      <c r="YM234" s="2"/>
      <c r="YN234" s="2"/>
      <c r="YO234" s="2"/>
      <c r="YP234" s="2"/>
      <c r="YQ234" s="2"/>
      <c r="YR234" s="2"/>
      <c r="YS234" s="2"/>
      <c r="YT234" s="2"/>
      <c r="YU234" s="2"/>
      <c r="YV234" s="2"/>
      <c r="YW234" s="2"/>
      <c r="YX234" s="2"/>
      <c r="YY234" s="2"/>
      <c r="YZ234" s="2"/>
      <c r="ZA234" s="2"/>
      <c r="ZB234" s="2"/>
      <c r="ZC234" s="2"/>
      <c r="ZD234" s="2"/>
      <c r="ZE234" s="2"/>
      <c r="ZF234" s="2"/>
      <c r="ZG234" s="2"/>
      <c r="ZH234" s="2"/>
      <c r="ZI234" s="2"/>
      <c r="ZJ234" s="2"/>
      <c r="ZK234" s="2"/>
      <c r="ZL234" s="2"/>
      <c r="ZM234" s="2"/>
      <c r="ZN234" s="2"/>
      <c r="ZO234" s="2"/>
      <c r="ZP234" s="2"/>
      <c r="ZQ234" s="2"/>
      <c r="ZR234" s="2"/>
      <c r="ZS234" s="2"/>
      <c r="ZT234" s="2"/>
      <c r="ZU234" s="2"/>
      <c r="ZV234" s="2"/>
      <c r="ZW234" s="2"/>
      <c r="ZX234" s="2"/>
      <c r="ZY234" s="2"/>
      <c r="ZZ234" s="2"/>
      <c r="AAA234" s="2"/>
      <c r="AAB234" s="2"/>
      <c r="AAC234" s="2"/>
      <c r="AAD234" s="2"/>
      <c r="AAE234" s="2"/>
      <c r="AAF234" s="2"/>
      <c r="AAG234" s="2"/>
      <c r="AAH234" s="2"/>
      <c r="AAI234" s="2"/>
      <c r="AAJ234" s="2"/>
      <c r="AAK234" s="2"/>
      <c r="AAL234" s="2"/>
      <c r="AAM234" s="2"/>
      <c r="AAN234" s="2"/>
      <c r="AAO234" s="2"/>
      <c r="AAP234" s="2"/>
      <c r="AAQ234" s="2"/>
      <c r="AAR234" s="2"/>
      <c r="AAS234" s="2"/>
      <c r="AAT234" s="2"/>
      <c r="AAU234" s="2"/>
      <c r="AAV234" s="2"/>
      <c r="AAW234" s="2"/>
      <c r="AAX234" s="2"/>
      <c r="AAY234" s="2"/>
      <c r="AAZ234" s="2"/>
      <c r="ABA234" s="2"/>
      <c r="ABB234" s="2"/>
      <c r="ABC234" s="2"/>
      <c r="ABD234" s="2"/>
      <c r="ABE234" s="2"/>
      <c r="ABF234" s="2"/>
      <c r="ABG234" s="2"/>
      <c r="ABH234" s="2"/>
      <c r="ABI234" s="2"/>
      <c r="ABJ234" s="2"/>
      <c r="ABK234" s="2"/>
      <c r="ABL234" s="2"/>
      <c r="ABM234" s="2"/>
      <c r="ABN234" s="2"/>
      <c r="ABO234" s="2"/>
      <c r="ABP234" s="2"/>
      <c r="ABQ234" s="2"/>
      <c r="ABR234" s="2"/>
      <c r="ABS234" s="2"/>
      <c r="ABT234" s="2"/>
      <c r="ABU234" s="2"/>
      <c r="ABV234" s="2"/>
      <c r="ABW234" s="2"/>
      <c r="ABX234" s="2"/>
      <c r="ABY234" s="2"/>
      <c r="ABZ234" s="2"/>
      <c r="ACA234" s="2"/>
      <c r="ACB234" s="2"/>
      <c r="ACC234" s="2"/>
      <c r="ACD234" s="2"/>
      <c r="ACE234" s="2"/>
      <c r="ACF234" s="2"/>
      <c r="ACG234" s="2"/>
      <c r="ACH234" s="2"/>
      <c r="ACI234" s="2"/>
      <c r="ACJ234" s="2"/>
      <c r="ACK234" s="2"/>
      <c r="ACL234" s="2"/>
      <c r="ACM234" s="2"/>
      <c r="ACN234" s="2"/>
      <c r="ACO234" s="2"/>
      <c r="ACP234" s="2"/>
      <c r="ACQ234" s="2"/>
      <c r="ACR234" s="2"/>
      <c r="ACS234" s="2"/>
      <c r="ACT234" s="2"/>
      <c r="ACU234" s="2"/>
      <c r="ACV234" s="2"/>
      <c r="ACW234" s="2"/>
      <c r="ACX234" s="2"/>
      <c r="ACY234" s="2"/>
      <c r="ACZ234" s="2"/>
      <c r="ADA234" s="2"/>
      <c r="ADB234" s="2"/>
      <c r="ADC234" s="2"/>
      <c r="ADD234" s="2"/>
      <c r="ADE234" s="2"/>
      <c r="ADF234" s="2"/>
      <c r="ADG234" s="2"/>
      <c r="ADH234" s="2"/>
      <c r="ADI234" s="2"/>
      <c r="ADJ234" s="2"/>
      <c r="ADK234" s="2"/>
      <c r="ADL234" s="2"/>
      <c r="ADM234" s="2"/>
      <c r="ADN234" s="2"/>
      <c r="ADO234" s="2"/>
      <c r="ADP234" s="2"/>
      <c r="ADQ234" s="2"/>
      <c r="ADR234" s="2"/>
      <c r="ADS234" s="2"/>
      <c r="ADT234" s="2"/>
      <c r="ADU234" s="2"/>
      <c r="ADV234" s="2"/>
      <c r="ADW234" s="2"/>
      <c r="ADX234" s="2"/>
      <c r="ADY234" s="2"/>
      <c r="ADZ234" s="2"/>
      <c r="AEA234" s="2"/>
      <c r="AEB234" s="2"/>
      <c r="AEC234" s="2"/>
      <c r="AED234" s="2"/>
      <c r="AEE234" s="2"/>
      <c r="AEF234" s="2"/>
      <c r="AEG234" s="2"/>
      <c r="AEH234" s="2"/>
      <c r="AEI234" s="2"/>
      <c r="AEJ234" s="2"/>
      <c r="AEK234" s="2"/>
      <c r="AEL234" s="2"/>
      <c r="AEM234" s="2"/>
      <c r="AEN234" s="2"/>
      <c r="AEO234" s="2"/>
      <c r="AEP234" s="2"/>
      <c r="AEQ234" s="2"/>
      <c r="AER234" s="2"/>
      <c r="AES234" s="2"/>
      <c r="AET234" s="2"/>
      <c r="AEU234" s="2"/>
      <c r="AEV234" s="2"/>
      <c r="AEW234" s="2"/>
      <c r="AEX234" s="2"/>
      <c r="AEY234" s="2"/>
      <c r="AEZ234" s="2"/>
      <c r="AFA234" s="2"/>
      <c r="AFB234" s="2"/>
      <c r="AFC234" s="2"/>
      <c r="AFD234" s="2"/>
      <c r="AFE234" s="2"/>
      <c r="AFF234" s="2"/>
      <c r="AFG234" s="2"/>
      <c r="AFH234" s="2"/>
      <c r="AFI234" s="2"/>
      <c r="AFJ234" s="2"/>
      <c r="AFK234" s="2"/>
      <c r="AFL234" s="2"/>
      <c r="AFM234" s="2"/>
      <c r="AFN234" s="2"/>
      <c r="AFO234" s="2"/>
      <c r="AFP234" s="2"/>
      <c r="AFQ234" s="2"/>
      <c r="AFR234" s="2"/>
      <c r="AFS234" s="2"/>
      <c r="AFT234" s="2"/>
      <c r="AFU234" s="2"/>
      <c r="AFV234" s="2"/>
      <c r="AFW234" s="2"/>
      <c r="AFX234" s="2"/>
      <c r="AFY234" s="2"/>
      <c r="AFZ234" s="2"/>
      <c r="AGA234" s="2"/>
      <c r="AGB234" s="2"/>
      <c r="AGC234" s="2"/>
      <c r="AGD234" s="2"/>
      <c r="AGE234" s="2"/>
      <c r="AGF234" s="2"/>
      <c r="AGG234" s="2"/>
      <c r="AGH234" s="2"/>
      <c r="AGI234" s="2"/>
      <c r="AGJ234" s="2"/>
      <c r="AGK234" s="2"/>
      <c r="AGL234" s="2"/>
      <c r="AGM234" s="2"/>
      <c r="AGN234" s="2"/>
      <c r="AGO234" s="2"/>
      <c r="AGP234" s="2"/>
      <c r="AGQ234" s="2"/>
      <c r="AGR234" s="2"/>
      <c r="AGS234" s="2"/>
      <c r="AGT234" s="2"/>
      <c r="AGU234" s="2"/>
      <c r="AGV234" s="2"/>
      <c r="AGW234" s="2"/>
      <c r="AGX234" s="2"/>
      <c r="AGY234" s="2"/>
      <c r="AGZ234" s="2"/>
      <c r="AHA234" s="2"/>
      <c r="AHB234" s="2"/>
      <c r="AHC234" s="2"/>
      <c r="AHD234" s="2"/>
      <c r="AHE234" s="2"/>
      <c r="AHF234" s="2"/>
      <c r="AHG234" s="2"/>
      <c r="AHH234" s="2"/>
      <c r="AHI234" s="2"/>
      <c r="AHJ234" s="2"/>
      <c r="AHK234" s="2"/>
      <c r="AHL234" s="2"/>
      <c r="AHM234" s="2"/>
      <c r="AHN234" s="2"/>
      <c r="AHO234" s="2"/>
      <c r="AHP234" s="2"/>
      <c r="AHQ234" s="2"/>
      <c r="AHR234" s="2"/>
      <c r="AHS234" s="2"/>
      <c r="AHT234" s="2"/>
      <c r="AHU234" s="2"/>
      <c r="AHV234" s="2"/>
      <c r="AHW234" s="2"/>
      <c r="AHX234" s="2"/>
      <c r="AHY234" s="2"/>
      <c r="AHZ234" s="2"/>
      <c r="AIA234" s="2"/>
      <c r="AIB234" s="2"/>
      <c r="AIC234" s="2"/>
      <c r="AID234" s="2"/>
      <c r="AIE234" s="2"/>
      <c r="AIF234" s="2"/>
      <c r="AIG234" s="2"/>
      <c r="AIH234" s="2"/>
      <c r="AII234" s="2"/>
      <c r="AIJ234" s="2"/>
      <c r="AIK234" s="2"/>
      <c r="AIL234" s="2"/>
      <c r="AIM234" s="2"/>
      <c r="AIN234" s="2"/>
      <c r="AIO234" s="2"/>
      <c r="AIP234" s="2"/>
      <c r="AIQ234" s="2"/>
      <c r="AIR234" s="2"/>
      <c r="AIS234" s="2"/>
      <c r="AIT234" s="2"/>
      <c r="AIU234" s="2"/>
      <c r="AIV234" s="2"/>
      <c r="AIW234" s="2"/>
      <c r="AIX234" s="2"/>
      <c r="AIY234" s="2"/>
      <c r="AIZ234" s="2"/>
      <c r="AJA234" s="2"/>
      <c r="AJB234" s="2"/>
      <c r="AJC234" s="2"/>
      <c r="AJD234" s="2"/>
      <c r="AJE234" s="2"/>
      <c r="AJF234" s="2"/>
      <c r="AJG234" s="2"/>
      <c r="AJH234" s="2"/>
      <c r="AJI234" s="2"/>
      <c r="AJJ234" s="2"/>
      <c r="AJK234" s="2"/>
      <c r="AJL234" s="2"/>
      <c r="AJM234" s="2"/>
      <c r="AJN234" s="2"/>
      <c r="AJO234" s="2"/>
      <c r="AJP234" s="2"/>
      <c r="AJQ234" s="2"/>
      <c r="AJR234" s="2"/>
      <c r="AJS234" s="2"/>
      <c r="AJT234" s="2"/>
      <c r="AJU234" s="2"/>
      <c r="AJV234" s="2"/>
      <c r="AJW234" s="2"/>
      <c r="AJX234" s="2"/>
      <c r="AJY234" s="2"/>
      <c r="AJZ234" s="2"/>
      <c r="AKA234" s="2"/>
      <c r="AKB234" s="2"/>
      <c r="AKC234" s="2"/>
      <c r="AKD234" s="2"/>
      <c r="AKE234" s="2"/>
      <c r="AKF234" s="2"/>
      <c r="AKG234" s="2"/>
      <c r="AKH234" s="2"/>
      <c r="AKI234" s="2"/>
      <c r="AKJ234" s="2"/>
      <c r="AKK234" s="2"/>
      <c r="AKL234" s="2"/>
      <c r="AKM234" s="2"/>
      <c r="AKN234" s="2"/>
      <c r="AKO234" s="2"/>
      <c r="AKP234" s="2"/>
      <c r="AKQ234" s="2"/>
      <c r="AKR234" s="2"/>
      <c r="AKS234" s="2"/>
      <c r="AKT234" s="2"/>
      <c r="AKU234" s="2"/>
      <c r="AKV234" s="2"/>
      <c r="AKW234" s="2"/>
      <c r="AKX234" s="2"/>
    </row>
    <row r="235" spans="1:986">
      <c r="A235" s="101">
        <v>224</v>
      </c>
      <c r="B235" s="107" t="s">
        <v>377</v>
      </c>
      <c r="C235" s="107" t="s">
        <v>340</v>
      </c>
      <c r="D235" s="101">
        <v>6</v>
      </c>
      <c r="E235" s="42">
        <v>6.2</v>
      </c>
      <c r="F235" s="42">
        <v>4.8</v>
      </c>
      <c r="G235" s="42">
        <v>3.6</v>
      </c>
      <c r="H235" s="42">
        <v>1.2</v>
      </c>
      <c r="I235" s="68">
        <f>SUM(E235:H235)</f>
        <v>15.799999999999999</v>
      </c>
      <c r="J235" s="105"/>
      <c r="K235" s="9"/>
      <c r="L235" s="9"/>
      <c r="M235" s="9"/>
      <c r="N235" s="9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  <c r="IN235" s="2"/>
      <c r="IO235" s="2"/>
      <c r="IP235" s="2"/>
      <c r="IQ235" s="2"/>
      <c r="IR235" s="2"/>
      <c r="IS235" s="2"/>
      <c r="IT235" s="2"/>
      <c r="IU235" s="2"/>
      <c r="IV235" s="2"/>
      <c r="IW235" s="2"/>
      <c r="IX235" s="2"/>
      <c r="IY235" s="2"/>
      <c r="IZ235" s="2"/>
      <c r="JA235" s="2"/>
      <c r="JB235" s="2"/>
      <c r="JC235" s="2"/>
      <c r="JD235" s="2"/>
      <c r="JE235" s="2"/>
      <c r="JF235" s="2"/>
      <c r="JG235" s="2"/>
      <c r="JH235" s="2"/>
      <c r="JI235" s="2"/>
      <c r="JJ235" s="2"/>
      <c r="JK235" s="2"/>
      <c r="JL235" s="2"/>
      <c r="JM235" s="2"/>
      <c r="JN235" s="2"/>
      <c r="JO235" s="2"/>
      <c r="JP235" s="2"/>
      <c r="JQ235" s="2"/>
      <c r="JR235" s="2"/>
      <c r="JS235" s="2"/>
      <c r="JT235" s="2"/>
      <c r="JU235" s="2"/>
      <c r="JV235" s="2"/>
      <c r="JW235" s="2"/>
      <c r="JX235" s="2"/>
      <c r="JY235" s="2"/>
      <c r="JZ235" s="2"/>
      <c r="KA235" s="2"/>
      <c r="KB235" s="2"/>
      <c r="KC235" s="2"/>
      <c r="KD235" s="2"/>
      <c r="KE235" s="2"/>
      <c r="KF235" s="2"/>
      <c r="KG235" s="2"/>
      <c r="KH235" s="2"/>
      <c r="KI235" s="2"/>
      <c r="KJ235" s="2"/>
      <c r="KK235" s="2"/>
      <c r="KL235" s="2"/>
      <c r="KM235" s="2"/>
      <c r="KN235" s="2"/>
      <c r="KO235" s="2"/>
      <c r="KP235" s="2"/>
      <c r="KQ235" s="2"/>
      <c r="KR235" s="2"/>
      <c r="KS235" s="2"/>
      <c r="KT235" s="2"/>
      <c r="KU235" s="2"/>
      <c r="KV235" s="2"/>
      <c r="KW235" s="2"/>
      <c r="KX235" s="2"/>
      <c r="KY235" s="2"/>
      <c r="KZ235" s="2"/>
      <c r="LA235" s="2"/>
      <c r="LB235" s="2"/>
      <c r="LC235" s="2"/>
      <c r="LD235" s="2"/>
      <c r="LE235" s="2"/>
      <c r="LF235" s="2"/>
      <c r="LG235" s="2"/>
      <c r="LH235" s="2"/>
      <c r="LI235" s="2"/>
      <c r="LJ235" s="2"/>
      <c r="LK235" s="2"/>
      <c r="LL235" s="2"/>
      <c r="LM235" s="2"/>
      <c r="LN235" s="2"/>
      <c r="LO235" s="2"/>
      <c r="LP235" s="2"/>
      <c r="LQ235" s="2"/>
      <c r="LR235" s="2"/>
      <c r="LS235" s="2"/>
      <c r="LT235" s="2"/>
      <c r="LU235" s="2"/>
      <c r="LV235" s="2"/>
      <c r="LW235" s="2"/>
      <c r="LX235" s="2"/>
      <c r="LY235" s="2"/>
      <c r="LZ235" s="2"/>
      <c r="MA235" s="2"/>
      <c r="MB235" s="2"/>
      <c r="MC235" s="2"/>
      <c r="MD235" s="2"/>
      <c r="ME235" s="2"/>
      <c r="MF235" s="2"/>
      <c r="MG235" s="2"/>
      <c r="MH235" s="2"/>
      <c r="MI235" s="2"/>
      <c r="MJ235" s="2"/>
      <c r="MK235" s="2"/>
      <c r="ML235" s="2"/>
      <c r="MM235" s="2"/>
      <c r="MN235" s="2"/>
      <c r="MO235" s="2"/>
      <c r="MP235" s="2"/>
      <c r="MQ235" s="2"/>
      <c r="MR235" s="2"/>
      <c r="MS235" s="2"/>
      <c r="MT235" s="2"/>
      <c r="MU235" s="2"/>
      <c r="MV235" s="2"/>
      <c r="MW235" s="2"/>
      <c r="MX235" s="2"/>
      <c r="MY235" s="2"/>
      <c r="MZ235" s="2"/>
      <c r="NA235" s="2"/>
      <c r="NB235" s="2"/>
      <c r="NC235" s="2"/>
      <c r="ND235" s="2"/>
      <c r="NE235" s="2"/>
      <c r="NF235" s="2"/>
      <c r="NG235" s="2"/>
      <c r="NH235" s="2"/>
      <c r="NI235" s="2"/>
      <c r="NJ235" s="2"/>
      <c r="NK235" s="2"/>
      <c r="NL235" s="2"/>
      <c r="NM235" s="2"/>
      <c r="NN235" s="2"/>
      <c r="NO235" s="2"/>
      <c r="NP235" s="2"/>
      <c r="NQ235" s="2"/>
      <c r="NR235" s="2"/>
      <c r="NS235" s="2"/>
      <c r="NT235" s="2"/>
      <c r="NU235" s="2"/>
      <c r="NV235" s="2"/>
      <c r="NW235" s="2"/>
      <c r="NX235" s="2"/>
      <c r="NY235" s="2"/>
      <c r="NZ235" s="2"/>
      <c r="OA235" s="2"/>
      <c r="OB235" s="2"/>
      <c r="OC235" s="2"/>
      <c r="OD235" s="2"/>
      <c r="OE235" s="2"/>
      <c r="OF235" s="2"/>
      <c r="OG235" s="2"/>
      <c r="OH235" s="2"/>
      <c r="OI235" s="2"/>
      <c r="OJ235" s="2"/>
      <c r="OK235" s="2"/>
      <c r="OL235" s="2"/>
      <c r="OM235" s="2"/>
      <c r="ON235" s="2"/>
      <c r="OO235" s="2"/>
      <c r="OP235" s="2"/>
      <c r="OQ235" s="2"/>
      <c r="OR235" s="2"/>
      <c r="OS235" s="2"/>
      <c r="OT235" s="2"/>
      <c r="OU235" s="2"/>
      <c r="OV235" s="2"/>
      <c r="OW235" s="2"/>
      <c r="OX235" s="2"/>
      <c r="OY235" s="2"/>
      <c r="OZ235" s="2"/>
      <c r="PA235" s="2"/>
      <c r="PB235" s="2"/>
      <c r="PC235" s="2"/>
      <c r="PD235" s="2"/>
      <c r="PE235" s="2"/>
      <c r="PF235" s="2"/>
      <c r="PG235" s="2"/>
      <c r="PH235" s="2"/>
      <c r="PI235" s="2"/>
      <c r="PJ235" s="2"/>
      <c r="PK235" s="2"/>
      <c r="PL235" s="2"/>
      <c r="PM235" s="2"/>
      <c r="PN235" s="2"/>
      <c r="PO235" s="2"/>
      <c r="PP235" s="2"/>
      <c r="PQ235" s="2"/>
      <c r="PR235" s="2"/>
      <c r="PS235" s="2"/>
      <c r="PT235" s="2"/>
      <c r="PU235" s="2"/>
      <c r="PV235" s="2"/>
      <c r="PW235" s="2"/>
      <c r="PX235" s="2"/>
      <c r="PY235" s="2"/>
      <c r="PZ235" s="2"/>
      <c r="QA235" s="2"/>
      <c r="QB235" s="2"/>
      <c r="QC235" s="2"/>
      <c r="QD235" s="2"/>
      <c r="QE235" s="2"/>
      <c r="QF235" s="2"/>
      <c r="QG235" s="2"/>
      <c r="QH235" s="2"/>
      <c r="QI235" s="2"/>
      <c r="QJ235" s="2"/>
      <c r="QK235" s="2"/>
      <c r="QL235" s="2"/>
      <c r="QM235" s="2"/>
      <c r="QN235" s="2"/>
      <c r="QO235" s="2"/>
      <c r="QP235" s="2"/>
      <c r="QQ235" s="2"/>
      <c r="QR235" s="2"/>
      <c r="QS235" s="2"/>
      <c r="QT235" s="2"/>
      <c r="QU235" s="2"/>
      <c r="QV235" s="2"/>
      <c r="QW235" s="2"/>
      <c r="QX235" s="2"/>
      <c r="QY235" s="2"/>
      <c r="QZ235" s="2"/>
      <c r="RA235" s="2"/>
      <c r="RB235" s="2"/>
      <c r="RC235" s="2"/>
      <c r="RD235" s="2"/>
      <c r="RE235" s="2"/>
      <c r="RF235" s="2"/>
      <c r="RG235" s="2"/>
      <c r="RH235" s="2"/>
      <c r="RI235" s="2"/>
      <c r="RJ235" s="2"/>
      <c r="RK235" s="2"/>
      <c r="RL235" s="2"/>
      <c r="RM235" s="2"/>
      <c r="RN235" s="2"/>
      <c r="RO235" s="2"/>
      <c r="RP235" s="2"/>
      <c r="RQ235" s="2"/>
      <c r="RR235" s="2"/>
      <c r="RS235" s="2"/>
      <c r="RT235" s="2"/>
      <c r="RU235" s="2"/>
      <c r="RV235" s="2"/>
      <c r="RW235" s="2"/>
      <c r="RX235" s="2"/>
      <c r="RY235" s="2"/>
      <c r="RZ235" s="2"/>
      <c r="SA235" s="2"/>
      <c r="SB235" s="2"/>
      <c r="SC235" s="2"/>
      <c r="SD235" s="2"/>
      <c r="SE235" s="2"/>
      <c r="SF235" s="2"/>
      <c r="SG235" s="2"/>
      <c r="SH235" s="2"/>
      <c r="SI235" s="2"/>
      <c r="SJ235" s="2"/>
      <c r="SK235" s="2"/>
      <c r="SL235" s="2"/>
      <c r="SM235" s="2"/>
      <c r="SN235" s="2"/>
      <c r="SO235" s="2"/>
      <c r="SP235" s="2"/>
      <c r="SQ235" s="2"/>
      <c r="SR235" s="2"/>
      <c r="SS235" s="2"/>
      <c r="ST235" s="2"/>
      <c r="SU235" s="2"/>
      <c r="SV235" s="2"/>
      <c r="SW235" s="2"/>
      <c r="SX235" s="2"/>
      <c r="SY235" s="2"/>
      <c r="SZ235" s="2"/>
      <c r="TA235" s="2"/>
      <c r="TB235" s="2"/>
      <c r="TC235" s="2"/>
      <c r="TD235" s="2"/>
      <c r="TE235" s="2"/>
      <c r="TF235" s="2"/>
      <c r="TG235" s="2"/>
      <c r="TH235" s="2"/>
      <c r="TI235" s="2"/>
      <c r="TJ235" s="2"/>
      <c r="TK235" s="2"/>
      <c r="TL235" s="2"/>
      <c r="TM235" s="2"/>
      <c r="TN235" s="2"/>
      <c r="TO235" s="2"/>
      <c r="TP235" s="2"/>
      <c r="TQ235" s="2"/>
      <c r="TR235" s="2"/>
      <c r="TS235" s="2"/>
      <c r="TT235" s="2"/>
      <c r="TU235" s="2"/>
      <c r="TV235" s="2"/>
      <c r="TW235" s="2"/>
      <c r="TX235" s="2"/>
      <c r="TY235" s="2"/>
      <c r="TZ235" s="2"/>
      <c r="UA235" s="2"/>
      <c r="UB235" s="2"/>
      <c r="UC235" s="2"/>
      <c r="UD235" s="2"/>
      <c r="UE235" s="2"/>
      <c r="UF235" s="2"/>
      <c r="UG235" s="2"/>
      <c r="UH235" s="2"/>
      <c r="UI235" s="2"/>
      <c r="UJ235" s="2"/>
      <c r="UK235" s="2"/>
      <c r="UL235" s="2"/>
      <c r="UM235" s="2"/>
      <c r="UN235" s="2"/>
      <c r="UO235" s="2"/>
      <c r="UP235" s="2"/>
      <c r="UQ235" s="2"/>
      <c r="UR235" s="2"/>
      <c r="US235" s="2"/>
      <c r="UT235" s="2"/>
      <c r="UU235" s="2"/>
      <c r="UV235" s="2"/>
      <c r="UW235" s="2"/>
      <c r="UX235" s="2"/>
      <c r="UY235" s="2"/>
      <c r="UZ235" s="2"/>
      <c r="VA235" s="2"/>
      <c r="VB235" s="2"/>
      <c r="VC235" s="2"/>
      <c r="VD235" s="2"/>
      <c r="VE235" s="2"/>
      <c r="VF235" s="2"/>
      <c r="VG235" s="2"/>
      <c r="VH235" s="2"/>
      <c r="VI235" s="2"/>
      <c r="VJ235" s="2"/>
      <c r="VK235" s="2"/>
      <c r="VL235" s="2"/>
      <c r="VM235" s="2"/>
      <c r="VN235" s="2"/>
      <c r="VO235" s="2"/>
      <c r="VP235" s="2"/>
      <c r="VQ235" s="2"/>
      <c r="VR235" s="2"/>
      <c r="VS235" s="2"/>
      <c r="VT235" s="2"/>
      <c r="VU235" s="2"/>
      <c r="VV235" s="2"/>
      <c r="VW235" s="2"/>
      <c r="VX235" s="2"/>
      <c r="VY235" s="2"/>
      <c r="VZ235" s="2"/>
      <c r="WA235" s="2"/>
      <c r="WB235" s="2"/>
      <c r="WC235" s="2"/>
      <c r="WD235" s="2"/>
      <c r="WE235" s="2"/>
      <c r="WF235" s="2"/>
      <c r="WG235" s="2"/>
      <c r="WH235" s="2"/>
      <c r="WI235" s="2"/>
      <c r="WJ235" s="2"/>
      <c r="WK235" s="2"/>
      <c r="WL235" s="2"/>
      <c r="WM235" s="2"/>
      <c r="WN235" s="2"/>
      <c r="WO235" s="2"/>
      <c r="WP235" s="2"/>
      <c r="WQ235" s="2"/>
      <c r="WR235" s="2"/>
      <c r="WS235" s="2"/>
      <c r="WT235" s="2"/>
      <c r="WU235" s="2"/>
      <c r="WV235" s="2"/>
      <c r="WW235" s="2"/>
      <c r="WX235" s="2"/>
      <c r="WY235" s="2"/>
      <c r="WZ235" s="2"/>
      <c r="XA235" s="2"/>
      <c r="XB235" s="2"/>
      <c r="XC235" s="2"/>
      <c r="XD235" s="2"/>
      <c r="XE235" s="2"/>
      <c r="XF235" s="2"/>
      <c r="XG235" s="2"/>
      <c r="XH235" s="2"/>
      <c r="XI235" s="2"/>
      <c r="XJ235" s="2"/>
      <c r="XK235" s="2"/>
      <c r="XL235" s="2"/>
      <c r="XM235" s="2"/>
      <c r="XN235" s="2"/>
      <c r="XO235" s="2"/>
      <c r="XP235" s="2"/>
      <c r="XQ235" s="2"/>
      <c r="XR235" s="2"/>
      <c r="XS235" s="2"/>
      <c r="XT235" s="2"/>
      <c r="XU235" s="2"/>
      <c r="XV235" s="2"/>
      <c r="XW235" s="2"/>
      <c r="XX235" s="2"/>
      <c r="XY235" s="2"/>
      <c r="XZ235" s="2"/>
      <c r="YA235" s="2"/>
      <c r="YB235" s="2"/>
      <c r="YC235" s="2"/>
      <c r="YD235" s="2"/>
      <c r="YE235" s="2"/>
      <c r="YF235" s="2"/>
      <c r="YG235" s="2"/>
      <c r="YH235" s="2"/>
      <c r="YI235" s="2"/>
      <c r="YJ235" s="2"/>
      <c r="YK235" s="2"/>
      <c r="YL235" s="2"/>
      <c r="YM235" s="2"/>
      <c r="YN235" s="2"/>
      <c r="YO235" s="2"/>
      <c r="YP235" s="2"/>
      <c r="YQ235" s="2"/>
      <c r="YR235" s="2"/>
      <c r="YS235" s="2"/>
      <c r="YT235" s="2"/>
      <c r="YU235" s="2"/>
      <c r="YV235" s="2"/>
      <c r="YW235" s="2"/>
      <c r="YX235" s="2"/>
      <c r="YY235" s="2"/>
      <c r="YZ235" s="2"/>
      <c r="ZA235" s="2"/>
      <c r="ZB235" s="2"/>
      <c r="ZC235" s="2"/>
      <c r="ZD235" s="2"/>
      <c r="ZE235" s="2"/>
      <c r="ZF235" s="2"/>
      <c r="ZG235" s="2"/>
      <c r="ZH235" s="2"/>
      <c r="ZI235" s="2"/>
      <c r="ZJ235" s="2"/>
      <c r="ZK235" s="2"/>
      <c r="ZL235" s="2"/>
      <c r="ZM235" s="2"/>
      <c r="ZN235" s="2"/>
      <c r="ZO235" s="2"/>
      <c r="ZP235" s="2"/>
      <c r="ZQ235" s="2"/>
      <c r="ZR235" s="2"/>
      <c r="ZS235" s="2"/>
      <c r="ZT235" s="2"/>
      <c r="ZU235" s="2"/>
      <c r="ZV235" s="2"/>
      <c r="ZW235" s="2"/>
      <c r="ZX235" s="2"/>
      <c r="ZY235" s="2"/>
      <c r="ZZ235" s="2"/>
      <c r="AAA235" s="2"/>
      <c r="AAB235" s="2"/>
      <c r="AAC235" s="2"/>
      <c r="AAD235" s="2"/>
      <c r="AAE235" s="2"/>
      <c r="AAF235" s="2"/>
      <c r="AAG235" s="2"/>
      <c r="AAH235" s="2"/>
      <c r="AAI235" s="2"/>
      <c r="AAJ235" s="2"/>
      <c r="AAK235" s="2"/>
      <c r="AAL235" s="2"/>
      <c r="AAM235" s="2"/>
      <c r="AAN235" s="2"/>
      <c r="AAO235" s="2"/>
      <c r="AAP235" s="2"/>
      <c r="AAQ235" s="2"/>
      <c r="AAR235" s="2"/>
      <c r="AAS235" s="2"/>
      <c r="AAT235" s="2"/>
      <c r="AAU235" s="2"/>
      <c r="AAV235" s="2"/>
      <c r="AAW235" s="2"/>
      <c r="AAX235" s="2"/>
      <c r="AAY235" s="2"/>
      <c r="AAZ235" s="2"/>
      <c r="ABA235" s="2"/>
      <c r="ABB235" s="2"/>
      <c r="ABC235" s="2"/>
      <c r="ABD235" s="2"/>
      <c r="ABE235" s="2"/>
      <c r="ABF235" s="2"/>
      <c r="ABG235" s="2"/>
      <c r="ABH235" s="2"/>
      <c r="ABI235" s="2"/>
      <c r="ABJ235" s="2"/>
      <c r="ABK235" s="2"/>
      <c r="ABL235" s="2"/>
      <c r="ABM235" s="2"/>
      <c r="ABN235" s="2"/>
      <c r="ABO235" s="2"/>
      <c r="ABP235" s="2"/>
      <c r="ABQ235" s="2"/>
      <c r="ABR235" s="2"/>
      <c r="ABS235" s="2"/>
      <c r="ABT235" s="2"/>
      <c r="ABU235" s="2"/>
      <c r="ABV235" s="2"/>
      <c r="ABW235" s="2"/>
      <c r="ABX235" s="2"/>
      <c r="ABY235" s="2"/>
      <c r="ABZ235" s="2"/>
      <c r="ACA235" s="2"/>
      <c r="ACB235" s="2"/>
      <c r="ACC235" s="2"/>
      <c r="ACD235" s="2"/>
      <c r="ACE235" s="2"/>
      <c r="ACF235" s="2"/>
      <c r="ACG235" s="2"/>
      <c r="ACH235" s="2"/>
      <c r="ACI235" s="2"/>
      <c r="ACJ235" s="2"/>
      <c r="ACK235" s="2"/>
      <c r="ACL235" s="2"/>
      <c r="ACM235" s="2"/>
      <c r="ACN235" s="2"/>
      <c r="ACO235" s="2"/>
      <c r="ACP235" s="2"/>
      <c r="ACQ235" s="2"/>
      <c r="ACR235" s="2"/>
      <c r="ACS235" s="2"/>
      <c r="ACT235" s="2"/>
      <c r="ACU235" s="2"/>
      <c r="ACV235" s="2"/>
      <c r="ACW235" s="2"/>
      <c r="ACX235" s="2"/>
      <c r="ACY235" s="2"/>
      <c r="ACZ235" s="2"/>
      <c r="ADA235" s="2"/>
      <c r="ADB235" s="2"/>
      <c r="ADC235" s="2"/>
      <c r="ADD235" s="2"/>
      <c r="ADE235" s="2"/>
      <c r="ADF235" s="2"/>
      <c r="ADG235" s="2"/>
      <c r="ADH235" s="2"/>
      <c r="ADI235" s="2"/>
      <c r="ADJ235" s="2"/>
      <c r="ADK235" s="2"/>
      <c r="ADL235" s="2"/>
      <c r="ADM235" s="2"/>
      <c r="ADN235" s="2"/>
      <c r="ADO235" s="2"/>
      <c r="ADP235" s="2"/>
      <c r="ADQ235" s="2"/>
      <c r="ADR235" s="2"/>
      <c r="ADS235" s="2"/>
      <c r="ADT235" s="2"/>
      <c r="ADU235" s="2"/>
      <c r="ADV235" s="2"/>
      <c r="ADW235" s="2"/>
      <c r="ADX235" s="2"/>
      <c r="ADY235" s="2"/>
      <c r="ADZ235" s="2"/>
      <c r="AEA235" s="2"/>
      <c r="AEB235" s="2"/>
      <c r="AEC235" s="2"/>
      <c r="AED235" s="2"/>
      <c r="AEE235" s="2"/>
      <c r="AEF235" s="2"/>
      <c r="AEG235" s="2"/>
      <c r="AEH235" s="2"/>
      <c r="AEI235" s="2"/>
      <c r="AEJ235" s="2"/>
      <c r="AEK235" s="2"/>
      <c r="AEL235" s="2"/>
      <c r="AEM235" s="2"/>
      <c r="AEN235" s="2"/>
      <c r="AEO235" s="2"/>
      <c r="AEP235" s="2"/>
      <c r="AEQ235" s="2"/>
      <c r="AER235" s="2"/>
      <c r="AES235" s="2"/>
      <c r="AET235" s="2"/>
      <c r="AEU235" s="2"/>
      <c r="AEV235" s="2"/>
      <c r="AEW235" s="2"/>
      <c r="AEX235" s="2"/>
      <c r="AEY235" s="2"/>
      <c r="AEZ235" s="2"/>
      <c r="AFA235" s="2"/>
      <c r="AFB235" s="2"/>
      <c r="AFC235" s="2"/>
      <c r="AFD235" s="2"/>
      <c r="AFE235" s="2"/>
      <c r="AFF235" s="2"/>
      <c r="AFG235" s="2"/>
      <c r="AFH235" s="2"/>
      <c r="AFI235" s="2"/>
      <c r="AFJ235" s="2"/>
      <c r="AFK235" s="2"/>
      <c r="AFL235" s="2"/>
      <c r="AFM235" s="2"/>
      <c r="AFN235" s="2"/>
      <c r="AFO235" s="2"/>
      <c r="AFP235" s="2"/>
      <c r="AFQ235" s="2"/>
      <c r="AFR235" s="2"/>
      <c r="AFS235" s="2"/>
      <c r="AFT235" s="2"/>
      <c r="AFU235" s="2"/>
      <c r="AFV235" s="2"/>
      <c r="AFW235" s="2"/>
      <c r="AFX235" s="2"/>
      <c r="AFY235" s="2"/>
      <c r="AFZ235" s="2"/>
      <c r="AGA235" s="2"/>
      <c r="AGB235" s="2"/>
      <c r="AGC235" s="2"/>
      <c r="AGD235" s="2"/>
      <c r="AGE235" s="2"/>
      <c r="AGF235" s="2"/>
      <c r="AGG235" s="2"/>
      <c r="AGH235" s="2"/>
      <c r="AGI235" s="2"/>
      <c r="AGJ235" s="2"/>
      <c r="AGK235" s="2"/>
      <c r="AGL235" s="2"/>
      <c r="AGM235" s="2"/>
      <c r="AGN235" s="2"/>
      <c r="AGO235" s="2"/>
      <c r="AGP235" s="2"/>
      <c r="AGQ235" s="2"/>
      <c r="AGR235" s="2"/>
      <c r="AGS235" s="2"/>
      <c r="AGT235" s="2"/>
      <c r="AGU235" s="2"/>
      <c r="AGV235" s="2"/>
      <c r="AGW235" s="2"/>
      <c r="AGX235" s="2"/>
      <c r="AGY235" s="2"/>
      <c r="AGZ235" s="2"/>
      <c r="AHA235" s="2"/>
      <c r="AHB235" s="2"/>
      <c r="AHC235" s="2"/>
      <c r="AHD235" s="2"/>
      <c r="AHE235" s="2"/>
      <c r="AHF235" s="2"/>
      <c r="AHG235" s="2"/>
      <c r="AHH235" s="2"/>
      <c r="AHI235" s="2"/>
      <c r="AHJ235" s="2"/>
      <c r="AHK235" s="2"/>
      <c r="AHL235" s="2"/>
      <c r="AHM235" s="2"/>
      <c r="AHN235" s="2"/>
      <c r="AHO235" s="2"/>
      <c r="AHP235" s="2"/>
      <c r="AHQ235" s="2"/>
      <c r="AHR235" s="2"/>
      <c r="AHS235" s="2"/>
      <c r="AHT235" s="2"/>
      <c r="AHU235" s="2"/>
      <c r="AHV235" s="2"/>
      <c r="AHW235" s="2"/>
      <c r="AHX235" s="2"/>
      <c r="AHY235" s="2"/>
      <c r="AHZ235" s="2"/>
      <c r="AIA235" s="2"/>
      <c r="AIB235" s="2"/>
      <c r="AIC235" s="2"/>
      <c r="AID235" s="2"/>
      <c r="AIE235" s="2"/>
      <c r="AIF235" s="2"/>
      <c r="AIG235" s="2"/>
      <c r="AIH235" s="2"/>
      <c r="AII235" s="2"/>
      <c r="AIJ235" s="2"/>
      <c r="AIK235" s="2"/>
      <c r="AIL235" s="2"/>
      <c r="AIM235" s="2"/>
      <c r="AIN235" s="2"/>
      <c r="AIO235" s="2"/>
      <c r="AIP235" s="2"/>
      <c r="AIQ235" s="2"/>
      <c r="AIR235" s="2"/>
      <c r="AIS235" s="2"/>
      <c r="AIT235" s="2"/>
      <c r="AIU235" s="2"/>
      <c r="AIV235" s="2"/>
      <c r="AIW235" s="2"/>
      <c r="AIX235" s="2"/>
      <c r="AIY235" s="2"/>
      <c r="AIZ235" s="2"/>
      <c r="AJA235" s="2"/>
      <c r="AJB235" s="2"/>
      <c r="AJC235" s="2"/>
      <c r="AJD235" s="2"/>
      <c r="AJE235" s="2"/>
      <c r="AJF235" s="2"/>
      <c r="AJG235" s="2"/>
      <c r="AJH235" s="2"/>
      <c r="AJI235" s="2"/>
      <c r="AJJ235" s="2"/>
      <c r="AJK235" s="2"/>
      <c r="AJL235" s="2"/>
      <c r="AJM235" s="2"/>
      <c r="AJN235" s="2"/>
      <c r="AJO235" s="2"/>
      <c r="AJP235" s="2"/>
      <c r="AJQ235" s="2"/>
      <c r="AJR235" s="2"/>
      <c r="AJS235" s="2"/>
      <c r="AJT235" s="2"/>
      <c r="AJU235" s="2"/>
      <c r="AJV235" s="2"/>
      <c r="AJW235" s="2"/>
      <c r="AJX235" s="2"/>
      <c r="AJY235" s="2"/>
      <c r="AJZ235" s="2"/>
      <c r="AKA235" s="2"/>
      <c r="AKB235" s="2"/>
      <c r="AKC235" s="2"/>
      <c r="AKD235" s="2"/>
      <c r="AKE235" s="2"/>
      <c r="AKF235" s="2"/>
      <c r="AKG235" s="2"/>
      <c r="AKH235" s="2"/>
      <c r="AKI235" s="2"/>
      <c r="AKJ235" s="2"/>
      <c r="AKK235" s="2"/>
      <c r="AKL235" s="2"/>
      <c r="AKM235" s="2"/>
      <c r="AKN235" s="2"/>
      <c r="AKO235" s="2"/>
      <c r="AKP235" s="2"/>
      <c r="AKQ235" s="2"/>
      <c r="AKR235" s="2"/>
      <c r="AKS235" s="2"/>
      <c r="AKT235" s="2"/>
      <c r="AKU235" s="2"/>
      <c r="AKV235" s="2"/>
      <c r="AKW235" s="2"/>
      <c r="AKX235" s="2"/>
    </row>
    <row r="236" spans="1:986">
      <c r="A236" s="101">
        <v>225</v>
      </c>
      <c r="B236" s="107" t="s">
        <v>378</v>
      </c>
      <c r="C236" s="107" t="s">
        <v>340</v>
      </c>
      <c r="D236" s="101">
        <v>6</v>
      </c>
      <c r="E236" s="42">
        <v>5</v>
      </c>
      <c r="F236" s="42">
        <v>4.3</v>
      </c>
      <c r="G236" s="42">
        <v>2.4</v>
      </c>
      <c r="H236" s="42">
        <v>0.12</v>
      </c>
      <c r="I236" s="68">
        <f>SUM(E236:H236)</f>
        <v>11.82</v>
      </c>
      <c r="J236" s="105"/>
      <c r="K236" s="9"/>
      <c r="L236" s="9"/>
      <c r="M236" s="9"/>
      <c r="N236" s="9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  <c r="IW236" s="2"/>
      <c r="IX236" s="2"/>
      <c r="IY236" s="2"/>
      <c r="IZ236" s="2"/>
      <c r="JA236" s="2"/>
      <c r="JB236" s="2"/>
      <c r="JC236" s="2"/>
      <c r="JD236" s="2"/>
      <c r="JE236" s="2"/>
      <c r="JF236" s="2"/>
      <c r="JG236" s="2"/>
      <c r="JH236" s="2"/>
      <c r="JI236" s="2"/>
      <c r="JJ236" s="2"/>
      <c r="JK236" s="2"/>
      <c r="JL236" s="2"/>
      <c r="JM236" s="2"/>
      <c r="JN236" s="2"/>
      <c r="JO236" s="2"/>
      <c r="JP236" s="2"/>
      <c r="JQ236" s="2"/>
      <c r="JR236" s="2"/>
      <c r="JS236" s="2"/>
      <c r="JT236" s="2"/>
      <c r="JU236" s="2"/>
      <c r="JV236" s="2"/>
      <c r="JW236" s="2"/>
      <c r="JX236" s="2"/>
      <c r="JY236" s="2"/>
      <c r="JZ236" s="2"/>
      <c r="KA236" s="2"/>
      <c r="KB236" s="2"/>
      <c r="KC236" s="2"/>
      <c r="KD236" s="2"/>
      <c r="KE236" s="2"/>
      <c r="KF236" s="2"/>
      <c r="KG236" s="2"/>
      <c r="KH236" s="2"/>
      <c r="KI236" s="2"/>
      <c r="KJ236" s="2"/>
      <c r="KK236" s="2"/>
      <c r="KL236" s="2"/>
      <c r="KM236" s="2"/>
      <c r="KN236" s="2"/>
      <c r="KO236" s="2"/>
      <c r="KP236" s="2"/>
      <c r="KQ236" s="2"/>
      <c r="KR236" s="2"/>
      <c r="KS236" s="2"/>
      <c r="KT236" s="2"/>
      <c r="KU236" s="2"/>
      <c r="KV236" s="2"/>
      <c r="KW236" s="2"/>
      <c r="KX236" s="2"/>
      <c r="KY236" s="2"/>
      <c r="KZ236" s="2"/>
      <c r="LA236" s="2"/>
      <c r="LB236" s="2"/>
      <c r="LC236" s="2"/>
      <c r="LD236" s="2"/>
      <c r="LE236" s="2"/>
      <c r="LF236" s="2"/>
      <c r="LG236" s="2"/>
      <c r="LH236" s="2"/>
      <c r="LI236" s="2"/>
      <c r="LJ236" s="2"/>
      <c r="LK236" s="2"/>
      <c r="LL236" s="2"/>
      <c r="LM236" s="2"/>
      <c r="LN236" s="2"/>
      <c r="LO236" s="2"/>
      <c r="LP236" s="2"/>
      <c r="LQ236" s="2"/>
      <c r="LR236" s="2"/>
      <c r="LS236" s="2"/>
      <c r="LT236" s="2"/>
      <c r="LU236" s="2"/>
      <c r="LV236" s="2"/>
      <c r="LW236" s="2"/>
      <c r="LX236" s="2"/>
      <c r="LY236" s="2"/>
      <c r="LZ236" s="2"/>
      <c r="MA236" s="2"/>
      <c r="MB236" s="2"/>
      <c r="MC236" s="2"/>
      <c r="MD236" s="2"/>
      <c r="ME236" s="2"/>
      <c r="MF236" s="2"/>
      <c r="MG236" s="2"/>
      <c r="MH236" s="2"/>
      <c r="MI236" s="2"/>
      <c r="MJ236" s="2"/>
      <c r="MK236" s="2"/>
      <c r="ML236" s="2"/>
      <c r="MM236" s="2"/>
      <c r="MN236" s="2"/>
      <c r="MO236" s="2"/>
      <c r="MP236" s="2"/>
      <c r="MQ236" s="2"/>
      <c r="MR236" s="2"/>
      <c r="MS236" s="2"/>
      <c r="MT236" s="2"/>
      <c r="MU236" s="2"/>
      <c r="MV236" s="2"/>
      <c r="MW236" s="2"/>
      <c r="MX236" s="2"/>
      <c r="MY236" s="2"/>
      <c r="MZ236" s="2"/>
      <c r="NA236" s="2"/>
      <c r="NB236" s="2"/>
      <c r="NC236" s="2"/>
      <c r="ND236" s="2"/>
      <c r="NE236" s="2"/>
      <c r="NF236" s="2"/>
      <c r="NG236" s="2"/>
      <c r="NH236" s="2"/>
      <c r="NI236" s="2"/>
      <c r="NJ236" s="2"/>
      <c r="NK236" s="2"/>
      <c r="NL236" s="2"/>
      <c r="NM236" s="2"/>
      <c r="NN236" s="2"/>
      <c r="NO236" s="2"/>
      <c r="NP236" s="2"/>
      <c r="NQ236" s="2"/>
      <c r="NR236" s="2"/>
      <c r="NS236" s="2"/>
      <c r="NT236" s="2"/>
      <c r="NU236" s="2"/>
      <c r="NV236" s="2"/>
      <c r="NW236" s="2"/>
      <c r="NX236" s="2"/>
      <c r="NY236" s="2"/>
      <c r="NZ236" s="2"/>
      <c r="OA236" s="2"/>
      <c r="OB236" s="2"/>
      <c r="OC236" s="2"/>
      <c r="OD236" s="2"/>
      <c r="OE236" s="2"/>
      <c r="OF236" s="2"/>
      <c r="OG236" s="2"/>
      <c r="OH236" s="2"/>
      <c r="OI236" s="2"/>
      <c r="OJ236" s="2"/>
      <c r="OK236" s="2"/>
      <c r="OL236" s="2"/>
      <c r="OM236" s="2"/>
      <c r="ON236" s="2"/>
      <c r="OO236" s="2"/>
      <c r="OP236" s="2"/>
      <c r="OQ236" s="2"/>
      <c r="OR236" s="2"/>
      <c r="OS236" s="2"/>
      <c r="OT236" s="2"/>
      <c r="OU236" s="2"/>
      <c r="OV236" s="2"/>
      <c r="OW236" s="2"/>
      <c r="OX236" s="2"/>
      <c r="OY236" s="2"/>
      <c r="OZ236" s="2"/>
      <c r="PA236" s="2"/>
      <c r="PB236" s="2"/>
      <c r="PC236" s="2"/>
      <c r="PD236" s="2"/>
      <c r="PE236" s="2"/>
      <c r="PF236" s="2"/>
      <c r="PG236" s="2"/>
      <c r="PH236" s="2"/>
      <c r="PI236" s="2"/>
      <c r="PJ236" s="2"/>
      <c r="PK236" s="2"/>
      <c r="PL236" s="2"/>
      <c r="PM236" s="2"/>
      <c r="PN236" s="2"/>
      <c r="PO236" s="2"/>
      <c r="PP236" s="2"/>
      <c r="PQ236" s="2"/>
      <c r="PR236" s="2"/>
      <c r="PS236" s="2"/>
      <c r="PT236" s="2"/>
      <c r="PU236" s="2"/>
      <c r="PV236" s="2"/>
      <c r="PW236" s="2"/>
      <c r="PX236" s="2"/>
      <c r="PY236" s="2"/>
      <c r="PZ236" s="2"/>
      <c r="QA236" s="2"/>
      <c r="QB236" s="2"/>
      <c r="QC236" s="2"/>
      <c r="QD236" s="2"/>
      <c r="QE236" s="2"/>
      <c r="QF236" s="2"/>
      <c r="QG236" s="2"/>
      <c r="QH236" s="2"/>
      <c r="QI236" s="2"/>
      <c r="QJ236" s="2"/>
      <c r="QK236" s="2"/>
      <c r="QL236" s="2"/>
      <c r="QM236" s="2"/>
      <c r="QN236" s="2"/>
      <c r="QO236" s="2"/>
      <c r="QP236" s="2"/>
      <c r="QQ236" s="2"/>
      <c r="QR236" s="2"/>
      <c r="QS236" s="2"/>
      <c r="QT236" s="2"/>
      <c r="QU236" s="2"/>
      <c r="QV236" s="2"/>
      <c r="QW236" s="2"/>
      <c r="QX236" s="2"/>
      <c r="QY236" s="2"/>
      <c r="QZ236" s="2"/>
      <c r="RA236" s="2"/>
      <c r="RB236" s="2"/>
      <c r="RC236" s="2"/>
      <c r="RD236" s="2"/>
      <c r="RE236" s="2"/>
      <c r="RF236" s="2"/>
      <c r="RG236" s="2"/>
      <c r="RH236" s="2"/>
      <c r="RI236" s="2"/>
      <c r="RJ236" s="2"/>
      <c r="RK236" s="2"/>
      <c r="RL236" s="2"/>
      <c r="RM236" s="2"/>
      <c r="RN236" s="2"/>
      <c r="RO236" s="2"/>
      <c r="RP236" s="2"/>
      <c r="RQ236" s="2"/>
      <c r="RR236" s="2"/>
      <c r="RS236" s="2"/>
      <c r="RT236" s="2"/>
      <c r="RU236" s="2"/>
      <c r="RV236" s="2"/>
      <c r="RW236" s="2"/>
      <c r="RX236" s="2"/>
      <c r="RY236" s="2"/>
      <c r="RZ236" s="2"/>
      <c r="SA236" s="2"/>
      <c r="SB236" s="2"/>
      <c r="SC236" s="2"/>
      <c r="SD236" s="2"/>
      <c r="SE236" s="2"/>
      <c r="SF236" s="2"/>
      <c r="SG236" s="2"/>
      <c r="SH236" s="2"/>
      <c r="SI236" s="2"/>
      <c r="SJ236" s="2"/>
      <c r="SK236" s="2"/>
      <c r="SL236" s="2"/>
      <c r="SM236" s="2"/>
      <c r="SN236" s="2"/>
      <c r="SO236" s="2"/>
      <c r="SP236" s="2"/>
      <c r="SQ236" s="2"/>
      <c r="SR236" s="2"/>
      <c r="SS236" s="2"/>
      <c r="ST236" s="2"/>
      <c r="SU236" s="2"/>
      <c r="SV236" s="2"/>
      <c r="SW236" s="2"/>
      <c r="SX236" s="2"/>
      <c r="SY236" s="2"/>
      <c r="SZ236" s="2"/>
      <c r="TA236" s="2"/>
      <c r="TB236" s="2"/>
      <c r="TC236" s="2"/>
      <c r="TD236" s="2"/>
      <c r="TE236" s="2"/>
      <c r="TF236" s="2"/>
      <c r="TG236" s="2"/>
      <c r="TH236" s="2"/>
      <c r="TI236" s="2"/>
      <c r="TJ236" s="2"/>
      <c r="TK236" s="2"/>
      <c r="TL236" s="2"/>
      <c r="TM236" s="2"/>
      <c r="TN236" s="2"/>
      <c r="TO236" s="2"/>
      <c r="TP236" s="2"/>
      <c r="TQ236" s="2"/>
      <c r="TR236" s="2"/>
      <c r="TS236" s="2"/>
      <c r="TT236" s="2"/>
      <c r="TU236" s="2"/>
      <c r="TV236" s="2"/>
      <c r="TW236" s="2"/>
      <c r="TX236" s="2"/>
      <c r="TY236" s="2"/>
      <c r="TZ236" s="2"/>
      <c r="UA236" s="2"/>
      <c r="UB236" s="2"/>
      <c r="UC236" s="2"/>
      <c r="UD236" s="2"/>
      <c r="UE236" s="2"/>
      <c r="UF236" s="2"/>
      <c r="UG236" s="2"/>
      <c r="UH236" s="2"/>
      <c r="UI236" s="2"/>
      <c r="UJ236" s="2"/>
      <c r="UK236" s="2"/>
      <c r="UL236" s="2"/>
      <c r="UM236" s="2"/>
      <c r="UN236" s="2"/>
      <c r="UO236" s="2"/>
      <c r="UP236" s="2"/>
      <c r="UQ236" s="2"/>
      <c r="UR236" s="2"/>
      <c r="US236" s="2"/>
      <c r="UT236" s="2"/>
      <c r="UU236" s="2"/>
      <c r="UV236" s="2"/>
      <c r="UW236" s="2"/>
      <c r="UX236" s="2"/>
      <c r="UY236" s="2"/>
      <c r="UZ236" s="2"/>
      <c r="VA236" s="2"/>
      <c r="VB236" s="2"/>
      <c r="VC236" s="2"/>
      <c r="VD236" s="2"/>
      <c r="VE236" s="2"/>
      <c r="VF236" s="2"/>
      <c r="VG236" s="2"/>
      <c r="VH236" s="2"/>
      <c r="VI236" s="2"/>
      <c r="VJ236" s="2"/>
      <c r="VK236" s="2"/>
      <c r="VL236" s="2"/>
      <c r="VM236" s="2"/>
      <c r="VN236" s="2"/>
      <c r="VO236" s="2"/>
      <c r="VP236" s="2"/>
      <c r="VQ236" s="2"/>
      <c r="VR236" s="2"/>
      <c r="VS236" s="2"/>
      <c r="VT236" s="2"/>
      <c r="VU236" s="2"/>
      <c r="VV236" s="2"/>
      <c r="VW236" s="2"/>
      <c r="VX236" s="2"/>
      <c r="VY236" s="2"/>
      <c r="VZ236" s="2"/>
      <c r="WA236" s="2"/>
      <c r="WB236" s="2"/>
      <c r="WC236" s="2"/>
      <c r="WD236" s="2"/>
      <c r="WE236" s="2"/>
      <c r="WF236" s="2"/>
      <c r="WG236" s="2"/>
      <c r="WH236" s="2"/>
      <c r="WI236" s="2"/>
      <c r="WJ236" s="2"/>
      <c r="WK236" s="2"/>
      <c r="WL236" s="2"/>
      <c r="WM236" s="2"/>
      <c r="WN236" s="2"/>
      <c r="WO236" s="2"/>
      <c r="WP236" s="2"/>
      <c r="WQ236" s="2"/>
      <c r="WR236" s="2"/>
      <c r="WS236" s="2"/>
      <c r="WT236" s="2"/>
      <c r="WU236" s="2"/>
      <c r="WV236" s="2"/>
      <c r="WW236" s="2"/>
      <c r="WX236" s="2"/>
      <c r="WY236" s="2"/>
      <c r="WZ236" s="2"/>
      <c r="XA236" s="2"/>
      <c r="XB236" s="2"/>
      <c r="XC236" s="2"/>
      <c r="XD236" s="2"/>
      <c r="XE236" s="2"/>
      <c r="XF236" s="2"/>
      <c r="XG236" s="2"/>
      <c r="XH236" s="2"/>
      <c r="XI236" s="2"/>
      <c r="XJ236" s="2"/>
      <c r="XK236" s="2"/>
      <c r="XL236" s="2"/>
      <c r="XM236" s="2"/>
      <c r="XN236" s="2"/>
      <c r="XO236" s="2"/>
      <c r="XP236" s="2"/>
      <c r="XQ236" s="2"/>
      <c r="XR236" s="2"/>
      <c r="XS236" s="2"/>
      <c r="XT236" s="2"/>
      <c r="XU236" s="2"/>
      <c r="XV236" s="2"/>
      <c r="XW236" s="2"/>
      <c r="XX236" s="2"/>
      <c r="XY236" s="2"/>
      <c r="XZ236" s="2"/>
      <c r="YA236" s="2"/>
      <c r="YB236" s="2"/>
      <c r="YC236" s="2"/>
      <c r="YD236" s="2"/>
      <c r="YE236" s="2"/>
      <c r="YF236" s="2"/>
      <c r="YG236" s="2"/>
      <c r="YH236" s="2"/>
      <c r="YI236" s="2"/>
      <c r="YJ236" s="2"/>
      <c r="YK236" s="2"/>
      <c r="YL236" s="2"/>
      <c r="YM236" s="2"/>
      <c r="YN236" s="2"/>
      <c r="YO236" s="2"/>
      <c r="YP236" s="2"/>
      <c r="YQ236" s="2"/>
      <c r="YR236" s="2"/>
      <c r="YS236" s="2"/>
      <c r="YT236" s="2"/>
      <c r="YU236" s="2"/>
      <c r="YV236" s="2"/>
      <c r="YW236" s="2"/>
      <c r="YX236" s="2"/>
      <c r="YY236" s="2"/>
      <c r="YZ236" s="2"/>
      <c r="ZA236" s="2"/>
      <c r="ZB236" s="2"/>
      <c r="ZC236" s="2"/>
      <c r="ZD236" s="2"/>
      <c r="ZE236" s="2"/>
      <c r="ZF236" s="2"/>
      <c r="ZG236" s="2"/>
      <c r="ZH236" s="2"/>
      <c r="ZI236" s="2"/>
      <c r="ZJ236" s="2"/>
      <c r="ZK236" s="2"/>
      <c r="ZL236" s="2"/>
      <c r="ZM236" s="2"/>
      <c r="ZN236" s="2"/>
      <c r="ZO236" s="2"/>
      <c r="ZP236" s="2"/>
      <c r="ZQ236" s="2"/>
      <c r="ZR236" s="2"/>
      <c r="ZS236" s="2"/>
      <c r="ZT236" s="2"/>
      <c r="ZU236" s="2"/>
      <c r="ZV236" s="2"/>
      <c r="ZW236" s="2"/>
      <c r="ZX236" s="2"/>
      <c r="ZY236" s="2"/>
      <c r="ZZ236" s="2"/>
      <c r="AAA236" s="2"/>
      <c r="AAB236" s="2"/>
      <c r="AAC236" s="2"/>
      <c r="AAD236" s="2"/>
      <c r="AAE236" s="2"/>
      <c r="AAF236" s="2"/>
      <c r="AAG236" s="2"/>
      <c r="AAH236" s="2"/>
      <c r="AAI236" s="2"/>
      <c r="AAJ236" s="2"/>
      <c r="AAK236" s="2"/>
      <c r="AAL236" s="2"/>
      <c r="AAM236" s="2"/>
      <c r="AAN236" s="2"/>
      <c r="AAO236" s="2"/>
      <c r="AAP236" s="2"/>
      <c r="AAQ236" s="2"/>
      <c r="AAR236" s="2"/>
      <c r="AAS236" s="2"/>
      <c r="AAT236" s="2"/>
      <c r="AAU236" s="2"/>
      <c r="AAV236" s="2"/>
      <c r="AAW236" s="2"/>
      <c r="AAX236" s="2"/>
      <c r="AAY236" s="2"/>
      <c r="AAZ236" s="2"/>
      <c r="ABA236" s="2"/>
      <c r="ABB236" s="2"/>
      <c r="ABC236" s="2"/>
      <c r="ABD236" s="2"/>
      <c r="ABE236" s="2"/>
      <c r="ABF236" s="2"/>
      <c r="ABG236" s="2"/>
      <c r="ABH236" s="2"/>
      <c r="ABI236" s="2"/>
      <c r="ABJ236" s="2"/>
      <c r="ABK236" s="2"/>
      <c r="ABL236" s="2"/>
      <c r="ABM236" s="2"/>
      <c r="ABN236" s="2"/>
      <c r="ABO236" s="2"/>
      <c r="ABP236" s="2"/>
      <c r="ABQ236" s="2"/>
      <c r="ABR236" s="2"/>
      <c r="ABS236" s="2"/>
      <c r="ABT236" s="2"/>
      <c r="ABU236" s="2"/>
      <c r="ABV236" s="2"/>
      <c r="ABW236" s="2"/>
      <c r="ABX236" s="2"/>
      <c r="ABY236" s="2"/>
      <c r="ABZ236" s="2"/>
      <c r="ACA236" s="2"/>
      <c r="ACB236" s="2"/>
      <c r="ACC236" s="2"/>
      <c r="ACD236" s="2"/>
      <c r="ACE236" s="2"/>
      <c r="ACF236" s="2"/>
      <c r="ACG236" s="2"/>
      <c r="ACH236" s="2"/>
      <c r="ACI236" s="2"/>
      <c r="ACJ236" s="2"/>
      <c r="ACK236" s="2"/>
      <c r="ACL236" s="2"/>
      <c r="ACM236" s="2"/>
      <c r="ACN236" s="2"/>
      <c r="ACO236" s="2"/>
      <c r="ACP236" s="2"/>
      <c r="ACQ236" s="2"/>
      <c r="ACR236" s="2"/>
      <c r="ACS236" s="2"/>
      <c r="ACT236" s="2"/>
      <c r="ACU236" s="2"/>
      <c r="ACV236" s="2"/>
      <c r="ACW236" s="2"/>
      <c r="ACX236" s="2"/>
      <c r="ACY236" s="2"/>
      <c r="ACZ236" s="2"/>
      <c r="ADA236" s="2"/>
      <c r="ADB236" s="2"/>
      <c r="ADC236" s="2"/>
      <c r="ADD236" s="2"/>
      <c r="ADE236" s="2"/>
      <c r="ADF236" s="2"/>
      <c r="ADG236" s="2"/>
      <c r="ADH236" s="2"/>
      <c r="ADI236" s="2"/>
      <c r="ADJ236" s="2"/>
      <c r="ADK236" s="2"/>
      <c r="ADL236" s="2"/>
      <c r="ADM236" s="2"/>
      <c r="ADN236" s="2"/>
      <c r="ADO236" s="2"/>
      <c r="ADP236" s="2"/>
      <c r="ADQ236" s="2"/>
      <c r="ADR236" s="2"/>
      <c r="ADS236" s="2"/>
      <c r="ADT236" s="2"/>
      <c r="ADU236" s="2"/>
      <c r="ADV236" s="2"/>
      <c r="ADW236" s="2"/>
      <c r="ADX236" s="2"/>
      <c r="ADY236" s="2"/>
      <c r="ADZ236" s="2"/>
      <c r="AEA236" s="2"/>
      <c r="AEB236" s="2"/>
      <c r="AEC236" s="2"/>
      <c r="AED236" s="2"/>
      <c r="AEE236" s="2"/>
      <c r="AEF236" s="2"/>
      <c r="AEG236" s="2"/>
      <c r="AEH236" s="2"/>
      <c r="AEI236" s="2"/>
      <c r="AEJ236" s="2"/>
      <c r="AEK236" s="2"/>
      <c r="AEL236" s="2"/>
      <c r="AEM236" s="2"/>
      <c r="AEN236" s="2"/>
      <c r="AEO236" s="2"/>
      <c r="AEP236" s="2"/>
      <c r="AEQ236" s="2"/>
      <c r="AER236" s="2"/>
      <c r="AES236" s="2"/>
      <c r="AET236" s="2"/>
      <c r="AEU236" s="2"/>
      <c r="AEV236" s="2"/>
      <c r="AEW236" s="2"/>
      <c r="AEX236" s="2"/>
      <c r="AEY236" s="2"/>
      <c r="AEZ236" s="2"/>
      <c r="AFA236" s="2"/>
      <c r="AFB236" s="2"/>
      <c r="AFC236" s="2"/>
      <c r="AFD236" s="2"/>
      <c r="AFE236" s="2"/>
      <c r="AFF236" s="2"/>
      <c r="AFG236" s="2"/>
      <c r="AFH236" s="2"/>
      <c r="AFI236" s="2"/>
      <c r="AFJ236" s="2"/>
      <c r="AFK236" s="2"/>
      <c r="AFL236" s="2"/>
      <c r="AFM236" s="2"/>
      <c r="AFN236" s="2"/>
      <c r="AFO236" s="2"/>
      <c r="AFP236" s="2"/>
      <c r="AFQ236" s="2"/>
      <c r="AFR236" s="2"/>
      <c r="AFS236" s="2"/>
      <c r="AFT236" s="2"/>
      <c r="AFU236" s="2"/>
      <c r="AFV236" s="2"/>
      <c r="AFW236" s="2"/>
      <c r="AFX236" s="2"/>
      <c r="AFY236" s="2"/>
      <c r="AFZ236" s="2"/>
      <c r="AGA236" s="2"/>
      <c r="AGB236" s="2"/>
      <c r="AGC236" s="2"/>
      <c r="AGD236" s="2"/>
      <c r="AGE236" s="2"/>
      <c r="AGF236" s="2"/>
      <c r="AGG236" s="2"/>
      <c r="AGH236" s="2"/>
      <c r="AGI236" s="2"/>
      <c r="AGJ236" s="2"/>
      <c r="AGK236" s="2"/>
      <c r="AGL236" s="2"/>
      <c r="AGM236" s="2"/>
      <c r="AGN236" s="2"/>
      <c r="AGO236" s="2"/>
      <c r="AGP236" s="2"/>
      <c r="AGQ236" s="2"/>
      <c r="AGR236" s="2"/>
      <c r="AGS236" s="2"/>
      <c r="AGT236" s="2"/>
      <c r="AGU236" s="2"/>
      <c r="AGV236" s="2"/>
      <c r="AGW236" s="2"/>
      <c r="AGX236" s="2"/>
      <c r="AGY236" s="2"/>
      <c r="AGZ236" s="2"/>
      <c r="AHA236" s="2"/>
      <c r="AHB236" s="2"/>
      <c r="AHC236" s="2"/>
      <c r="AHD236" s="2"/>
      <c r="AHE236" s="2"/>
      <c r="AHF236" s="2"/>
      <c r="AHG236" s="2"/>
      <c r="AHH236" s="2"/>
      <c r="AHI236" s="2"/>
      <c r="AHJ236" s="2"/>
      <c r="AHK236" s="2"/>
      <c r="AHL236" s="2"/>
      <c r="AHM236" s="2"/>
      <c r="AHN236" s="2"/>
      <c r="AHO236" s="2"/>
      <c r="AHP236" s="2"/>
      <c r="AHQ236" s="2"/>
      <c r="AHR236" s="2"/>
      <c r="AHS236" s="2"/>
      <c r="AHT236" s="2"/>
      <c r="AHU236" s="2"/>
      <c r="AHV236" s="2"/>
      <c r="AHW236" s="2"/>
      <c r="AHX236" s="2"/>
      <c r="AHY236" s="2"/>
      <c r="AHZ236" s="2"/>
      <c r="AIA236" s="2"/>
      <c r="AIB236" s="2"/>
      <c r="AIC236" s="2"/>
      <c r="AID236" s="2"/>
      <c r="AIE236" s="2"/>
      <c r="AIF236" s="2"/>
      <c r="AIG236" s="2"/>
      <c r="AIH236" s="2"/>
      <c r="AII236" s="2"/>
      <c r="AIJ236" s="2"/>
      <c r="AIK236" s="2"/>
      <c r="AIL236" s="2"/>
      <c r="AIM236" s="2"/>
      <c r="AIN236" s="2"/>
      <c r="AIO236" s="2"/>
      <c r="AIP236" s="2"/>
      <c r="AIQ236" s="2"/>
      <c r="AIR236" s="2"/>
      <c r="AIS236" s="2"/>
      <c r="AIT236" s="2"/>
      <c r="AIU236" s="2"/>
      <c r="AIV236" s="2"/>
      <c r="AIW236" s="2"/>
      <c r="AIX236" s="2"/>
      <c r="AIY236" s="2"/>
      <c r="AIZ236" s="2"/>
      <c r="AJA236" s="2"/>
      <c r="AJB236" s="2"/>
      <c r="AJC236" s="2"/>
      <c r="AJD236" s="2"/>
      <c r="AJE236" s="2"/>
      <c r="AJF236" s="2"/>
      <c r="AJG236" s="2"/>
      <c r="AJH236" s="2"/>
      <c r="AJI236" s="2"/>
      <c r="AJJ236" s="2"/>
      <c r="AJK236" s="2"/>
      <c r="AJL236" s="2"/>
      <c r="AJM236" s="2"/>
      <c r="AJN236" s="2"/>
      <c r="AJO236" s="2"/>
      <c r="AJP236" s="2"/>
      <c r="AJQ236" s="2"/>
      <c r="AJR236" s="2"/>
      <c r="AJS236" s="2"/>
      <c r="AJT236" s="2"/>
      <c r="AJU236" s="2"/>
      <c r="AJV236" s="2"/>
      <c r="AJW236" s="2"/>
      <c r="AJX236" s="2"/>
      <c r="AJY236" s="2"/>
      <c r="AJZ236" s="2"/>
      <c r="AKA236" s="2"/>
      <c r="AKB236" s="2"/>
      <c r="AKC236" s="2"/>
      <c r="AKD236" s="2"/>
      <c r="AKE236" s="2"/>
      <c r="AKF236" s="2"/>
      <c r="AKG236" s="2"/>
      <c r="AKH236" s="2"/>
      <c r="AKI236" s="2"/>
      <c r="AKJ236" s="2"/>
      <c r="AKK236" s="2"/>
      <c r="AKL236" s="2"/>
      <c r="AKM236" s="2"/>
      <c r="AKN236" s="2"/>
      <c r="AKO236" s="2"/>
      <c r="AKP236" s="2"/>
      <c r="AKQ236" s="2"/>
      <c r="AKR236" s="2"/>
      <c r="AKS236" s="2"/>
      <c r="AKT236" s="2"/>
      <c r="AKU236" s="2"/>
      <c r="AKV236" s="2"/>
      <c r="AKW236" s="2"/>
      <c r="AKX236" s="2"/>
    </row>
    <row r="237" spans="1:986">
      <c r="A237" s="101">
        <v>226</v>
      </c>
      <c r="B237" s="107" t="s">
        <v>379</v>
      </c>
      <c r="C237" s="107" t="s">
        <v>340</v>
      </c>
      <c r="D237" s="101">
        <v>6</v>
      </c>
      <c r="E237" s="42">
        <v>6.3</v>
      </c>
      <c r="F237" s="42">
        <v>3.7</v>
      </c>
      <c r="G237" s="42">
        <v>2.8</v>
      </c>
      <c r="H237" s="42">
        <v>0.78</v>
      </c>
      <c r="I237" s="68">
        <f>SUM(E237:H237)</f>
        <v>13.58</v>
      </c>
      <c r="J237" s="105"/>
      <c r="K237" s="9"/>
      <c r="L237" s="9"/>
      <c r="M237" s="9"/>
      <c r="N237" s="9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  <c r="IW237" s="2"/>
      <c r="IX237" s="2"/>
      <c r="IY237" s="2"/>
      <c r="IZ237" s="2"/>
      <c r="JA237" s="2"/>
      <c r="JB237" s="2"/>
      <c r="JC237" s="2"/>
      <c r="JD237" s="2"/>
      <c r="JE237" s="2"/>
      <c r="JF237" s="2"/>
      <c r="JG237" s="2"/>
      <c r="JH237" s="2"/>
      <c r="JI237" s="2"/>
      <c r="JJ237" s="2"/>
      <c r="JK237" s="2"/>
      <c r="JL237" s="2"/>
      <c r="JM237" s="2"/>
      <c r="JN237" s="2"/>
      <c r="JO237" s="2"/>
      <c r="JP237" s="2"/>
      <c r="JQ237" s="2"/>
      <c r="JR237" s="2"/>
      <c r="JS237" s="2"/>
      <c r="JT237" s="2"/>
      <c r="JU237" s="2"/>
      <c r="JV237" s="2"/>
      <c r="JW237" s="2"/>
      <c r="JX237" s="2"/>
      <c r="JY237" s="2"/>
      <c r="JZ237" s="2"/>
      <c r="KA237" s="2"/>
      <c r="KB237" s="2"/>
      <c r="KC237" s="2"/>
      <c r="KD237" s="2"/>
      <c r="KE237" s="2"/>
      <c r="KF237" s="2"/>
      <c r="KG237" s="2"/>
      <c r="KH237" s="2"/>
      <c r="KI237" s="2"/>
      <c r="KJ237" s="2"/>
      <c r="KK237" s="2"/>
      <c r="KL237" s="2"/>
      <c r="KM237" s="2"/>
      <c r="KN237" s="2"/>
      <c r="KO237" s="2"/>
      <c r="KP237" s="2"/>
      <c r="KQ237" s="2"/>
      <c r="KR237" s="2"/>
      <c r="KS237" s="2"/>
      <c r="KT237" s="2"/>
      <c r="KU237" s="2"/>
      <c r="KV237" s="2"/>
      <c r="KW237" s="2"/>
      <c r="KX237" s="2"/>
      <c r="KY237" s="2"/>
      <c r="KZ237" s="2"/>
      <c r="LA237" s="2"/>
      <c r="LB237" s="2"/>
      <c r="LC237" s="2"/>
      <c r="LD237" s="2"/>
      <c r="LE237" s="2"/>
      <c r="LF237" s="2"/>
      <c r="LG237" s="2"/>
      <c r="LH237" s="2"/>
      <c r="LI237" s="2"/>
      <c r="LJ237" s="2"/>
      <c r="LK237" s="2"/>
      <c r="LL237" s="2"/>
      <c r="LM237" s="2"/>
      <c r="LN237" s="2"/>
      <c r="LO237" s="2"/>
      <c r="LP237" s="2"/>
      <c r="LQ237" s="2"/>
      <c r="LR237" s="2"/>
      <c r="LS237" s="2"/>
      <c r="LT237" s="2"/>
      <c r="LU237" s="2"/>
      <c r="LV237" s="2"/>
      <c r="LW237" s="2"/>
      <c r="LX237" s="2"/>
      <c r="LY237" s="2"/>
      <c r="LZ237" s="2"/>
      <c r="MA237" s="2"/>
      <c r="MB237" s="2"/>
      <c r="MC237" s="2"/>
      <c r="MD237" s="2"/>
      <c r="ME237" s="2"/>
      <c r="MF237" s="2"/>
      <c r="MG237" s="2"/>
      <c r="MH237" s="2"/>
      <c r="MI237" s="2"/>
      <c r="MJ237" s="2"/>
      <c r="MK237" s="2"/>
      <c r="ML237" s="2"/>
      <c r="MM237" s="2"/>
      <c r="MN237" s="2"/>
      <c r="MO237" s="2"/>
      <c r="MP237" s="2"/>
      <c r="MQ237" s="2"/>
      <c r="MR237" s="2"/>
      <c r="MS237" s="2"/>
      <c r="MT237" s="2"/>
      <c r="MU237" s="2"/>
      <c r="MV237" s="2"/>
      <c r="MW237" s="2"/>
      <c r="MX237" s="2"/>
      <c r="MY237" s="2"/>
      <c r="MZ237" s="2"/>
      <c r="NA237" s="2"/>
      <c r="NB237" s="2"/>
      <c r="NC237" s="2"/>
      <c r="ND237" s="2"/>
      <c r="NE237" s="2"/>
      <c r="NF237" s="2"/>
      <c r="NG237" s="2"/>
      <c r="NH237" s="2"/>
      <c r="NI237" s="2"/>
      <c r="NJ237" s="2"/>
      <c r="NK237" s="2"/>
      <c r="NL237" s="2"/>
      <c r="NM237" s="2"/>
      <c r="NN237" s="2"/>
      <c r="NO237" s="2"/>
      <c r="NP237" s="2"/>
      <c r="NQ237" s="2"/>
      <c r="NR237" s="2"/>
      <c r="NS237" s="2"/>
      <c r="NT237" s="2"/>
      <c r="NU237" s="2"/>
      <c r="NV237" s="2"/>
      <c r="NW237" s="2"/>
      <c r="NX237" s="2"/>
      <c r="NY237" s="2"/>
      <c r="NZ237" s="2"/>
      <c r="OA237" s="2"/>
      <c r="OB237" s="2"/>
      <c r="OC237" s="2"/>
      <c r="OD237" s="2"/>
      <c r="OE237" s="2"/>
      <c r="OF237" s="2"/>
      <c r="OG237" s="2"/>
      <c r="OH237" s="2"/>
      <c r="OI237" s="2"/>
      <c r="OJ237" s="2"/>
      <c r="OK237" s="2"/>
      <c r="OL237" s="2"/>
      <c r="OM237" s="2"/>
      <c r="ON237" s="2"/>
      <c r="OO237" s="2"/>
      <c r="OP237" s="2"/>
      <c r="OQ237" s="2"/>
      <c r="OR237" s="2"/>
      <c r="OS237" s="2"/>
      <c r="OT237" s="2"/>
      <c r="OU237" s="2"/>
      <c r="OV237" s="2"/>
      <c r="OW237" s="2"/>
      <c r="OX237" s="2"/>
      <c r="OY237" s="2"/>
      <c r="OZ237" s="2"/>
      <c r="PA237" s="2"/>
      <c r="PB237" s="2"/>
      <c r="PC237" s="2"/>
      <c r="PD237" s="2"/>
      <c r="PE237" s="2"/>
      <c r="PF237" s="2"/>
      <c r="PG237" s="2"/>
      <c r="PH237" s="2"/>
      <c r="PI237" s="2"/>
      <c r="PJ237" s="2"/>
      <c r="PK237" s="2"/>
      <c r="PL237" s="2"/>
      <c r="PM237" s="2"/>
      <c r="PN237" s="2"/>
      <c r="PO237" s="2"/>
      <c r="PP237" s="2"/>
      <c r="PQ237" s="2"/>
      <c r="PR237" s="2"/>
      <c r="PS237" s="2"/>
      <c r="PT237" s="2"/>
      <c r="PU237" s="2"/>
      <c r="PV237" s="2"/>
      <c r="PW237" s="2"/>
      <c r="PX237" s="2"/>
      <c r="PY237" s="2"/>
      <c r="PZ237" s="2"/>
      <c r="QA237" s="2"/>
      <c r="QB237" s="2"/>
      <c r="QC237" s="2"/>
      <c r="QD237" s="2"/>
      <c r="QE237" s="2"/>
      <c r="QF237" s="2"/>
      <c r="QG237" s="2"/>
      <c r="QH237" s="2"/>
      <c r="QI237" s="2"/>
      <c r="QJ237" s="2"/>
      <c r="QK237" s="2"/>
      <c r="QL237" s="2"/>
      <c r="QM237" s="2"/>
      <c r="QN237" s="2"/>
      <c r="QO237" s="2"/>
      <c r="QP237" s="2"/>
      <c r="QQ237" s="2"/>
      <c r="QR237" s="2"/>
      <c r="QS237" s="2"/>
      <c r="QT237" s="2"/>
      <c r="QU237" s="2"/>
      <c r="QV237" s="2"/>
      <c r="QW237" s="2"/>
      <c r="QX237" s="2"/>
      <c r="QY237" s="2"/>
      <c r="QZ237" s="2"/>
      <c r="RA237" s="2"/>
      <c r="RB237" s="2"/>
      <c r="RC237" s="2"/>
      <c r="RD237" s="2"/>
      <c r="RE237" s="2"/>
      <c r="RF237" s="2"/>
      <c r="RG237" s="2"/>
      <c r="RH237" s="2"/>
      <c r="RI237" s="2"/>
      <c r="RJ237" s="2"/>
      <c r="RK237" s="2"/>
      <c r="RL237" s="2"/>
      <c r="RM237" s="2"/>
      <c r="RN237" s="2"/>
      <c r="RO237" s="2"/>
      <c r="RP237" s="2"/>
      <c r="RQ237" s="2"/>
      <c r="RR237" s="2"/>
      <c r="RS237" s="2"/>
      <c r="RT237" s="2"/>
      <c r="RU237" s="2"/>
      <c r="RV237" s="2"/>
      <c r="RW237" s="2"/>
      <c r="RX237" s="2"/>
      <c r="RY237" s="2"/>
      <c r="RZ237" s="2"/>
      <c r="SA237" s="2"/>
      <c r="SB237" s="2"/>
      <c r="SC237" s="2"/>
      <c r="SD237" s="2"/>
      <c r="SE237" s="2"/>
      <c r="SF237" s="2"/>
      <c r="SG237" s="2"/>
      <c r="SH237" s="2"/>
      <c r="SI237" s="2"/>
      <c r="SJ237" s="2"/>
      <c r="SK237" s="2"/>
      <c r="SL237" s="2"/>
      <c r="SM237" s="2"/>
      <c r="SN237" s="2"/>
      <c r="SO237" s="2"/>
      <c r="SP237" s="2"/>
      <c r="SQ237" s="2"/>
      <c r="SR237" s="2"/>
      <c r="SS237" s="2"/>
      <c r="ST237" s="2"/>
      <c r="SU237" s="2"/>
      <c r="SV237" s="2"/>
      <c r="SW237" s="2"/>
      <c r="SX237" s="2"/>
      <c r="SY237" s="2"/>
      <c r="SZ237" s="2"/>
      <c r="TA237" s="2"/>
      <c r="TB237" s="2"/>
      <c r="TC237" s="2"/>
      <c r="TD237" s="2"/>
      <c r="TE237" s="2"/>
      <c r="TF237" s="2"/>
      <c r="TG237" s="2"/>
      <c r="TH237" s="2"/>
      <c r="TI237" s="2"/>
      <c r="TJ237" s="2"/>
      <c r="TK237" s="2"/>
      <c r="TL237" s="2"/>
      <c r="TM237" s="2"/>
      <c r="TN237" s="2"/>
      <c r="TO237" s="2"/>
      <c r="TP237" s="2"/>
      <c r="TQ237" s="2"/>
      <c r="TR237" s="2"/>
      <c r="TS237" s="2"/>
      <c r="TT237" s="2"/>
      <c r="TU237" s="2"/>
      <c r="TV237" s="2"/>
      <c r="TW237" s="2"/>
      <c r="TX237" s="2"/>
      <c r="TY237" s="2"/>
      <c r="TZ237" s="2"/>
      <c r="UA237" s="2"/>
      <c r="UB237" s="2"/>
      <c r="UC237" s="2"/>
      <c r="UD237" s="2"/>
      <c r="UE237" s="2"/>
      <c r="UF237" s="2"/>
      <c r="UG237" s="2"/>
      <c r="UH237" s="2"/>
      <c r="UI237" s="2"/>
      <c r="UJ237" s="2"/>
      <c r="UK237" s="2"/>
      <c r="UL237" s="2"/>
      <c r="UM237" s="2"/>
      <c r="UN237" s="2"/>
      <c r="UO237" s="2"/>
      <c r="UP237" s="2"/>
      <c r="UQ237" s="2"/>
      <c r="UR237" s="2"/>
      <c r="US237" s="2"/>
      <c r="UT237" s="2"/>
      <c r="UU237" s="2"/>
      <c r="UV237" s="2"/>
      <c r="UW237" s="2"/>
      <c r="UX237" s="2"/>
      <c r="UY237" s="2"/>
      <c r="UZ237" s="2"/>
      <c r="VA237" s="2"/>
      <c r="VB237" s="2"/>
      <c r="VC237" s="2"/>
      <c r="VD237" s="2"/>
      <c r="VE237" s="2"/>
      <c r="VF237" s="2"/>
      <c r="VG237" s="2"/>
      <c r="VH237" s="2"/>
      <c r="VI237" s="2"/>
      <c r="VJ237" s="2"/>
      <c r="VK237" s="2"/>
      <c r="VL237" s="2"/>
      <c r="VM237" s="2"/>
      <c r="VN237" s="2"/>
      <c r="VO237" s="2"/>
      <c r="VP237" s="2"/>
      <c r="VQ237" s="2"/>
      <c r="VR237" s="2"/>
      <c r="VS237" s="2"/>
      <c r="VT237" s="2"/>
      <c r="VU237" s="2"/>
      <c r="VV237" s="2"/>
      <c r="VW237" s="2"/>
      <c r="VX237" s="2"/>
      <c r="VY237" s="2"/>
      <c r="VZ237" s="2"/>
      <c r="WA237" s="2"/>
      <c r="WB237" s="2"/>
      <c r="WC237" s="2"/>
      <c r="WD237" s="2"/>
      <c r="WE237" s="2"/>
      <c r="WF237" s="2"/>
      <c r="WG237" s="2"/>
      <c r="WH237" s="2"/>
      <c r="WI237" s="2"/>
      <c r="WJ237" s="2"/>
      <c r="WK237" s="2"/>
      <c r="WL237" s="2"/>
      <c r="WM237" s="2"/>
      <c r="WN237" s="2"/>
      <c r="WO237" s="2"/>
      <c r="WP237" s="2"/>
      <c r="WQ237" s="2"/>
      <c r="WR237" s="2"/>
      <c r="WS237" s="2"/>
      <c r="WT237" s="2"/>
      <c r="WU237" s="2"/>
      <c r="WV237" s="2"/>
      <c r="WW237" s="2"/>
      <c r="WX237" s="2"/>
      <c r="WY237" s="2"/>
      <c r="WZ237" s="2"/>
      <c r="XA237" s="2"/>
      <c r="XB237" s="2"/>
      <c r="XC237" s="2"/>
      <c r="XD237" s="2"/>
      <c r="XE237" s="2"/>
      <c r="XF237" s="2"/>
      <c r="XG237" s="2"/>
      <c r="XH237" s="2"/>
      <c r="XI237" s="2"/>
      <c r="XJ237" s="2"/>
      <c r="XK237" s="2"/>
      <c r="XL237" s="2"/>
      <c r="XM237" s="2"/>
      <c r="XN237" s="2"/>
      <c r="XO237" s="2"/>
      <c r="XP237" s="2"/>
      <c r="XQ237" s="2"/>
      <c r="XR237" s="2"/>
      <c r="XS237" s="2"/>
      <c r="XT237" s="2"/>
      <c r="XU237" s="2"/>
      <c r="XV237" s="2"/>
      <c r="XW237" s="2"/>
      <c r="XX237" s="2"/>
      <c r="XY237" s="2"/>
      <c r="XZ237" s="2"/>
      <c r="YA237" s="2"/>
      <c r="YB237" s="2"/>
      <c r="YC237" s="2"/>
      <c r="YD237" s="2"/>
      <c r="YE237" s="2"/>
      <c r="YF237" s="2"/>
      <c r="YG237" s="2"/>
      <c r="YH237" s="2"/>
      <c r="YI237" s="2"/>
      <c r="YJ237" s="2"/>
      <c r="YK237" s="2"/>
      <c r="YL237" s="2"/>
      <c r="YM237" s="2"/>
      <c r="YN237" s="2"/>
      <c r="YO237" s="2"/>
      <c r="YP237" s="2"/>
      <c r="YQ237" s="2"/>
      <c r="YR237" s="2"/>
      <c r="YS237" s="2"/>
      <c r="YT237" s="2"/>
      <c r="YU237" s="2"/>
      <c r="YV237" s="2"/>
      <c r="YW237" s="2"/>
      <c r="YX237" s="2"/>
      <c r="YY237" s="2"/>
      <c r="YZ237" s="2"/>
      <c r="ZA237" s="2"/>
      <c r="ZB237" s="2"/>
      <c r="ZC237" s="2"/>
      <c r="ZD237" s="2"/>
      <c r="ZE237" s="2"/>
      <c r="ZF237" s="2"/>
      <c r="ZG237" s="2"/>
      <c r="ZH237" s="2"/>
      <c r="ZI237" s="2"/>
      <c r="ZJ237" s="2"/>
      <c r="ZK237" s="2"/>
      <c r="ZL237" s="2"/>
      <c r="ZM237" s="2"/>
      <c r="ZN237" s="2"/>
      <c r="ZO237" s="2"/>
      <c r="ZP237" s="2"/>
      <c r="ZQ237" s="2"/>
      <c r="ZR237" s="2"/>
      <c r="ZS237" s="2"/>
      <c r="ZT237" s="2"/>
      <c r="ZU237" s="2"/>
      <c r="ZV237" s="2"/>
      <c r="ZW237" s="2"/>
      <c r="ZX237" s="2"/>
      <c r="ZY237" s="2"/>
      <c r="ZZ237" s="2"/>
      <c r="AAA237" s="2"/>
      <c r="AAB237" s="2"/>
      <c r="AAC237" s="2"/>
      <c r="AAD237" s="2"/>
      <c r="AAE237" s="2"/>
      <c r="AAF237" s="2"/>
      <c r="AAG237" s="2"/>
      <c r="AAH237" s="2"/>
      <c r="AAI237" s="2"/>
      <c r="AAJ237" s="2"/>
      <c r="AAK237" s="2"/>
      <c r="AAL237" s="2"/>
      <c r="AAM237" s="2"/>
      <c r="AAN237" s="2"/>
      <c r="AAO237" s="2"/>
      <c r="AAP237" s="2"/>
      <c r="AAQ237" s="2"/>
      <c r="AAR237" s="2"/>
      <c r="AAS237" s="2"/>
      <c r="AAT237" s="2"/>
      <c r="AAU237" s="2"/>
      <c r="AAV237" s="2"/>
      <c r="AAW237" s="2"/>
      <c r="AAX237" s="2"/>
      <c r="AAY237" s="2"/>
      <c r="AAZ237" s="2"/>
      <c r="ABA237" s="2"/>
      <c r="ABB237" s="2"/>
      <c r="ABC237" s="2"/>
      <c r="ABD237" s="2"/>
      <c r="ABE237" s="2"/>
      <c r="ABF237" s="2"/>
      <c r="ABG237" s="2"/>
      <c r="ABH237" s="2"/>
      <c r="ABI237" s="2"/>
      <c r="ABJ237" s="2"/>
      <c r="ABK237" s="2"/>
      <c r="ABL237" s="2"/>
      <c r="ABM237" s="2"/>
      <c r="ABN237" s="2"/>
      <c r="ABO237" s="2"/>
      <c r="ABP237" s="2"/>
      <c r="ABQ237" s="2"/>
      <c r="ABR237" s="2"/>
      <c r="ABS237" s="2"/>
      <c r="ABT237" s="2"/>
      <c r="ABU237" s="2"/>
      <c r="ABV237" s="2"/>
      <c r="ABW237" s="2"/>
      <c r="ABX237" s="2"/>
      <c r="ABY237" s="2"/>
      <c r="ABZ237" s="2"/>
      <c r="ACA237" s="2"/>
      <c r="ACB237" s="2"/>
      <c r="ACC237" s="2"/>
      <c r="ACD237" s="2"/>
      <c r="ACE237" s="2"/>
      <c r="ACF237" s="2"/>
      <c r="ACG237" s="2"/>
      <c r="ACH237" s="2"/>
      <c r="ACI237" s="2"/>
      <c r="ACJ237" s="2"/>
      <c r="ACK237" s="2"/>
      <c r="ACL237" s="2"/>
      <c r="ACM237" s="2"/>
      <c r="ACN237" s="2"/>
      <c r="ACO237" s="2"/>
      <c r="ACP237" s="2"/>
      <c r="ACQ237" s="2"/>
      <c r="ACR237" s="2"/>
      <c r="ACS237" s="2"/>
      <c r="ACT237" s="2"/>
      <c r="ACU237" s="2"/>
      <c r="ACV237" s="2"/>
      <c r="ACW237" s="2"/>
      <c r="ACX237" s="2"/>
      <c r="ACY237" s="2"/>
      <c r="ACZ237" s="2"/>
      <c r="ADA237" s="2"/>
      <c r="ADB237" s="2"/>
      <c r="ADC237" s="2"/>
      <c r="ADD237" s="2"/>
      <c r="ADE237" s="2"/>
      <c r="ADF237" s="2"/>
      <c r="ADG237" s="2"/>
      <c r="ADH237" s="2"/>
      <c r="ADI237" s="2"/>
      <c r="ADJ237" s="2"/>
      <c r="ADK237" s="2"/>
      <c r="ADL237" s="2"/>
      <c r="ADM237" s="2"/>
      <c r="ADN237" s="2"/>
      <c r="ADO237" s="2"/>
      <c r="ADP237" s="2"/>
      <c r="ADQ237" s="2"/>
      <c r="ADR237" s="2"/>
      <c r="ADS237" s="2"/>
      <c r="ADT237" s="2"/>
      <c r="ADU237" s="2"/>
      <c r="ADV237" s="2"/>
      <c r="ADW237" s="2"/>
      <c r="ADX237" s="2"/>
      <c r="ADY237" s="2"/>
      <c r="ADZ237" s="2"/>
      <c r="AEA237" s="2"/>
      <c r="AEB237" s="2"/>
      <c r="AEC237" s="2"/>
      <c r="AED237" s="2"/>
      <c r="AEE237" s="2"/>
      <c r="AEF237" s="2"/>
      <c r="AEG237" s="2"/>
      <c r="AEH237" s="2"/>
      <c r="AEI237" s="2"/>
      <c r="AEJ237" s="2"/>
      <c r="AEK237" s="2"/>
      <c r="AEL237" s="2"/>
      <c r="AEM237" s="2"/>
      <c r="AEN237" s="2"/>
      <c r="AEO237" s="2"/>
      <c r="AEP237" s="2"/>
      <c r="AEQ237" s="2"/>
      <c r="AER237" s="2"/>
      <c r="AES237" s="2"/>
      <c r="AET237" s="2"/>
      <c r="AEU237" s="2"/>
      <c r="AEV237" s="2"/>
      <c r="AEW237" s="2"/>
      <c r="AEX237" s="2"/>
      <c r="AEY237" s="2"/>
      <c r="AEZ237" s="2"/>
      <c r="AFA237" s="2"/>
      <c r="AFB237" s="2"/>
      <c r="AFC237" s="2"/>
      <c r="AFD237" s="2"/>
      <c r="AFE237" s="2"/>
      <c r="AFF237" s="2"/>
      <c r="AFG237" s="2"/>
      <c r="AFH237" s="2"/>
      <c r="AFI237" s="2"/>
      <c r="AFJ237" s="2"/>
      <c r="AFK237" s="2"/>
      <c r="AFL237" s="2"/>
      <c r="AFM237" s="2"/>
      <c r="AFN237" s="2"/>
      <c r="AFO237" s="2"/>
      <c r="AFP237" s="2"/>
      <c r="AFQ237" s="2"/>
      <c r="AFR237" s="2"/>
      <c r="AFS237" s="2"/>
      <c r="AFT237" s="2"/>
      <c r="AFU237" s="2"/>
      <c r="AFV237" s="2"/>
      <c r="AFW237" s="2"/>
      <c r="AFX237" s="2"/>
      <c r="AFY237" s="2"/>
      <c r="AFZ237" s="2"/>
      <c r="AGA237" s="2"/>
      <c r="AGB237" s="2"/>
      <c r="AGC237" s="2"/>
      <c r="AGD237" s="2"/>
      <c r="AGE237" s="2"/>
      <c r="AGF237" s="2"/>
      <c r="AGG237" s="2"/>
      <c r="AGH237" s="2"/>
      <c r="AGI237" s="2"/>
      <c r="AGJ237" s="2"/>
      <c r="AGK237" s="2"/>
      <c r="AGL237" s="2"/>
      <c r="AGM237" s="2"/>
      <c r="AGN237" s="2"/>
      <c r="AGO237" s="2"/>
      <c r="AGP237" s="2"/>
      <c r="AGQ237" s="2"/>
      <c r="AGR237" s="2"/>
      <c r="AGS237" s="2"/>
      <c r="AGT237" s="2"/>
      <c r="AGU237" s="2"/>
      <c r="AGV237" s="2"/>
      <c r="AGW237" s="2"/>
      <c r="AGX237" s="2"/>
      <c r="AGY237" s="2"/>
      <c r="AGZ237" s="2"/>
      <c r="AHA237" s="2"/>
      <c r="AHB237" s="2"/>
      <c r="AHC237" s="2"/>
      <c r="AHD237" s="2"/>
      <c r="AHE237" s="2"/>
      <c r="AHF237" s="2"/>
      <c r="AHG237" s="2"/>
      <c r="AHH237" s="2"/>
      <c r="AHI237" s="2"/>
      <c r="AHJ237" s="2"/>
      <c r="AHK237" s="2"/>
      <c r="AHL237" s="2"/>
      <c r="AHM237" s="2"/>
      <c r="AHN237" s="2"/>
      <c r="AHO237" s="2"/>
      <c r="AHP237" s="2"/>
      <c r="AHQ237" s="2"/>
      <c r="AHR237" s="2"/>
      <c r="AHS237" s="2"/>
      <c r="AHT237" s="2"/>
      <c r="AHU237" s="2"/>
      <c r="AHV237" s="2"/>
      <c r="AHW237" s="2"/>
      <c r="AHX237" s="2"/>
      <c r="AHY237" s="2"/>
      <c r="AHZ237" s="2"/>
      <c r="AIA237" s="2"/>
      <c r="AIB237" s="2"/>
      <c r="AIC237" s="2"/>
      <c r="AID237" s="2"/>
      <c r="AIE237" s="2"/>
      <c r="AIF237" s="2"/>
      <c r="AIG237" s="2"/>
      <c r="AIH237" s="2"/>
      <c r="AII237" s="2"/>
      <c r="AIJ237" s="2"/>
      <c r="AIK237" s="2"/>
      <c r="AIL237" s="2"/>
      <c r="AIM237" s="2"/>
      <c r="AIN237" s="2"/>
      <c r="AIO237" s="2"/>
      <c r="AIP237" s="2"/>
      <c r="AIQ237" s="2"/>
      <c r="AIR237" s="2"/>
      <c r="AIS237" s="2"/>
      <c r="AIT237" s="2"/>
      <c r="AIU237" s="2"/>
      <c r="AIV237" s="2"/>
      <c r="AIW237" s="2"/>
      <c r="AIX237" s="2"/>
      <c r="AIY237" s="2"/>
      <c r="AIZ237" s="2"/>
      <c r="AJA237" s="2"/>
      <c r="AJB237" s="2"/>
      <c r="AJC237" s="2"/>
      <c r="AJD237" s="2"/>
      <c r="AJE237" s="2"/>
      <c r="AJF237" s="2"/>
      <c r="AJG237" s="2"/>
      <c r="AJH237" s="2"/>
      <c r="AJI237" s="2"/>
      <c r="AJJ237" s="2"/>
      <c r="AJK237" s="2"/>
      <c r="AJL237" s="2"/>
      <c r="AJM237" s="2"/>
      <c r="AJN237" s="2"/>
      <c r="AJO237" s="2"/>
      <c r="AJP237" s="2"/>
      <c r="AJQ237" s="2"/>
      <c r="AJR237" s="2"/>
      <c r="AJS237" s="2"/>
      <c r="AJT237" s="2"/>
      <c r="AJU237" s="2"/>
      <c r="AJV237" s="2"/>
      <c r="AJW237" s="2"/>
      <c r="AJX237" s="2"/>
      <c r="AJY237" s="2"/>
      <c r="AJZ237" s="2"/>
      <c r="AKA237" s="2"/>
      <c r="AKB237" s="2"/>
      <c r="AKC237" s="2"/>
      <c r="AKD237" s="2"/>
      <c r="AKE237" s="2"/>
      <c r="AKF237" s="2"/>
      <c r="AKG237" s="2"/>
      <c r="AKH237" s="2"/>
      <c r="AKI237" s="2"/>
      <c r="AKJ237" s="2"/>
      <c r="AKK237" s="2"/>
      <c r="AKL237" s="2"/>
      <c r="AKM237" s="2"/>
      <c r="AKN237" s="2"/>
      <c r="AKO237" s="2"/>
      <c r="AKP237" s="2"/>
      <c r="AKQ237" s="2"/>
      <c r="AKR237" s="2"/>
      <c r="AKS237" s="2"/>
      <c r="AKT237" s="2"/>
      <c r="AKU237" s="2"/>
      <c r="AKV237" s="2"/>
      <c r="AKW237" s="2"/>
      <c r="AKX237" s="2"/>
    </row>
    <row r="238" spans="1:986">
      <c r="A238" s="101">
        <v>227</v>
      </c>
      <c r="B238" s="107" t="s">
        <v>380</v>
      </c>
      <c r="C238" s="107" t="s">
        <v>340</v>
      </c>
      <c r="D238" s="101">
        <v>6</v>
      </c>
      <c r="E238" s="42">
        <v>6.9</v>
      </c>
      <c r="F238" s="42">
        <v>3.3</v>
      </c>
      <c r="G238" s="42">
        <v>2.6</v>
      </c>
      <c r="H238" s="42">
        <v>1.02</v>
      </c>
      <c r="I238" s="68">
        <f>SUM(E238:H238)</f>
        <v>13.819999999999999</v>
      </c>
      <c r="J238" s="105"/>
      <c r="K238" s="9"/>
      <c r="L238" s="9"/>
      <c r="M238" s="9"/>
      <c r="N238" s="9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  <c r="IN238" s="2"/>
      <c r="IO238" s="2"/>
      <c r="IP238" s="2"/>
      <c r="IQ238" s="2"/>
      <c r="IR238" s="2"/>
      <c r="IS238" s="2"/>
      <c r="IT238" s="2"/>
      <c r="IU238" s="2"/>
      <c r="IV238" s="2"/>
      <c r="IW238" s="2"/>
      <c r="IX238" s="2"/>
      <c r="IY238" s="2"/>
      <c r="IZ238" s="2"/>
      <c r="JA238" s="2"/>
      <c r="JB238" s="2"/>
      <c r="JC238" s="2"/>
      <c r="JD238" s="2"/>
      <c r="JE238" s="2"/>
      <c r="JF238" s="2"/>
      <c r="JG238" s="2"/>
      <c r="JH238" s="2"/>
      <c r="JI238" s="2"/>
      <c r="JJ238" s="2"/>
      <c r="JK238" s="2"/>
      <c r="JL238" s="2"/>
      <c r="JM238" s="2"/>
      <c r="JN238" s="2"/>
      <c r="JO238" s="2"/>
      <c r="JP238" s="2"/>
      <c r="JQ238" s="2"/>
      <c r="JR238" s="2"/>
      <c r="JS238" s="2"/>
      <c r="JT238" s="2"/>
      <c r="JU238" s="2"/>
      <c r="JV238" s="2"/>
      <c r="JW238" s="2"/>
      <c r="JX238" s="2"/>
      <c r="JY238" s="2"/>
      <c r="JZ238" s="2"/>
      <c r="KA238" s="2"/>
      <c r="KB238" s="2"/>
      <c r="KC238" s="2"/>
      <c r="KD238" s="2"/>
      <c r="KE238" s="2"/>
      <c r="KF238" s="2"/>
      <c r="KG238" s="2"/>
      <c r="KH238" s="2"/>
      <c r="KI238" s="2"/>
      <c r="KJ238" s="2"/>
      <c r="KK238" s="2"/>
      <c r="KL238" s="2"/>
      <c r="KM238" s="2"/>
      <c r="KN238" s="2"/>
      <c r="KO238" s="2"/>
      <c r="KP238" s="2"/>
      <c r="KQ238" s="2"/>
      <c r="KR238" s="2"/>
      <c r="KS238" s="2"/>
      <c r="KT238" s="2"/>
      <c r="KU238" s="2"/>
      <c r="KV238" s="2"/>
      <c r="KW238" s="2"/>
      <c r="KX238" s="2"/>
      <c r="KY238" s="2"/>
      <c r="KZ238" s="2"/>
      <c r="LA238" s="2"/>
      <c r="LB238" s="2"/>
      <c r="LC238" s="2"/>
      <c r="LD238" s="2"/>
      <c r="LE238" s="2"/>
      <c r="LF238" s="2"/>
      <c r="LG238" s="2"/>
      <c r="LH238" s="2"/>
      <c r="LI238" s="2"/>
      <c r="LJ238" s="2"/>
      <c r="LK238" s="2"/>
      <c r="LL238" s="2"/>
      <c r="LM238" s="2"/>
      <c r="LN238" s="2"/>
      <c r="LO238" s="2"/>
      <c r="LP238" s="2"/>
      <c r="LQ238" s="2"/>
      <c r="LR238" s="2"/>
      <c r="LS238" s="2"/>
      <c r="LT238" s="2"/>
      <c r="LU238" s="2"/>
      <c r="LV238" s="2"/>
      <c r="LW238" s="2"/>
      <c r="LX238" s="2"/>
      <c r="LY238" s="2"/>
      <c r="LZ238" s="2"/>
      <c r="MA238" s="2"/>
      <c r="MB238" s="2"/>
      <c r="MC238" s="2"/>
      <c r="MD238" s="2"/>
      <c r="ME238" s="2"/>
      <c r="MF238" s="2"/>
      <c r="MG238" s="2"/>
      <c r="MH238" s="2"/>
      <c r="MI238" s="2"/>
      <c r="MJ238" s="2"/>
      <c r="MK238" s="2"/>
      <c r="ML238" s="2"/>
      <c r="MM238" s="2"/>
      <c r="MN238" s="2"/>
      <c r="MO238" s="2"/>
      <c r="MP238" s="2"/>
      <c r="MQ238" s="2"/>
      <c r="MR238" s="2"/>
      <c r="MS238" s="2"/>
      <c r="MT238" s="2"/>
      <c r="MU238" s="2"/>
      <c r="MV238" s="2"/>
      <c r="MW238" s="2"/>
      <c r="MX238" s="2"/>
      <c r="MY238" s="2"/>
      <c r="MZ238" s="2"/>
      <c r="NA238" s="2"/>
      <c r="NB238" s="2"/>
      <c r="NC238" s="2"/>
      <c r="ND238" s="2"/>
      <c r="NE238" s="2"/>
      <c r="NF238" s="2"/>
      <c r="NG238" s="2"/>
      <c r="NH238" s="2"/>
      <c r="NI238" s="2"/>
      <c r="NJ238" s="2"/>
      <c r="NK238" s="2"/>
      <c r="NL238" s="2"/>
      <c r="NM238" s="2"/>
      <c r="NN238" s="2"/>
      <c r="NO238" s="2"/>
      <c r="NP238" s="2"/>
      <c r="NQ238" s="2"/>
      <c r="NR238" s="2"/>
      <c r="NS238" s="2"/>
      <c r="NT238" s="2"/>
      <c r="NU238" s="2"/>
      <c r="NV238" s="2"/>
      <c r="NW238" s="2"/>
      <c r="NX238" s="2"/>
      <c r="NY238" s="2"/>
      <c r="NZ238" s="2"/>
      <c r="OA238" s="2"/>
      <c r="OB238" s="2"/>
      <c r="OC238" s="2"/>
      <c r="OD238" s="2"/>
      <c r="OE238" s="2"/>
      <c r="OF238" s="2"/>
      <c r="OG238" s="2"/>
      <c r="OH238" s="2"/>
      <c r="OI238" s="2"/>
      <c r="OJ238" s="2"/>
      <c r="OK238" s="2"/>
      <c r="OL238" s="2"/>
      <c r="OM238" s="2"/>
      <c r="ON238" s="2"/>
      <c r="OO238" s="2"/>
      <c r="OP238" s="2"/>
      <c r="OQ238" s="2"/>
      <c r="OR238" s="2"/>
      <c r="OS238" s="2"/>
      <c r="OT238" s="2"/>
      <c r="OU238" s="2"/>
      <c r="OV238" s="2"/>
      <c r="OW238" s="2"/>
      <c r="OX238" s="2"/>
      <c r="OY238" s="2"/>
      <c r="OZ238" s="2"/>
      <c r="PA238" s="2"/>
      <c r="PB238" s="2"/>
      <c r="PC238" s="2"/>
      <c r="PD238" s="2"/>
      <c r="PE238" s="2"/>
      <c r="PF238" s="2"/>
      <c r="PG238" s="2"/>
      <c r="PH238" s="2"/>
      <c r="PI238" s="2"/>
      <c r="PJ238" s="2"/>
      <c r="PK238" s="2"/>
      <c r="PL238" s="2"/>
      <c r="PM238" s="2"/>
      <c r="PN238" s="2"/>
      <c r="PO238" s="2"/>
      <c r="PP238" s="2"/>
      <c r="PQ238" s="2"/>
      <c r="PR238" s="2"/>
      <c r="PS238" s="2"/>
      <c r="PT238" s="2"/>
      <c r="PU238" s="2"/>
      <c r="PV238" s="2"/>
      <c r="PW238" s="2"/>
      <c r="PX238" s="2"/>
      <c r="PY238" s="2"/>
      <c r="PZ238" s="2"/>
      <c r="QA238" s="2"/>
      <c r="QB238" s="2"/>
      <c r="QC238" s="2"/>
      <c r="QD238" s="2"/>
      <c r="QE238" s="2"/>
      <c r="QF238" s="2"/>
      <c r="QG238" s="2"/>
      <c r="QH238" s="2"/>
      <c r="QI238" s="2"/>
      <c r="QJ238" s="2"/>
      <c r="QK238" s="2"/>
      <c r="QL238" s="2"/>
      <c r="QM238" s="2"/>
      <c r="QN238" s="2"/>
      <c r="QO238" s="2"/>
      <c r="QP238" s="2"/>
      <c r="QQ238" s="2"/>
      <c r="QR238" s="2"/>
      <c r="QS238" s="2"/>
      <c r="QT238" s="2"/>
      <c r="QU238" s="2"/>
      <c r="QV238" s="2"/>
      <c r="QW238" s="2"/>
      <c r="QX238" s="2"/>
      <c r="QY238" s="2"/>
      <c r="QZ238" s="2"/>
      <c r="RA238" s="2"/>
      <c r="RB238" s="2"/>
      <c r="RC238" s="2"/>
      <c r="RD238" s="2"/>
      <c r="RE238" s="2"/>
      <c r="RF238" s="2"/>
      <c r="RG238" s="2"/>
      <c r="RH238" s="2"/>
      <c r="RI238" s="2"/>
      <c r="RJ238" s="2"/>
      <c r="RK238" s="2"/>
      <c r="RL238" s="2"/>
      <c r="RM238" s="2"/>
      <c r="RN238" s="2"/>
      <c r="RO238" s="2"/>
      <c r="RP238" s="2"/>
      <c r="RQ238" s="2"/>
      <c r="RR238" s="2"/>
      <c r="RS238" s="2"/>
      <c r="RT238" s="2"/>
      <c r="RU238" s="2"/>
      <c r="RV238" s="2"/>
      <c r="RW238" s="2"/>
      <c r="RX238" s="2"/>
      <c r="RY238" s="2"/>
      <c r="RZ238" s="2"/>
      <c r="SA238" s="2"/>
      <c r="SB238" s="2"/>
      <c r="SC238" s="2"/>
      <c r="SD238" s="2"/>
      <c r="SE238" s="2"/>
      <c r="SF238" s="2"/>
      <c r="SG238" s="2"/>
      <c r="SH238" s="2"/>
      <c r="SI238" s="2"/>
      <c r="SJ238" s="2"/>
      <c r="SK238" s="2"/>
      <c r="SL238" s="2"/>
      <c r="SM238" s="2"/>
      <c r="SN238" s="2"/>
      <c r="SO238" s="2"/>
      <c r="SP238" s="2"/>
      <c r="SQ238" s="2"/>
      <c r="SR238" s="2"/>
      <c r="SS238" s="2"/>
      <c r="ST238" s="2"/>
      <c r="SU238" s="2"/>
      <c r="SV238" s="2"/>
      <c r="SW238" s="2"/>
      <c r="SX238" s="2"/>
      <c r="SY238" s="2"/>
      <c r="SZ238" s="2"/>
      <c r="TA238" s="2"/>
      <c r="TB238" s="2"/>
      <c r="TC238" s="2"/>
      <c r="TD238" s="2"/>
      <c r="TE238" s="2"/>
      <c r="TF238" s="2"/>
      <c r="TG238" s="2"/>
      <c r="TH238" s="2"/>
      <c r="TI238" s="2"/>
      <c r="TJ238" s="2"/>
      <c r="TK238" s="2"/>
      <c r="TL238" s="2"/>
      <c r="TM238" s="2"/>
      <c r="TN238" s="2"/>
      <c r="TO238" s="2"/>
      <c r="TP238" s="2"/>
      <c r="TQ238" s="2"/>
      <c r="TR238" s="2"/>
      <c r="TS238" s="2"/>
      <c r="TT238" s="2"/>
      <c r="TU238" s="2"/>
      <c r="TV238" s="2"/>
      <c r="TW238" s="2"/>
      <c r="TX238" s="2"/>
      <c r="TY238" s="2"/>
      <c r="TZ238" s="2"/>
      <c r="UA238" s="2"/>
      <c r="UB238" s="2"/>
      <c r="UC238" s="2"/>
      <c r="UD238" s="2"/>
      <c r="UE238" s="2"/>
      <c r="UF238" s="2"/>
      <c r="UG238" s="2"/>
      <c r="UH238" s="2"/>
      <c r="UI238" s="2"/>
      <c r="UJ238" s="2"/>
      <c r="UK238" s="2"/>
      <c r="UL238" s="2"/>
      <c r="UM238" s="2"/>
      <c r="UN238" s="2"/>
      <c r="UO238" s="2"/>
      <c r="UP238" s="2"/>
      <c r="UQ238" s="2"/>
      <c r="UR238" s="2"/>
      <c r="US238" s="2"/>
      <c r="UT238" s="2"/>
      <c r="UU238" s="2"/>
      <c r="UV238" s="2"/>
      <c r="UW238" s="2"/>
      <c r="UX238" s="2"/>
      <c r="UY238" s="2"/>
      <c r="UZ238" s="2"/>
      <c r="VA238" s="2"/>
      <c r="VB238" s="2"/>
      <c r="VC238" s="2"/>
      <c r="VD238" s="2"/>
      <c r="VE238" s="2"/>
      <c r="VF238" s="2"/>
      <c r="VG238" s="2"/>
      <c r="VH238" s="2"/>
      <c r="VI238" s="2"/>
      <c r="VJ238" s="2"/>
      <c r="VK238" s="2"/>
      <c r="VL238" s="2"/>
      <c r="VM238" s="2"/>
      <c r="VN238" s="2"/>
      <c r="VO238" s="2"/>
      <c r="VP238" s="2"/>
      <c r="VQ238" s="2"/>
      <c r="VR238" s="2"/>
      <c r="VS238" s="2"/>
      <c r="VT238" s="2"/>
      <c r="VU238" s="2"/>
      <c r="VV238" s="2"/>
      <c r="VW238" s="2"/>
      <c r="VX238" s="2"/>
      <c r="VY238" s="2"/>
      <c r="VZ238" s="2"/>
      <c r="WA238" s="2"/>
      <c r="WB238" s="2"/>
      <c r="WC238" s="2"/>
      <c r="WD238" s="2"/>
      <c r="WE238" s="2"/>
      <c r="WF238" s="2"/>
      <c r="WG238" s="2"/>
      <c r="WH238" s="2"/>
      <c r="WI238" s="2"/>
      <c r="WJ238" s="2"/>
      <c r="WK238" s="2"/>
      <c r="WL238" s="2"/>
      <c r="WM238" s="2"/>
      <c r="WN238" s="2"/>
      <c r="WO238" s="2"/>
      <c r="WP238" s="2"/>
      <c r="WQ238" s="2"/>
      <c r="WR238" s="2"/>
      <c r="WS238" s="2"/>
      <c r="WT238" s="2"/>
      <c r="WU238" s="2"/>
      <c r="WV238" s="2"/>
      <c r="WW238" s="2"/>
      <c r="WX238" s="2"/>
      <c r="WY238" s="2"/>
      <c r="WZ238" s="2"/>
      <c r="XA238" s="2"/>
      <c r="XB238" s="2"/>
      <c r="XC238" s="2"/>
      <c r="XD238" s="2"/>
      <c r="XE238" s="2"/>
      <c r="XF238" s="2"/>
      <c r="XG238" s="2"/>
      <c r="XH238" s="2"/>
      <c r="XI238" s="2"/>
      <c r="XJ238" s="2"/>
      <c r="XK238" s="2"/>
      <c r="XL238" s="2"/>
      <c r="XM238" s="2"/>
      <c r="XN238" s="2"/>
      <c r="XO238" s="2"/>
      <c r="XP238" s="2"/>
      <c r="XQ238" s="2"/>
      <c r="XR238" s="2"/>
      <c r="XS238" s="2"/>
      <c r="XT238" s="2"/>
      <c r="XU238" s="2"/>
      <c r="XV238" s="2"/>
      <c r="XW238" s="2"/>
      <c r="XX238" s="2"/>
      <c r="XY238" s="2"/>
      <c r="XZ238" s="2"/>
      <c r="YA238" s="2"/>
      <c r="YB238" s="2"/>
      <c r="YC238" s="2"/>
      <c r="YD238" s="2"/>
      <c r="YE238" s="2"/>
      <c r="YF238" s="2"/>
      <c r="YG238" s="2"/>
      <c r="YH238" s="2"/>
      <c r="YI238" s="2"/>
      <c r="YJ238" s="2"/>
      <c r="YK238" s="2"/>
      <c r="YL238" s="2"/>
      <c r="YM238" s="2"/>
      <c r="YN238" s="2"/>
      <c r="YO238" s="2"/>
      <c r="YP238" s="2"/>
      <c r="YQ238" s="2"/>
      <c r="YR238" s="2"/>
      <c r="YS238" s="2"/>
      <c r="YT238" s="2"/>
      <c r="YU238" s="2"/>
      <c r="YV238" s="2"/>
      <c r="YW238" s="2"/>
      <c r="YX238" s="2"/>
      <c r="YY238" s="2"/>
      <c r="YZ238" s="2"/>
      <c r="ZA238" s="2"/>
      <c r="ZB238" s="2"/>
      <c r="ZC238" s="2"/>
      <c r="ZD238" s="2"/>
      <c r="ZE238" s="2"/>
      <c r="ZF238" s="2"/>
      <c r="ZG238" s="2"/>
      <c r="ZH238" s="2"/>
      <c r="ZI238" s="2"/>
      <c r="ZJ238" s="2"/>
      <c r="ZK238" s="2"/>
      <c r="ZL238" s="2"/>
      <c r="ZM238" s="2"/>
      <c r="ZN238" s="2"/>
      <c r="ZO238" s="2"/>
      <c r="ZP238" s="2"/>
      <c r="ZQ238" s="2"/>
      <c r="ZR238" s="2"/>
      <c r="ZS238" s="2"/>
      <c r="ZT238" s="2"/>
      <c r="ZU238" s="2"/>
      <c r="ZV238" s="2"/>
      <c r="ZW238" s="2"/>
      <c r="ZX238" s="2"/>
      <c r="ZY238" s="2"/>
      <c r="ZZ238" s="2"/>
      <c r="AAA238" s="2"/>
      <c r="AAB238" s="2"/>
      <c r="AAC238" s="2"/>
      <c r="AAD238" s="2"/>
      <c r="AAE238" s="2"/>
      <c r="AAF238" s="2"/>
      <c r="AAG238" s="2"/>
      <c r="AAH238" s="2"/>
      <c r="AAI238" s="2"/>
      <c r="AAJ238" s="2"/>
      <c r="AAK238" s="2"/>
      <c r="AAL238" s="2"/>
      <c r="AAM238" s="2"/>
      <c r="AAN238" s="2"/>
      <c r="AAO238" s="2"/>
      <c r="AAP238" s="2"/>
      <c r="AAQ238" s="2"/>
      <c r="AAR238" s="2"/>
      <c r="AAS238" s="2"/>
      <c r="AAT238" s="2"/>
      <c r="AAU238" s="2"/>
      <c r="AAV238" s="2"/>
      <c r="AAW238" s="2"/>
      <c r="AAX238" s="2"/>
      <c r="AAY238" s="2"/>
      <c r="AAZ238" s="2"/>
      <c r="ABA238" s="2"/>
      <c r="ABB238" s="2"/>
      <c r="ABC238" s="2"/>
      <c r="ABD238" s="2"/>
      <c r="ABE238" s="2"/>
      <c r="ABF238" s="2"/>
      <c r="ABG238" s="2"/>
      <c r="ABH238" s="2"/>
      <c r="ABI238" s="2"/>
      <c r="ABJ238" s="2"/>
      <c r="ABK238" s="2"/>
      <c r="ABL238" s="2"/>
      <c r="ABM238" s="2"/>
      <c r="ABN238" s="2"/>
      <c r="ABO238" s="2"/>
      <c r="ABP238" s="2"/>
      <c r="ABQ238" s="2"/>
      <c r="ABR238" s="2"/>
      <c r="ABS238" s="2"/>
      <c r="ABT238" s="2"/>
      <c r="ABU238" s="2"/>
      <c r="ABV238" s="2"/>
      <c r="ABW238" s="2"/>
      <c r="ABX238" s="2"/>
      <c r="ABY238" s="2"/>
      <c r="ABZ238" s="2"/>
      <c r="ACA238" s="2"/>
      <c r="ACB238" s="2"/>
      <c r="ACC238" s="2"/>
      <c r="ACD238" s="2"/>
      <c r="ACE238" s="2"/>
      <c r="ACF238" s="2"/>
      <c r="ACG238" s="2"/>
      <c r="ACH238" s="2"/>
      <c r="ACI238" s="2"/>
      <c r="ACJ238" s="2"/>
      <c r="ACK238" s="2"/>
      <c r="ACL238" s="2"/>
      <c r="ACM238" s="2"/>
      <c r="ACN238" s="2"/>
      <c r="ACO238" s="2"/>
      <c r="ACP238" s="2"/>
      <c r="ACQ238" s="2"/>
      <c r="ACR238" s="2"/>
      <c r="ACS238" s="2"/>
      <c r="ACT238" s="2"/>
      <c r="ACU238" s="2"/>
      <c r="ACV238" s="2"/>
      <c r="ACW238" s="2"/>
      <c r="ACX238" s="2"/>
      <c r="ACY238" s="2"/>
      <c r="ACZ238" s="2"/>
      <c r="ADA238" s="2"/>
      <c r="ADB238" s="2"/>
      <c r="ADC238" s="2"/>
      <c r="ADD238" s="2"/>
      <c r="ADE238" s="2"/>
      <c r="ADF238" s="2"/>
      <c r="ADG238" s="2"/>
      <c r="ADH238" s="2"/>
      <c r="ADI238" s="2"/>
      <c r="ADJ238" s="2"/>
      <c r="ADK238" s="2"/>
      <c r="ADL238" s="2"/>
      <c r="ADM238" s="2"/>
      <c r="ADN238" s="2"/>
      <c r="ADO238" s="2"/>
      <c r="ADP238" s="2"/>
      <c r="ADQ238" s="2"/>
      <c r="ADR238" s="2"/>
      <c r="ADS238" s="2"/>
      <c r="ADT238" s="2"/>
      <c r="ADU238" s="2"/>
      <c r="ADV238" s="2"/>
      <c r="ADW238" s="2"/>
      <c r="ADX238" s="2"/>
      <c r="ADY238" s="2"/>
      <c r="ADZ238" s="2"/>
      <c r="AEA238" s="2"/>
      <c r="AEB238" s="2"/>
      <c r="AEC238" s="2"/>
      <c r="AED238" s="2"/>
      <c r="AEE238" s="2"/>
      <c r="AEF238" s="2"/>
      <c r="AEG238" s="2"/>
      <c r="AEH238" s="2"/>
      <c r="AEI238" s="2"/>
      <c r="AEJ238" s="2"/>
      <c r="AEK238" s="2"/>
      <c r="AEL238" s="2"/>
      <c r="AEM238" s="2"/>
      <c r="AEN238" s="2"/>
      <c r="AEO238" s="2"/>
      <c r="AEP238" s="2"/>
      <c r="AEQ238" s="2"/>
      <c r="AER238" s="2"/>
      <c r="AES238" s="2"/>
      <c r="AET238" s="2"/>
      <c r="AEU238" s="2"/>
      <c r="AEV238" s="2"/>
      <c r="AEW238" s="2"/>
      <c r="AEX238" s="2"/>
      <c r="AEY238" s="2"/>
      <c r="AEZ238" s="2"/>
      <c r="AFA238" s="2"/>
      <c r="AFB238" s="2"/>
      <c r="AFC238" s="2"/>
      <c r="AFD238" s="2"/>
      <c r="AFE238" s="2"/>
      <c r="AFF238" s="2"/>
      <c r="AFG238" s="2"/>
      <c r="AFH238" s="2"/>
      <c r="AFI238" s="2"/>
      <c r="AFJ238" s="2"/>
      <c r="AFK238" s="2"/>
      <c r="AFL238" s="2"/>
      <c r="AFM238" s="2"/>
      <c r="AFN238" s="2"/>
      <c r="AFO238" s="2"/>
      <c r="AFP238" s="2"/>
      <c r="AFQ238" s="2"/>
      <c r="AFR238" s="2"/>
      <c r="AFS238" s="2"/>
      <c r="AFT238" s="2"/>
      <c r="AFU238" s="2"/>
      <c r="AFV238" s="2"/>
      <c r="AFW238" s="2"/>
      <c r="AFX238" s="2"/>
      <c r="AFY238" s="2"/>
      <c r="AFZ238" s="2"/>
      <c r="AGA238" s="2"/>
      <c r="AGB238" s="2"/>
      <c r="AGC238" s="2"/>
      <c r="AGD238" s="2"/>
      <c r="AGE238" s="2"/>
      <c r="AGF238" s="2"/>
      <c r="AGG238" s="2"/>
      <c r="AGH238" s="2"/>
      <c r="AGI238" s="2"/>
      <c r="AGJ238" s="2"/>
      <c r="AGK238" s="2"/>
      <c r="AGL238" s="2"/>
      <c r="AGM238" s="2"/>
      <c r="AGN238" s="2"/>
      <c r="AGO238" s="2"/>
      <c r="AGP238" s="2"/>
      <c r="AGQ238" s="2"/>
      <c r="AGR238" s="2"/>
      <c r="AGS238" s="2"/>
      <c r="AGT238" s="2"/>
      <c r="AGU238" s="2"/>
      <c r="AGV238" s="2"/>
      <c r="AGW238" s="2"/>
      <c r="AGX238" s="2"/>
      <c r="AGY238" s="2"/>
      <c r="AGZ238" s="2"/>
      <c r="AHA238" s="2"/>
      <c r="AHB238" s="2"/>
      <c r="AHC238" s="2"/>
      <c r="AHD238" s="2"/>
      <c r="AHE238" s="2"/>
      <c r="AHF238" s="2"/>
      <c r="AHG238" s="2"/>
      <c r="AHH238" s="2"/>
      <c r="AHI238" s="2"/>
      <c r="AHJ238" s="2"/>
      <c r="AHK238" s="2"/>
      <c r="AHL238" s="2"/>
      <c r="AHM238" s="2"/>
      <c r="AHN238" s="2"/>
      <c r="AHO238" s="2"/>
      <c r="AHP238" s="2"/>
      <c r="AHQ238" s="2"/>
      <c r="AHR238" s="2"/>
      <c r="AHS238" s="2"/>
      <c r="AHT238" s="2"/>
      <c r="AHU238" s="2"/>
      <c r="AHV238" s="2"/>
      <c r="AHW238" s="2"/>
      <c r="AHX238" s="2"/>
      <c r="AHY238" s="2"/>
      <c r="AHZ238" s="2"/>
      <c r="AIA238" s="2"/>
      <c r="AIB238" s="2"/>
      <c r="AIC238" s="2"/>
      <c r="AID238" s="2"/>
      <c r="AIE238" s="2"/>
      <c r="AIF238" s="2"/>
      <c r="AIG238" s="2"/>
      <c r="AIH238" s="2"/>
      <c r="AII238" s="2"/>
      <c r="AIJ238" s="2"/>
      <c r="AIK238" s="2"/>
      <c r="AIL238" s="2"/>
      <c r="AIM238" s="2"/>
      <c r="AIN238" s="2"/>
      <c r="AIO238" s="2"/>
      <c r="AIP238" s="2"/>
      <c r="AIQ238" s="2"/>
      <c r="AIR238" s="2"/>
      <c r="AIS238" s="2"/>
      <c r="AIT238" s="2"/>
      <c r="AIU238" s="2"/>
      <c r="AIV238" s="2"/>
      <c r="AIW238" s="2"/>
      <c r="AIX238" s="2"/>
      <c r="AIY238" s="2"/>
      <c r="AIZ238" s="2"/>
      <c r="AJA238" s="2"/>
      <c r="AJB238" s="2"/>
      <c r="AJC238" s="2"/>
      <c r="AJD238" s="2"/>
      <c r="AJE238" s="2"/>
      <c r="AJF238" s="2"/>
      <c r="AJG238" s="2"/>
      <c r="AJH238" s="2"/>
      <c r="AJI238" s="2"/>
      <c r="AJJ238" s="2"/>
      <c r="AJK238" s="2"/>
      <c r="AJL238" s="2"/>
      <c r="AJM238" s="2"/>
      <c r="AJN238" s="2"/>
      <c r="AJO238" s="2"/>
      <c r="AJP238" s="2"/>
      <c r="AJQ238" s="2"/>
      <c r="AJR238" s="2"/>
      <c r="AJS238" s="2"/>
      <c r="AJT238" s="2"/>
      <c r="AJU238" s="2"/>
      <c r="AJV238" s="2"/>
      <c r="AJW238" s="2"/>
      <c r="AJX238" s="2"/>
      <c r="AJY238" s="2"/>
      <c r="AJZ238" s="2"/>
      <c r="AKA238" s="2"/>
      <c r="AKB238" s="2"/>
      <c r="AKC238" s="2"/>
      <c r="AKD238" s="2"/>
      <c r="AKE238" s="2"/>
      <c r="AKF238" s="2"/>
      <c r="AKG238" s="2"/>
      <c r="AKH238" s="2"/>
      <c r="AKI238" s="2"/>
      <c r="AKJ238" s="2"/>
      <c r="AKK238" s="2"/>
      <c r="AKL238" s="2"/>
      <c r="AKM238" s="2"/>
      <c r="AKN238" s="2"/>
      <c r="AKO238" s="2"/>
      <c r="AKP238" s="2"/>
      <c r="AKQ238" s="2"/>
      <c r="AKR238" s="2"/>
      <c r="AKS238" s="2"/>
      <c r="AKT238" s="2"/>
      <c r="AKU238" s="2"/>
      <c r="AKV238" s="2"/>
      <c r="AKW238" s="2"/>
      <c r="AKX238" s="2"/>
    </row>
    <row r="239" spans="1:986">
      <c r="A239" s="101">
        <v>228</v>
      </c>
      <c r="B239" s="107" t="s">
        <v>381</v>
      </c>
      <c r="C239" s="107" t="s">
        <v>340</v>
      </c>
      <c r="D239" s="101">
        <v>6</v>
      </c>
      <c r="E239" s="42">
        <v>5.8</v>
      </c>
      <c r="F239" s="42">
        <v>3.8</v>
      </c>
      <c r="G239" s="42">
        <v>2.9</v>
      </c>
      <c r="H239" s="42">
        <v>1.0980000000000001</v>
      </c>
      <c r="I239" s="68">
        <f>SUM(E239:H239)</f>
        <v>13.598000000000001</v>
      </c>
      <c r="J239" s="105"/>
      <c r="K239" s="9"/>
      <c r="L239" s="9"/>
      <c r="M239" s="9"/>
      <c r="N239" s="9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  <c r="IN239" s="2"/>
      <c r="IO239" s="2"/>
      <c r="IP239" s="2"/>
      <c r="IQ239" s="2"/>
      <c r="IR239" s="2"/>
      <c r="IS239" s="2"/>
      <c r="IT239" s="2"/>
      <c r="IU239" s="2"/>
      <c r="IV239" s="2"/>
      <c r="IW239" s="2"/>
      <c r="IX239" s="2"/>
      <c r="IY239" s="2"/>
      <c r="IZ239" s="2"/>
      <c r="JA239" s="2"/>
      <c r="JB239" s="2"/>
      <c r="JC239" s="2"/>
      <c r="JD239" s="2"/>
      <c r="JE239" s="2"/>
      <c r="JF239" s="2"/>
      <c r="JG239" s="2"/>
      <c r="JH239" s="2"/>
      <c r="JI239" s="2"/>
      <c r="JJ239" s="2"/>
      <c r="JK239" s="2"/>
      <c r="JL239" s="2"/>
      <c r="JM239" s="2"/>
      <c r="JN239" s="2"/>
      <c r="JO239" s="2"/>
      <c r="JP239" s="2"/>
      <c r="JQ239" s="2"/>
      <c r="JR239" s="2"/>
      <c r="JS239" s="2"/>
      <c r="JT239" s="2"/>
      <c r="JU239" s="2"/>
      <c r="JV239" s="2"/>
      <c r="JW239" s="2"/>
      <c r="JX239" s="2"/>
      <c r="JY239" s="2"/>
      <c r="JZ239" s="2"/>
      <c r="KA239" s="2"/>
      <c r="KB239" s="2"/>
      <c r="KC239" s="2"/>
      <c r="KD239" s="2"/>
      <c r="KE239" s="2"/>
      <c r="KF239" s="2"/>
      <c r="KG239" s="2"/>
      <c r="KH239" s="2"/>
      <c r="KI239" s="2"/>
      <c r="KJ239" s="2"/>
      <c r="KK239" s="2"/>
      <c r="KL239" s="2"/>
      <c r="KM239" s="2"/>
      <c r="KN239" s="2"/>
      <c r="KO239" s="2"/>
      <c r="KP239" s="2"/>
      <c r="KQ239" s="2"/>
      <c r="KR239" s="2"/>
      <c r="KS239" s="2"/>
      <c r="KT239" s="2"/>
      <c r="KU239" s="2"/>
      <c r="KV239" s="2"/>
      <c r="KW239" s="2"/>
      <c r="KX239" s="2"/>
      <c r="KY239" s="2"/>
      <c r="KZ239" s="2"/>
      <c r="LA239" s="2"/>
      <c r="LB239" s="2"/>
      <c r="LC239" s="2"/>
      <c r="LD239" s="2"/>
      <c r="LE239" s="2"/>
      <c r="LF239" s="2"/>
      <c r="LG239" s="2"/>
      <c r="LH239" s="2"/>
      <c r="LI239" s="2"/>
      <c r="LJ239" s="2"/>
      <c r="LK239" s="2"/>
      <c r="LL239" s="2"/>
      <c r="LM239" s="2"/>
      <c r="LN239" s="2"/>
      <c r="LO239" s="2"/>
      <c r="LP239" s="2"/>
      <c r="LQ239" s="2"/>
      <c r="LR239" s="2"/>
      <c r="LS239" s="2"/>
      <c r="LT239" s="2"/>
      <c r="LU239" s="2"/>
      <c r="LV239" s="2"/>
      <c r="LW239" s="2"/>
      <c r="LX239" s="2"/>
      <c r="LY239" s="2"/>
      <c r="LZ239" s="2"/>
      <c r="MA239" s="2"/>
      <c r="MB239" s="2"/>
      <c r="MC239" s="2"/>
      <c r="MD239" s="2"/>
      <c r="ME239" s="2"/>
      <c r="MF239" s="2"/>
      <c r="MG239" s="2"/>
      <c r="MH239" s="2"/>
      <c r="MI239" s="2"/>
      <c r="MJ239" s="2"/>
      <c r="MK239" s="2"/>
      <c r="ML239" s="2"/>
      <c r="MM239" s="2"/>
      <c r="MN239" s="2"/>
      <c r="MO239" s="2"/>
      <c r="MP239" s="2"/>
      <c r="MQ239" s="2"/>
      <c r="MR239" s="2"/>
      <c r="MS239" s="2"/>
      <c r="MT239" s="2"/>
      <c r="MU239" s="2"/>
      <c r="MV239" s="2"/>
      <c r="MW239" s="2"/>
      <c r="MX239" s="2"/>
      <c r="MY239" s="2"/>
      <c r="MZ239" s="2"/>
      <c r="NA239" s="2"/>
      <c r="NB239" s="2"/>
      <c r="NC239" s="2"/>
      <c r="ND239" s="2"/>
      <c r="NE239" s="2"/>
      <c r="NF239" s="2"/>
      <c r="NG239" s="2"/>
      <c r="NH239" s="2"/>
      <c r="NI239" s="2"/>
      <c r="NJ239" s="2"/>
      <c r="NK239" s="2"/>
      <c r="NL239" s="2"/>
      <c r="NM239" s="2"/>
      <c r="NN239" s="2"/>
      <c r="NO239" s="2"/>
      <c r="NP239" s="2"/>
      <c r="NQ239" s="2"/>
      <c r="NR239" s="2"/>
      <c r="NS239" s="2"/>
      <c r="NT239" s="2"/>
      <c r="NU239" s="2"/>
      <c r="NV239" s="2"/>
      <c r="NW239" s="2"/>
      <c r="NX239" s="2"/>
      <c r="NY239" s="2"/>
      <c r="NZ239" s="2"/>
      <c r="OA239" s="2"/>
      <c r="OB239" s="2"/>
      <c r="OC239" s="2"/>
      <c r="OD239" s="2"/>
      <c r="OE239" s="2"/>
      <c r="OF239" s="2"/>
      <c r="OG239" s="2"/>
      <c r="OH239" s="2"/>
      <c r="OI239" s="2"/>
      <c r="OJ239" s="2"/>
      <c r="OK239" s="2"/>
      <c r="OL239" s="2"/>
      <c r="OM239" s="2"/>
      <c r="ON239" s="2"/>
      <c r="OO239" s="2"/>
      <c r="OP239" s="2"/>
      <c r="OQ239" s="2"/>
      <c r="OR239" s="2"/>
      <c r="OS239" s="2"/>
      <c r="OT239" s="2"/>
      <c r="OU239" s="2"/>
      <c r="OV239" s="2"/>
      <c r="OW239" s="2"/>
      <c r="OX239" s="2"/>
      <c r="OY239" s="2"/>
      <c r="OZ239" s="2"/>
      <c r="PA239" s="2"/>
      <c r="PB239" s="2"/>
      <c r="PC239" s="2"/>
      <c r="PD239" s="2"/>
      <c r="PE239" s="2"/>
      <c r="PF239" s="2"/>
      <c r="PG239" s="2"/>
      <c r="PH239" s="2"/>
      <c r="PI239" s="2"/>
      <c r="PJ239" s="2"/>
      <c r="PK239" s="2"/>
      <c r="PL239" s="2"/>
      <c r="PM239" s="2"/>
      <c r="PN239" s="2"/>
      <c r="PO239" s="2"/>
      <c r="PP239" s="2"/>
      <c r="PQ239" s="2"/>
      <c r="PR239" s="2"/>
      <c r="PS239" s="2"/>
      <c r="PT239" s="2"/>
      <c r="PU239" s="2"/>
      <c r="PV239" s="2"/>
      <c r="PW239" s="2"/>
      <c r="PX239" s="2"/>
      <c r="PY239" s="2"/>
      <c r="PZ239" s="2"/>
      <c r="QA239" s="2"/>
      <c r="QB239" s="2"/>
      <c r="QC239" s="2"/>
      <c r="QD239" s="2"/>
      <c r="QE239" s="2"/>
      <c r="QF239" s="2"/>
      <c r="QG239" s="2"/>
      <c r="QH239" s="2"/>
      <c r="QI239" s="2"/>
      <c r="QJ239" s="2"/>
      <c r="QK239" s="2"/>
      <c r="QL239" s="2"/>
      <c r="QM239" s="2"/>
      <c r="QN239" s="2"/>
      <c r="QO239" s="2"/>
      <c r="QP239" s="2"/>
      <c r="QQ239" s="2"/>
      <c r="QR239" s="2"/>
      <c r="QS239" s="2"/>
      <c r="QT239" s="2"/>
      <c r="QU239" s="2"/>
      <c r="QV239" s="2"/>
      <c r="QW239" s="2"/>
      <c r="QX239" s="2"/>
      <c r="QY239" s="2"/>
      <c r="QZ239" s="2"/>
      <c r="RA239" s="2"/>
      <c r="RB239" s="2"/>
      <c r="RC239" s="2"/>
      <c r="RD239" s="2"/>
      <c r="RE239" s="2"/>
      <c r="RF239" s="2"/>
      <c r="RG239" s="2"/>
      <c r="RH239" s="2"/>
      <c r="RI239" s="2"/>
      <c r="RJ239" s="2"/>
      <c r="RK239" s="2"/>
      <c r="RL239" s="2"/>
      <c r="RM239" s="2"/>
      <c r="RN239" s="2"/>
      <c r="RO239" s="2"/>
      <c r="RP239" s="2"/>
      <c r="RQ239" s="2"/>
      <c r="RR239" s="2"/>
      <c r="RS239" s="2"/>
      <c r="RT239" s="2"/>
      <c r="RU239" s="2"/>
      <c r="RV239" s="2"/>
      <c r="RW239" s="2"/>
      <c r="RX239" s="2"/>
      <c r="RY239" s="2"/>
      <c r="RZ239" s="2"/>
      <c r="SA239" s="2"/>
      <c r="SB239" s="2"/>
      <c r="SC239" s="2"/>
      <c r="SD239" s="2"/>
      <c r="SE239" s="2"/>
      <c r="SF239" s="2"/>
      <c r="SG239" s="2"/>
      <c r="SH239" s="2"/>
      <c r="SI239" s="2"/>
      <c r="SJ239" s="2"/>
      <c r="SK239" s="2"/>
      <c r="SL239" s="2"/>
      <c r="SM239" s="2"/>
      <c r="SN239" s="2"/>
      <c r="SO239" s="2"/>
      <c r="SP239" s="2"/>
      <c r="SQ239" s="2"/>
      <c r="SR239" s="2"/>
      <c r="SS239" s="2"/>
      <c r="ST239" s="2"/>
      <c r="SU239" s="2"/>
      <c r="SV239" s="2"/>
      <c r="SW239" s="2"/>
      <c r="SX239" s="2"/>
      <c r="SY239" s="2"/>
      <c r="SZ239" s="2"/>
      <c r="TA239" s="2"/>
      <c r="TB239" s="2"/>
      <c r="TC239" s="2"/>
      <c r="TD239" s="2"/>
      <c r="TE239" s="2"/>
      <c r="TF239" s="2"/>
      <c r="TG239" s="2"/>
      <c r="TH239" s="2"/>
      <c r="TI239" s="2"/>
      <c r="TJ239" s="2"/>
      <c r="TK239" s="2"/>
      <c r="TL239" s="2"/>
      <c r="TM239" s="2"/>
      <c r="TN239" s="2"/>
      <c r="TO239" s="2"/>
      <c r="TP239" s="2"/>
      <c r="TQ239" s="2"/>
      <c r="TR239" s="2"/>
      <c r="TS239" s="2"/>
      <c r="TT239" s="2"/>
      <c r="TU239" s="2"/>
      <c r="TV239" s="2"/>
      <c r="TW239" s="2"/>
      <c r="TX239" s="2"/>
      <c r="TY239" s="2"/>
      <c r="TZ239" s="2"/>
      <c r="UA239" s="2"/>
      <c r="UB239" s="2"/>
      <c r="UC239" s="2"/>
      <c r="UD239" s="2"/>
      <c r="UE239" s="2"/>
      <c r="UF239" s="2"/>
      <c r="UG239" s="2"/>
      <c r="UH239" s="2"/>
      <c r="UI239" s="2"/>
      <c r="UJ239" s="2"/>
      <c r="UK239" s="2"/>
      <c r="UL239" s="2"/>
      <c r="UM239" s="2"/>
      <c r="UN239" s="2"/>
      <c r="UO239" s="2"/>
      <c r="UP239" s="2"/>
      <c r="UQ239" s="2"/>
      <c r="UR239" s="2"/>
      <c r="US239" s="2"/>
      <c r="UT239" s="2"/>
      <c r="UU239" s="2"/>
      <c r="UV239" s="2"/>
      <c r="UW239" s="2"/>
      <c r="UX239" s="2"/>
      <c r="UY239" s="2"/>
      <c r="UZ239" s="2"/>
      <c r="VA239" s="2"/>
      <c r="VB239" s="2"/>
      <c r="VC239" s="2"/>
      <c r="VD239" s="2"/>
      <c r="VE239" s="2"/>
      <c r="VF239" s="2"/>
      <c r="VG239" s="2"/>
      <c r="VH239" s="2"/>
      <c r="VI239" s="2"/>
      <c r="VJ239" s="2"/>
      <c r="VK239" s="2"/>
      <c r="VL239" s="2"/>
      <c r="VM239" s="2"/>
      <c r="VN239" s="2"/>
      <c r="VO239" s="2"/>
      <c r="VP239" s="2"/>
      <c r="VQ239" s="2"/>
      <c r="VR239" s="2"/>
      <c r="VS239" s="2"/>
      <c r="VT239" s="2"/>
      <c r="VU239" s="2"/>
      <c r="VV239" s="2"/>
      <c r="VW239" s="2"/>
      <c r="VX239" s="2"/>
      <c r="VY239" s="2"/>
      <c r="VZ239" s="2"/>
      <c r="WA239" s="2"/>
      <c r="WB239" s="2"/>
      <c r="WC239" s="2"/>
      <c r="WD239" s="2"/>
      <c r="WE239" s="2"/>
      <c r="WF239" s="2"/>
      <c r="WG239" s="2"/>
      <c r="WH239" s="2"/>
      <c r="WI239" s="2"/>
      <c r="WJ239" s="2"/>
      <c r="WK239" s="2"/>
      <c r="WL239" s="2"/>
      <c r="WM239" s="2"/>
      <c r="WN239" s="2"/>
      <c r="WO239" s="2"/>
      <c r="WP239" s="2"/>
      <c r="WQ239" s="2"/>
      <c r="WR239" s="2"/>
      <c r="WS239" s="2"/>
      <c r="WT239" s="2"/>
      <c r="WU239" s="2"/>
      <c r="WV239" s="2"/>
      <c r="WW239" s="2"/>
      <c r="WX239" s="2"/>
      <c r="WY239" s="2"/>
      <c r="WZ239" s="2"/>
      <c r="XA239" s="2"/>
      <c r="XB239" s="2"/>
      <c r="XC239" s="2"/>
      <c r="XD239" s="2"/>
      <c r="XE239" s="2"/>
      <c r="XF239" s="2"/>
      <c r="XG239" s="2"/>
      <c r="XH239" s="2"/>
      <c r="XI239" s="2"/>
      <c r="XJ239" s="2"/>
      <c r="XK239" s="2"/>
      <c r="XL239" s="2"/>
      <c r="XM239" s="2"/>
      <c r="XN239" s="2"/>
      <c r="XO239" s="2"/>
      <c r="XP239" s="2"/>
      <c r="XQ239" s="2"/>
      <c r="XR239" s="2"/>
      <c r="XS239" s="2"/>
      <c r="XT239" s="2"/>
      <c r="XU239" s="2"/>
      <c r="XV239" s="2"/>
      <c r="XW239" s="2"/>
      <c r="XX239" s="2"/>
      <c r="XY239" s="2"/>
      <c r="XZ239" s="2"/>
      <c r="YA239" s="2"/>
      <c r="YB239" s="2"/>
      <c r="YC239" s="2"/>
      <c r="YD239" s="2"/>
      <c r="YE239" s="2"/>
      <c r="YF239" s="2"/>
      <c r="YG239" s="2"/>
      <c r="YH239" s="2"/>
      <c r="YI239" s="2"/>
      <c r="YJ239" s="2"/>
      <c r="YK239" s="2"/>
      <c r="YL239" s="2"/>
      <c r="YM239" s="2"/>
      <c r="YN239" s="2"/>
      <c r="YO239" s="2"/>
      <c r="YP239" s="2"/>
      <c r="YQ239" s="2"/>
      <c r="YR239" s="2"/>
      <c r="YS239" s="2"/>
      <c r="YT239" s="2"/>
      <c r="YU239" s="2"/>
      <c r="YV239" s="2"/>
      <c r="YW239" s="2"/>
      <c r="YX239" s="2"/>
      <c r="YY239" s="2"/>
      <c r="YZ239" s="2"/>
      <c r="ZA239" s="2"/>
      <c r="ZB239" s="2"/>
      <c r="ZC239" s="2"/>
      <c r="ZD239" s="2"/>
      <c r="ZE239" s="2"/>
      <c r="ZF239" s="2"/>
      <c r="ZG239" s="2"/>
      <c r="ZH239" s="2"/>
      <c r="ZI239" s="2"/>
      <c r="ZJ239" s="2"/>
      <c r="ZK239" s="2"/>
      <c r="ZL239" s="2"/>
      <c r="ZM239" s="2"/>
      <c r="ZN239" s="2"/>
      <c r="ZO239" s="2"/>
      <c r="ZP239" s="2"/>
      <c r="ZQ239" s="2"/>
      <c r="ZR239" s="2"/>
      <c r="ZS239" s="2"/>
      <c r="ZT239" s="2"/>
      <c r="ZU239" s="2"/>
      <c r="ZV239" s="2"/>
      <c r="ZW239" s="2"/>
      <c r="ZX239" s="2"/>
      <c r="ZY239" s="2"/>
      <c r="ZZ239" s="2"/>
      <c r="AAA239" s="2"/>
      <c r="AAB239" s="2"/>
      <c r="AAC239" s="2"/>
      <c r="AAD239" s="2"/>
      <c r="AAE239" s="2"/>
      <c r="AAF239" s="2"/>
      <c r="AAG239" s="2"/>
      <c r="AAH239" s="2"/>
      <c r="AAI239" s="2"/>
      <c r="AAJ239" s="2"/>
      <c r="AAK239" s="2"/>
      <c r="AAL239" s="2"/>
      <c r="AAM239" s="2"/>
      <c r="AAN239" s="2"/>
      <c r="AAO239" s="2"/>
      <c r="AAP239" s="2"/>
      <c r="AAQ239" s="2"/>
      <c r="AAR239" s="2"/>
      <c r="AAS239" s="2"/>
      <c r="AAT239" s="2"/>
      <c r="AAU239" s="2"/>
      <c r="AAV239" s="2"/>
      <c r="AAW239" s="2"/>
      <c r="AAX239" s="2"/>
      <c r="AAY239" s="2"/>
      <c r="AAZ239" s="2"/>
      <c r="ABA239" s="2"/>
      <c r="ABB239" s="2"/>
      <c r="ABC239" s="2"/>
      <c r="ABD239" s="2"/>
      <c r="ABE239" s="2"/>
      <c r="ABF239" s="2"/>
      <c r="ABG239" s="2"/>
      <c r="ABH239" s="2"/>
      <c r="ABI239" s="2"/>
      <c r="ABJ239" s="2"/>
      <c r="ABK239" s="2"/>
      <c r="ABL239" s="2"/>
      <c r="ABM239" s="2"/>
      <c r="ABN239" s="2"/>
      <c r="ABO239" s="2"/>
      <c r="ABP239" s="2"/>
      <c r="ABQ239" s="2"/>
      <c r="ABR239" s="2"/>
      <c r="ABS239" s="2"/>
      <c r="ABT239" s="2"/>
      <c r="ABU239" s="2"/>
      <c r="ABV239" s="2"/>
      <c r="ABW239" s="2"/>
      <c r="ABX239" s="2"/>
      <c r="ABY239" s="2"/>
      <c r="ABZ239" s="2"/>
      <c r="ACA239" s="2"/>
      <c r="ACB239" s="2"/>
      <c r="ACC239" s="2"/>
      <c r="ACD239" s="2"/>
      <c r="ACE239" s="2"/>
      <c r="ACF239" s="2"/>
      <c r="ACG239" s="2"/>
      <c r="ACH239" s="2"/>
      <c r="ACI239" s="2"/>
      <c r="ACJ239" s="2"/>
      <c r="ACK239" s="2"/>
      <c r="ACL239" s="2"/>
      <c r="ACM239" s="2"/>
      <c r="ACN239" s="2"/>
      <c r="ACO239" s="2"/>
      <c r="ACP239" s="2"/>
      <c r="ACQ239" s="2"/>
      <c r="ACR239" s="2"/>
      <c r="ACS239" s="2"/>
      <c r="ACT239" s="2"/>
      <c r="ACU239" s="2"/>
      <c r="ACV239" s="2"/>
      <c r="ACW239" s="2"/>
      <c r="ACX239" s="2"/>
      <c r="ACY239" s="2"/>
      <c r="ACZ239" s="2"/>
      <c r="ADA239" s="2"/>
      <c r="ADB239" s="2"/>
      <c r="ADC239" s="2"/>
      <c r="ADD239" s="2"/>
      <c r="ADE239" s="2"/>
      <c r="ADF239" s="2"/>
      <c r="ADG239" s="2"/>
      <c r="ADH239" s="2"/>
      <c r="ADI239" s="2"/>
      <c r="ADJ239" s="2"/>
      <c r="ADK239" s="2"/>
      <c r="ADL239" s="2"/>
      <c r="ADM239" s="2"/>
      <c r="ADN239" s="2"/>
      <c r="ADO239" s="2"/>
      <c r="ADP239" s="2"/>
      <c r="ADQ239" s="2"/>
      <c r="ADR239" s="2"/>
      <c r="ADS239" s="2"/>
      <c r="ADT239" s="2"/>
      <c r="ADU239" s="2"/>
      <c r="ADV239" s="2"/>
      <c r="ADW239" s="2"/>
      <c r="ADX239" s="2"/>
      <c r="ADY239" s="2"/>
      <c r="ADZ239" s="2"/>
      <c r="AEA239" s="2"/>
      <c r="AEB239" s="2"/>
      <c r="AEC239" s="2"/>
      <c r="AED239" s="2"/>
      <c r="AEE239" s="2"/>
      <c r="AEF239" s="2"/>
      <c r="AEG239" s="2"/>
      <c r="AEH239" s="2"/>
      <c r="AEI239" s="2"/>
      <c r="AEJ239" s="2"/>
      <c r="AEK239" s="2"/>
      <c r="AEL239" s="2"/>
      <c r="AEM239" s="2"/>
      <c r="AEN239" s="2"/>
      <c r="AEO239" s="2"/>
      <c r="AEP239" s="2"/>
      <c r="AEQ239" s="2"/>
      <c r="AER239" s="2"/>
      <c r="AES239" s="2"/>
      <c r="AET239" s="2"/>
      <c r="AEU239" s="2"/>
      <c r="AEV239" s="2"/>
      <c r="AEW239" s="2"/>
      <c r="AEX239" s="2"/>
      <c r="AEY239" s="2"/>
      <c r="AEZ239" s="2"/>
      <c r="AFA239" s="2"/>
      <c r="AFB239" s="2"/>
      <c r="AFC239" s="2"/>
      <c r="AFD239" s="2"/>
      <c r="AFE239" s="2"/>
      <c r="AFF239" s="2"/>
      <c r="AFG239" s="2"/>
      <c r="AFH239" s="2"/>
      <c r="AFI239" s="2"/>
      <c r="AFJ239" s="2"/>
      <c r="AFK239" s="2"/>
      <c r="AFL239" s="2"/>
      <c r="AFM239" s="2"/>
      <c r="AFN239" s="2"/>
      <c r="AFO239" s="2"/>
      <c r="AFP239" s="2"/>
      <c r="AFQ239" s="2"/>
      <c r="AFR239" s="2"/>
      <c r="AFS239" s="2"/>
      <c r="AFT239" s="2"/>
      <c r="AFU239" s="2"/>
      <c r="AFV239" s="2"/>
      <c r="AFW239" s="2"/>
      <c r="AFX239" s="2"/>
      <c r="AFY239" s="2"/>
      <c r="AFZ239" s="2"/>
      <c r="AGA239" s="2"/>
      <c r="AGB239" s="2"/>
      <c r="AGC239" s="2"/>
      <c r="AGD239" s="2"/>
      <c r="AGE239" s="2"/>
      <c r="AGF239" s="2"/>
      <c r="AGG239" s="2"/>
      <c r="AGH239" s="2"/>
      <c r="AGI239" s="2"/>
      <c r="AGJ239" s="2"/>
      <c r="AGK239" s="2"/>
      <c r="AGL239" s="2"/>
      <c r="AGM239" s="2"/>
      <c r="AGN239" s="2"/>
      <c r="AGO239" s="2"/>
      <c r="AGP239" s="2"/>
      <c r="AGQ239" s="2"/>
      <c r="AGR239" s="2"/>
      <c r="AGS239" s="2"/>
      <c r="AGT239" s="2"/>
      <c r="AGU239" s="2"/>
      <c r="AGV239" s="2"/>
      <c r="AGW239" s="2"/>
      <c r="AGX239" s="2"/>
      <c r="AGY239" s="2"/>
      <c r="AGZ239" s="2"/>
      <c r="AHA239" s="2"/>
      <c r="AHB239" s="2"/>
      <c r="AHC239" s="2"/>
      <c r="AHD239" s="2"/>
      <c r="AHE239" s="2"/>
      <c r="AHF239" s="2"/>
      <c r="AHG239" s="2"/>
      <c r="AHH239" s="2"/>
      <c r="AHI239" s="2"/>
      <c r="AHJ239" s="2"/>
      <c r="AHK239" s="2"/>
      <c r="AHL239" s="2"/>
      <c r="AHM239" s="2"/>
      <c r="AHN239" s="2"/>
      <c r="AHO239" s="2"/>
      <c r="AHP239" s="2"/>
      <c r="AHQ239" s="2"/>
      <c r="AHR239" s="2"/>
      <c r="AHS239" s="2"/>
      <c r="AHT239" s="2"/>
      <c r="AHU239" s="2"/>
      <c r="AHV239" s="2"/>
      <c r="AHW239" s="2"/>
      <c r="AHX239" s="2"/>
      <c r="AHY239" s="2"/>
      <c r="AHZ239" s="2"/>
      <c r="AIA239" s="2"/>
      <c r="AIB239" s="2"/>
      <c r="AIC239" s="2"/>
      <c r="AID239" s="2"/>
      <c r="AIE239" s="2"/>
      <c r="AIF239" s="2"/>
      <c r="AIG239" s="2"/>
      <c r="AIH239" s="2"/>
      <c r="AII239" s="2"/>
      <c r="AIJ239" s="2"/>
      <c r="AIK239" s="2"/>
      <c r="AIL239" s="2"/>
      <c r="AIM239" s="2"/>
      <c r="AIN239" s="2"/>
      <c r="AIO239" s="2"/>
      <c r="AIP239" s="2"/>
      <c r="AIQ239" s="2"/>
      <c r="AIR239" s="2"/>
      <c r="AIS239" s="2"/>
      <c r="AIT239" s="2"/>
      <c r="AIU239" s="2"/>
      <c r="AIV239" s="2"/>
      <c r="AIW239" s="2"/>
      <c r="AIX239" s="2"/>
      <c r="AIY239" s="2"/>
      <c r="AIZ239" s="2"/>
      <c r="AJA239" s="2"/>
      <c r="AJB239" s="2"/>
      <c r="AJC239" s="2"/>
      <c r="AJD239" s="2"/>
      <c r="AJE239" s="2"/>
      <c r="AJF239" s="2"/>
      <c r="AJG239" s="2"/>
      <c r="AJH239" s="2"/>
      <c r="AJI239" s="2"/>
      <c r="AJJ239" s="2"/>
      <c r="AJK239" s="2"/>
      <c r="AJL239" s="2"/>
      <c r="AJM239" s="2"/>
      <c r="AJN239" s="2"/>
      <c r="AJO239" s="2"/>
      <c r="AJP239" s="2"/>
      <c r="AJQ239" s="2"/>
      <c r="AJR239" s="2"/>
      <c r="AJS239" s="2"/>
      <c r="AJT239" s="2"/>
      <c r="AJU239" s="2"/>
      <c r="AJV239" s="2"/>
      <c r="AJW239" s="2"/>
      <c r="AJX239" s="2"/>
      <c r="AJY239" s="2"/>
      <c r="AJZ239" s="2"/>
      <c r="AKA239" s="2"/>
      <c r="AKB239" s="2"/>
      <c r="AKC239" s="2"/>
      <c r="AKD239" s="2"/>
      <c r="AKE239" s="2"/>
      <c r="AKF239" s="2"/>
      <c r="AKG239" s="2"/>
      <c r="AKH239" s="2"/>
      <c r="AKI239" s="2"/>
      <c r="AKJ239" s="2"/>
      <c r="AKK239" s="2"/>
      <c r="AKL239" s="2"/>
      <c r="AKM239" s="2"/>
      <c r="AKN239" s="2"/>
      <c r="AKO239" s="2"/>
      <c r="AKP239" s="2"/>
      <c r="AKQ239" s="2"/>
      <c r="AKR239" s="2"/>
      <c r="AKS239" s="2"/>
      <c r="AKT239" s="2"/>
      <c r="AKU239" s="2"/>
      <c r="AKV239" s="2"/>
      <c r="AKW239" s="2"/>
      <c r="AKX239" s="2"/>
    </row>
    <row r="240" spans="1:986">
      <c r="A240" s="101">
        <v>229</v>
      </c>
      <c r="B240" s="107" t="s">
        <v>382</v>
      </c>
      <c r="C240" s="107" t="s">
        <v>340</v>
      </c>
      <c r="D240" s="101">
        <v>6</v>
      </c>
      <c r="E240" s="42">
        <v>4.9800000000000004</v>
      </c>
      <c r="F240" s="42">
        <v>3.2</v>
      </c>
      <c r="G240" s="42">
        <v>2.4</v>
      </c>
      <c r="H240" s="42">
        <v>1</v>
      </c>
      <c r="I240" s="68">
        <f>SUM(E240:H240)</f>
        <v>11.58</v>
      </c>
      <c r="J240" s="105"/>
      <c r="K240" s="9"/>
      <c r="L240" s="9"/>
      <c r="M240" s="9"/>
      <c r="N240" s="9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  <c r="IN240" s="2"/>
      <c r="IO240" s="2"/>
      <c r="IP240" s="2"/>
      <c r="IQ240" s="2"/>
      <c r="IR240" s="2"/>
      <c r="IS240" s="2"/>
      <c r="IT240" s="2"/>
      <c r="IU240" s="2"/>
      <c r="IV240" s="2"/>
      <c r="IW240" s="2"/>
      <c r="IX240" s="2"/>
      <c r="IY240" s="2"/>
      <c r="IZ240" s="2"/>
      <c r="JA240" s="2"/>
      <c r="JB240" s="2"/>
      <c r="JC240" s="2"/>
      <c r="JD240" s="2"/>
      <c r="JE240" s="2"/>
      <c r="JF240" s="2"/>
      <c r="JG240" s="2"/>
      <c r="JH240" s="2"/>
      <c r="JI240" s="2"/>
      <c r="JJ240" s="2"/>
      <c r="JK240" s="2"/>
      <c r="JL240" s="2"/>
      <c r="JM240" s="2"/>
      <c r="JN240" s="2"/>
      <c r="JO240" s="2"/>
      <c r="JP240" s="2"/>
      <c r="JQ240" s="2"/>
      <c r="JR240" s="2"/>
      <c r="JS240" s="2"/>
      <c r="JT240" s="2"/>
      <c r="JU240" s="2"/>
      <c r="JV240" s="2"/>
      <c r="JW240" s="2"/>
      <c r="JX240" s="2"/>
      <c r="JY240" s="2"/>
      <c r="JZ240" s="2"/>
      <c r="KA240" s="2"/>
      <c r="KB240" s="2"/>
      <c r="KC240" s="2"/>
      <c r="KD240" s="2"/>
      <c r="KE240" s="2"/>
      <c r="KF240" s="2"/>
      <c r="KG240" s="2"/>
      <c r="KH240" s="2"/>
      <c r="KI240" s="2"/>
      <c r="KJ240" s="2"/>
      <c r="KK240" s="2"/>
      <c r="KL240" s="2"/>
      <c r="KM240" s="2"/>
      <c r="KN240" s="2"/>
      <c r="KO240" s="2"/>
      <c r="KP240" s="2"/>
      <c r="KQ240" s="2"/>
      <c r="KR240" s="2"/>
      <c r="KS240" s="2"/>
      <c r="KT240" s="2"/>
      <c r="KU240" s="2"/>
      <c r="KV240" s="2"/>
      <c r="KW240" s="2"/>
      <c r="KX240" s="2"/>
      <c r="KY240" s="2"/>
      <c r="KZ240" s="2"/>
      <c r="LA240" s="2"/>
      <c r="LB240" s="2"/>
      <c r="LC240" s="2"/>
      <c r="LD240" s="2"/>
      <c r="LE240" s="2"/>
      <c r="LF240" s="2"/>
      <c r="LG240" s="2"/>
      <c r="LH240" s="2"/>
      <c r="LI240" s="2"/>
      <c r="LJ240" s="2"/>
      <c r="LK240" s="2"/>
      <c r="LL240" s="2"/>
      <c r="LM240" s="2"/>
      <c r="LN240" s="2"/>
      <c r="LO240" s="2"/>
      <c r="LP240" s="2"/>
      <c r="LQ240" s="2"/>
      <c r="LR240" s="2"/>
      <c r="LS240" s="2"/>
      <c r="LT240" s="2"/>
      <c r="LU240" s="2"/>
      <c r="LV240" s="2"/>
      <c r="LW240" s="2"/>
      <c r="LX240" s="2"/>
      <c r="LY240" s="2"/>
      <c r="LZ240" s="2"/>
      <c r="MA240" s="2"/>
      <c r="MB240" s="2"/>
      <c r="MC240" s="2"/>
      <c r="MD240" s="2"/>
      <c r="ME240" s="2"/>
      <c r="MF240" s="2"/>
      <c r="MG240" s="2"/>
      <c r="MH240" s="2"/>
      <c r="MI240" s="2"/>
      <c r="MJ240" s="2"/>
      <c r="MK240" s="2"/>
      <c r="ML240" s="2"/>
      <c r="MM240" s="2"/>
      <c r="MN240" s="2"/>
      <c r="MO240" s="2"/>
      <c r="MP240" s="2"/>
      <c r="MQ240" s="2"/>
      <c r="MR240" s="2"/>
      <c r="MS240" s="2"/>
      <c r="MT240" s="2"/>
      <c r="MU240" s="2"/>
      <c r="MV240" s="2"/>
      <c r="MW240" s="2"/>
      <c r="MX240" s="2"/>
      <c r="MY240" s="2"/>
      <c r="MZ240" s="2"/>
      <c r="NA240" s="2"/>
      <c r="NB240" s="2"/>
      <c r="NC240" s="2"/>
      <c r="ND240" s="2"/>
      <c r="NE240" s="2"/>
      <c r="NF240" s="2"/>
      <c r="NG240" s="2"/>
      <c r="NH240" s="2"/>
      <c r="NI240" s="2"/>
      <c r="NJ240" s="2"/>
      <c r="NK240" s="2"/>
      <c r="NL240" s="2"/>
      <c r="NM240" s="2"/>
      <c r="NN240" s="2"/>
      <c r="NO240" s="2"/>
      <c r="NP240" s="2"/>
      <c r="NQ240" s="2"/>
      <c r="NR240" s="2"/>
      <c r="NS240" s="2"/>
      <c r="NT240" s="2"/>
      <c r="NU240" s="2"/>
      <c r="NV240" s="2"/>
      <c r="NW240" s="2"/>
      <c r="NX240" s="2"/>
      <c r="NY240" s="2"/>
      <c r="NZ240" s="2"/>
      <c r="OA240" s="2"/>
      <c r="OB240" s="2"/>
      <c r="OC240" s="2"/>
      <c r="OD240" s="2"/>
      <c r="OE240" s="2"/>
      <c r="OF240" s="2"/>
      <c r="OG240" s="2"/>
      <c r="OH240" s="2"/>
      <c r="OI240" s="2"/>
      <c r="OJ240" s="2"/>
      <c r="OK240" s="2"/>
      <c r="OL240" s="2"/>
      <c r="OM240" s="2"/>
      <c r="ON240" s="2"/>
      <c r="OO240" s="2"/>
      <c r="OP240" s="2"/>
      <c r="OQ240" s="2"/>
      <c r="OR240" s="2"/>
      <c r="OS240" s="2"/>
      <c r="OT240" s="2"/>
      <c r="OU240" s="2"/>
      <c r="OV240" s="2"/>
      <c r="OW240" s="2"/>
      <c r="OX240" s="2"/>
      <c r="OY240" s="2"/>
      <c r="OZ240" s="2"/>
      <c r="PA240" s="2"/>
      <c r="PB240" s="2"/>
      <c r="PC240" s="2"/>
      <c r="PD240" s="2"/>
      <c r="PE240" s="2"/>
      <c r="PF240" s="2"/>
      <c r="PG240" s="2"/>
      <c r="PH240" s="2"/>
      <c r="PI240" s="2"/>
      <c r="PJ240" s="2"/>
      <c r="PK240" s="2"/>
      <c r="PL240" s="2"/>
      <c r="PM240" s="2"/>
      <c r="PN240" s="2"/>
      <c r="PO240" s="2"/>
      <c r="PP240" s="2"/>
      <c r="PQ240" s="2"/>
      <c r="PR240" s="2"/>
      <c r="PS240" s="2"/>
      <c r="PT240" s="2"/>
      <c r="PU240" s="2"/>
      <c r="PV240" s="2"/>
      <c r="PW240" s="2"/>
      <c r="PX240" s="2"/>
      <c r="PY240" s="2"/>
      <c r="PZ240" s="2"/>
      <c r="QA240" s="2"/>
      <c r="QB240" s="2"/>
      <c r="QC240" s="2"/>
      <c r="QD240" s="2"/>
      <c r="QE240" s="2"/>
      <c r="QF240" s="2"/>
      <c r="QG240" s="2"/>
      <c r="QH240" s="2"/>
      <c r="QI240" s="2"/>
      <c r="QJ240" s="2"/>
      <c r="QK240" s="2"/>
      <c r="QL240" s="2"/>
      <c r="QM240" s="2"/>
      <c r="QN240" s="2"/>
      <c r="QO240" s="2"/>
      <c r="QP240" s="2"/>
      <c r="QQ240" s="2"/>
      <c r="QR240" s="2"/>
      <c r="QS240" s="2"/>
      <c r="QT240" s="2"/>
      <c r="QU240" s="2"/>
      <c r="QV240" s="2"/>
      <c r="QW240" s="2"/>
      <c r="QX240" s="2"/>
      <c r="QY240" s="2"/>
      <c r="QZ240" s="2"/>
      <c r="RA240" s="2"/>
      <c r="RB240" s="2"/>
      <c r="RC240" s="2"/>
      <c r="RD240" s="2"/>
      <c r="RE240" s="2"/>
      <c r="RF240" s="2"/>
      <c r="RG240" s="2"/>
      <c r="RH240" s="2"/>
      <c r="RI240" s="2"/>
      <c r="RJ240" s="2"/>
      <c r="RK240" s="2"/>
      <c r="RL240" s="2"/>
      <c r="RM240" s="2"/>
      <c r="RN240" s="2"/>
      <c r="RO240" s="2"/>
      <c r="RP240" s="2"/>
      <c r="RQ240" s="2"/>
      <c r="RR240" s="2"/>
      <c r="RS240" s="2"/>
      <c r="RT240" s="2"/>
      <c r="RU240" s="2"/>
      <c r="RV240" s="2"/>
      <c r="RW240" s="2"/>
      <c r="RX240" s="2"/>
      <c r="RY240" s="2"/>
      <c r="RZ240" s="2"/>
      <c r="SA240" s="2"/>
      <c r="SB240" s="2"/>
      <c r="SC240" s="2"/>
      <c r="SD240" s="2"/>
      <c r="SE240" s="2"/>
      <c r="SF240" s="2"/>
      <c r="SG240" s="2"/>
      <c r="SH240" s="2"/>
      <c r="SI240" s="2"/>
      <c r="SJ240" s="2"/>
      <c r="SK240" s="2"/>
      <c r="SL240" s="2"/>
      <c r="SM240" s="2"/>
      <c r="SN240" s="2"/>
      <c r="SO240" s="2"/>
      <c r="SP240" s="2"/>
      <c r="SQ240" s="2"/>
      <c r="SR240" s="2"/>
      <c r="SS240" s="2"/>
      <c r="ST240" s="2"/>
      <c r="SU240" s="2"/>
      <c r="SV240" s="2"/>
      <c r="SW240" s="2"/>
      <c r="SX240" s="2"/>
      <c r="SY240" s="2"/>
      <c r="SZ240" s="2"/>
      <c r="TA240" s="2"/>
      <c r="TB240" s="2"/>
      <c r="TC240" s="2"/>
      <c r="TD240" s="2"/>
      <c r="TE240" s="2"/>
      <c r="TF240" s="2"/>
      <c r="TG240" s="2"/>
      <c r="TH240" s="2"/>
      <c r="TI240" s="2"/>
      <c r="TJ240" s="2"/>
      <c r="TK240" s="2"/>
      <c r="TL240" s="2"/>
      <c r="TM240" s="2"/>
      <c r="TN240" s="2"/>
      <c r="TO240" s="2"/>
      <c r="TP240" s="2"/>
      <c r="TQ240" s="2"/>
      <c r="TR240" s="2"/>
      <c r="TS240" s="2"/>
      <c r="TT240" s="2"/>
      <c r="TU240" s="2"/>
      <c r="TV240" s="2"/>
      <c r="TW240" s="2"/>
      <c r="TX240" s="2"/>
      <c r="TY240" s="2"/>
      <c r="TZ240" s="2"/>
      <c r="UA240" s="2"/>
      <c r="UB240" s="2"/>
      <c r="UC240" s="2"/>
      <c r="UD240" s="2"/>
      <c r="UE240" s="2"/>
      <c r="UF240" s="2"/>
      <c r="UG240" s="2"/>
      <c r="UH240" s="2"/>
      <c r="UI240" s="2"/>
      <c r="UJ240" s="2"/>
      <c r="UK240" s="2"/>
      <c r="UL240" s="2"/>
      <c r="UM240" s="2"/>
      <c r="UN240" s="2"/>
      <c r="UO240" s="2"/>
      <c r="UP240" s="2"/>
      <c r="UQ240" s="2"/>
      <c r="UR240" s="2"/>
      <c r="US240" s="2"/>
      <c r="UT240" s="2"/>
      <c r="UU240" s="2"/>
      <c r="UV240" s="2"/>
      <c r="UW240" s="2"/>
      <c r="UX240" s="2"/>
      <c r="UY240" s="2"/>
      <c r="UZ240" s="2"/>
      <c r="VA240" s="2"/>
      <c r="VB240" s="2"/>
      <c r="VC240" s="2"/>
      <c r="VD240" s="2"/>
      <c r="VE240" s="2"/>
      <c r="VF240" s="2"/>
      <c r="VG240" s="2"/>
      <c r="VH240" s="2"/>
      <c r="VI240" s="2"/>
      <c r="VJ240" s="2"/>
      <c r="VK240" s="2"/>
      <c r="VL240" s="2"/>
      <c r="VM240" s="2"/>
      <c r="VN240" s="2"/>
      <c r="VO240" s="2"/>
      <c r="VP240" s="2"/>
      <c r="VQ240" s="2"/>
      <c r="VR240" s="2"/>
      <c r="VS240" s="2"/>
      <c r="VT240" s="2"/>
      <c r="VU240" s="2"/>
      <c r="VV240" s="2"/>
      <c r="VW240" s="2"/>
      <c r="VX240" s="2"/>
      <c r="VY240" s="2"/>
      <c r="VZ240" s="2"/>
      <c r="WA240" s="2"/>
      <c r="WB240" s="2"/>
      <c r="WC240" s="2"/>
      <c r="WD240" s="2"/>
      <c r="WE240" s="2"/>
      <c r="WF240" s="2"/>
      <c r="WG240" s="2"/>
      <c r="WH240" s="2"/>
      <c r="WI240" s="2"/>
      <c r="WJ240" s="2"/>
      <c r="WK240" s="2"/>
      <c r="WL240" s="2"/>
      <c r="WM240" s="2"/>
      <c r="WN240" s="2"/>
      <c r="WO240" s="2"/>
      <c r="WP240" s="2"/>
      <c r="WQ240" s="2"/>
      <c r="WR240" s="2"/>
      <c r="WS240" s="2"/>
      <c r="WT240" s="2"/>
      <c r="WU240" s="2"/>
      <c r="WV240" s="2"/>
      <c r="WW240" s="2"/>
      <c r="WX240" s="2"/>
      <c r="WY240" s="2"/>
      <c r="WZ240" s="2"/>
      <c r="XA240" s="2"/>
      <c r="XB240" s="2"/>
      <c r="XC240" s="2"/>
      <c r="XD240" s="2"/>
      <c r="XE240" s="2"/>
      <c r="XF240" s="2"/>
      <c r="XG240" s="2"/>
      <c r="XH240" s="2"/>
      <c r="XI240" s="2"/>
      <c r="XJ240" s="2"/>
      <c r="XK240" s="2"/>
      <c r="XL240" s="2"/>
      <c r="XM240" s="2"/>
      <c r="XN240" s="2"/>
      <c r="XO240" s="2"/>
      <c r="XP240" s="2"/>
      <c r="XQ240" s="2"/>
      <c r="XR240" s="2"/>
      <c r="XS240" s="2"/>
      <c r="XT240" s="2"/>
      <c r="XU240" s="2"/>
      <c r="XV240" s="2"/>
      <c r="XW240" s="2"/>
      <c r="XX240" s="2"/>
      <c r="XY240" s="2"/>
      <c r="XZ240" s="2"/>
      <c r="YA240" s="2"/>
      <c r="YB240" s="2"/>
      <c r="YC240" s="2"/>
      <c r="YD240" s="2"/>
      <c r="YE240" s="2"/>
      <c r="YF240" s="2"/>
      <c r="YG240" s="2"/>
      <c r="YH240" s="2"/>
      <c r="YI240" s="2"/>
      <c r="YJ240" s="2"/>
      <c r="YK240" s="2"/>
      <c r="YL240" s="2"/>
      <c r="YM240" s="2"/>
      <c r="YN240" s="2"/>
      <c r="YO240" s="2"/>
      <c r="YP240" s="2"/>
      <c r="YQ240" s="2"/>
      <c r="YR240" s="2"/>
      <c r="YS240" s="2"/>
      <c r="YT240" s="2"/>
      <c r="YU240" s="2"/>
      <c r="YV240" s="2"/>
      <c r="YW240" s="2"/>
      <c r="YX240" s="2"/>
      <c r="YY240" s="2"/>
      <c r="YZ240" s="2"/>
      <c r="ZA240" s="2"/>
      <c r="ZB240" s="2"/>
      <c r="ZC240" s="2"/>
      <c r="ZD240" s="2"/>
      <c r="ZE240" s="2"/>
      <c r="ZF240" s="2"/>
      <c r="ZG240" s="2"/>
      <c r="ZH240" s="2"/>
      <c r="ZI240" s="2"/>
      <c r="ZJ240" s="2"/>
      <c r="ZK240" s="2"/>
      <c r="ZL240" s="2"/>
      <c r="ZM240" s="2"/>
      <c r="ZN240" s="2"/>
      <c r="ZO240" s="2"/>
      <c r="ZP240" s="2"/>
      <c r="ZQ240" s="2"/>
      <c r="ZR240" s="2"/>
      <c r="ZS240" s="2"/>
      <c r="ZT240" s="2"/>
      <c r="ZU240" s="2"/>
      <c r="ZV240" s="2"/>
      <c r="ZW240" s="2"/>
      <c r="ZX240" s="2"/>
      <c r="ZY240" s="2"/>
      <c r="ZZ240" s="2"/>
      <c r="AAA240" s="2"/>
      <c r="AAB240" s="2"/>
      <c r="AAC240" s="2"/>
      <c r="AAD240" s="2"/>
      <c r="AAE240" s="2"/>
      <c r="AAF240" s="2"/>
      <c r="AAG240" s="2"/>
      <c r="AAH240" s="2"/>
      <c r="AAI240" s="2"/>
      <c r="AAJ240" s="2"/>
      <c r="AAK240" s="2"/>
      <c r="AAL240" s="2"/>
      <c r="AAM240" s="2"/>
      <c r="AAN240" s="2"/>
      <c r="AAO240" s="2"/>
      <c r="AAP240" s="2"/>
      <c r="AAQ240" s="2"/>
      <c r="AAR240" s="2"/>
      <c r="AAS240" s="2"/>
      <c r="AAT240" s="2"/>
      <c r="AAU240" s="2"/>
      <c r="AAV240" s="2"/>
      <c r="AAW240" s="2"/>
      <c r="AAX240" s="2"/>
      <c r="AAY240" s="2"/>
      <c r="AAZ240" s="2"/>
      <c r="ABA240" s="2"/>
      <c r="ABB240" s="2"/>
      <c r="ABC240" s="2"/>
      <c r="ABD240" s="2"/>
      <c r="ABE240" s="2"/>
      <c r="ABF240" s="2"/>
      <c r="ABG240" s="2"/>
      <c r="ABH240" s="2"/>
      <c r="ABI240" s="2"/>
      <c r="ABJ240" s="2"/>
      <c r="ABK240" s="2"/>
      <c r="ABL240" s="2"/>
      <c r="ABM240" s="2"/>
      <c r="ABN240" s="2"/>
      <c r="ABO240" s="2"/>
      <c r="ABP240" s="2"/>
      <c r="ABQ240" s="2"/>
      <c r="ABR240" s="2"/>
      <c r="ABS240" s="2"/>
      <c r="ABT240" s="2"/>
      <c r="ABU240" s="2"/>
      <c r="ABV240" s="2"/>
      <c r="ABW240" s="2"/>
      <c r="ABX240" s="2"/>
      <c r="ABY240" s="2"/>
      <c r="ABZ240" s="2"/>
      <c r="ACA240" s="2"/>
      <c r="ACB240" s="2"/>
      <c r="ACC240" s="2"/>
      <c r="ACD240" s="2"/>
      <c r="ACE240" s="2"/>
      <c r="ACF240" s="2"/>
      <c r="ACG240" s="2"/>
      <c r="ACH240" s="2"/>
      <c r="ACI240" s="2"/>
      <c r="ACJ240" s="2"/>
      <c r="ACK240" s="2"/>
      <c r="ACL240" s="2"/>
      <c r="ACM240" s="2"/>
      <c r="ACN240" s="2"/>
      <c r="ACO240" s="2"/>
      <c r="ACP240" s="2"/>
      <c r="ACQ240" s="2"/>
      <c r="ACR240" s="2"/>
      <c r="ACS240" s="2"/>
      <c r="ACT240" s="2"/>
      <c r="ACU240" s="2"/>
      <c r="ACV240" s="2"/>
      <c r="ACW240" s="2"/>
      <c r="ACX240" s="2"/>
      <c r="ACY240" s="2"/>
      <c r="ACZ240" s="2"/>
      <c r="ADA240" s="2"/>
      <c r="ADB240" s="2"/>
      <c r="ADC240" s="2"/>
      <c r="ADD240" s="2"/>
      <c r="ADE240" s="2"/>
      <c r="ADF240" s="2"/>
      <c r="ADG240" s="2"/>
      <c r="ADH240" s="2"/>
      <c r="ADI240" s="2"/>
      <c r="ADJ240" s="2"/>
      <c r="ADK240" s="2"/>
      <c r="ADL240" s="2"/>
      <c r="ADM240" s="2"/>
      <c r="ADN240" s="2"/>
      <c r="ADO240" s="2"/>
      <c r="ADP240" s="2"/>
      <c r="ADQ240" s="2"/>
      <c r="ADR240" s="2"/>
      <c r="ADS240" s="2"/>
      <c r="ADT240" s="2"/>
      <c r="ADU240" s="2"/>
      <c r="ADV240" s="2"/>
      <c r="ADW240" s="2"/>
      <c r="ADX240" s="2"/>
      <c r="ADY240" s="2"/>
      <c r="ADZ240" s="2"/>
      <c r="AEA240" s="2"/>
      <c r="AEB240" s="2"/>
      <c r="AEC240" s="2"/>
      <c r="AED240" s="2"/>
      <c r="AEE240" s="2"/>
      <c r="AEF240" s="2"/>
      <c r="AEG240" s="2"/>
      <c r="AEH240" s="2"/>
      <c r="AEI240" s="2"/>
      <c r="AEJ240" s="2"/>
      <c r="AEK240" s="2"/>
      <c r="AEL240" s="2"/>
      <c r="AEM240" s="2"/>
      <c r="AEN240" s="2"/>
      <c r="AEO240" s="2"/>
      <c r="AEP240" s="2"/>
      <c r="AEQ240" s="2"/>
      <c r="AER240" s="2"/>
      <c r="AES240" s="2"/>
      <c r="AET240" s="2"/>
      <c r="AEU240" s="2"/>
      <c r="AEV240" s="2"/>
      <c r="AEW240" s="2"/>
      <c r="AEX240" s="2"/>
      <c r="AEY240" s="2"/>
      <c r="AEZ240" s="2"/>
      <c r="AFA240" s="2"/>
      <c r="AFB240" s="2"/>
      <c r="AFC240" s="2"/>
      <c r="AFD240" s="2"/>
      <c r="AFE240" s="2"/>
      <c r="AFF240" s="2"/>
      <c r="AFG240" s="2"/>
      <c r="AFH240" s="2"/>
      <c r="AFI240" s="2"/>
      <c r="AFJ240" s="2"/>
      <c r="AFK240" s="2"/>
      <c r="AFL240" s="2"/>
      <c r="AFM240" s="2"/>
      <c r="AFN240" s="2"/>
      <c r="AFO240" s="2"/>
      <c r="AFP240" s="2"/>
      <c r="AFQ240" s="2"/>
      <c r="AFR240" s="2"/>
      <c r="AFS240" s="2"/>
      <c r="AFT240" s="2"/>
      <c r="AFU240" s="2"/>
      <c r="AFV240" s="2"/>
      <c r="AFW240" s="2"/>
      <c r="AFX240" s="2"/>
      <c r="AFY240" s="2"/>
      <c r="AFZ240" s="2"/>
      <c r="AGA240" s="2"/>
      <c r="AGB240" s="2"/>
      <c r="AGC240" s="2"/>
      <c r="AGD240" s="2"/>
      <c r="AGE240" s="2"/>
      <c r="AGF240" s="2"/>
      <c r="AGG240" s="2"/>
      <c r="AGH240" s="2"/>
      <c r="AGI240" s="2"/>
      <c r="AGJ240" s="2"/>
      <c r="AGK240" s="2"/>
      <c r="AGL240" s="2"/>
      <c r="AGM240" s="2"/>
      <c r="AGN240" s="2"/>
      <c r="AGO240" s="2"/>
      <c r="AGP240" s="2"/>
      <c r="AGQ240" s="2"/>
      <c r="AGR240" s="2"/>
      <c r="AGS240" s="2"/>
      <c r="AGT240" s="2"/>
      <c r="AGU240" s="2"/>
      <c r="AGV240" s="2"/>
      <c r="AGW240" s="2"/>
      <c r="AGX240" s="2"/>
      <c r="AGY240" s="2"/>
      <c r="AGZ240" s="2"/>
      <c r="AHA240" s="2"/>
      <c r="AHB240" s="2"/>
      <c r="AHC240" s="2"/>
      <c r="AHD240" s="2"/>
      <c r="AHE240" s="2"/>
      <c r="AHF240" s="2"/>
      <c r="AHG240" s="2"/>
      <c r="AHH240" s="2"/>
      <c r="AHI240" s="2"/>
      <c r="AHJ240" s="2"/>
      <c r="AHK240" s="2"/>
      <c r="AHL240" s="2"/>
      <c r="AHM240" s="2"/>
      <c r="AHN240" s="2"/>
      <c r="AHO240" s="2"/>
      <c r="AHP240" s="2"/>
      <c r="AHQ240" s="2"/>
      <c r="AHR240" s="2"/>
      <c r="AHS240" s="2"/>
      <c r="AHT240" s="2"/>
      <c r="AHU240" s="2"/>
      <c r="AHV240" s="2"/>
      <c r="AHW240" s="2"/>
      <c r="AHX240" s="2"/>
      <c r="AHY240" s="2"/>
      <c r="AHZ240" s="2"/>
      <c r="AIA240" s="2"/>
      <c r="AIB240" s="2"/>
      <c r="AIC240" s="2"/>
      <c r="AID240" s="2"/>
      <c r="AIE240" s="2"/>
      <c r="AIF240" s="2"/>
      <c r="AIG240" s="2"/>
      <c r="AIH240" s="2"/>
      <c r="AII240" s="2"/>
      <c r="AIJ240" s="2"/>
      <c r="AIK240" s="2"/>
      <c r="AIL240" s="2"/>
      <c r="AIM240" s="2"/>
      <c r="AIN240" s="2"/>
      <c r="AIO240" s="2"/>
      <c r="AIP240" s="2"/>
      <c r="AIQ240" s="2"/>
      <c r="AIR240" s="2"/>
      <c r="AIS240" s="2"/>
      <c r="AIT240" s="2"/>
      <c r="AIU240" s="2"/>
      <c r="AIV240" s="2"/>
      <c r="AIW240" s="2"/>
      <c r="AIX240" s="2"/>
      <c r="AIY240" s="2"/>
      <c r="AIZ240" s="2"/>
      <c r="AJA240" s="2"/>
      <c r="AJB240" s="2"/>
      <c r="AJC240" s="2"/>
      <c r="AJD240" s="2"/>
      <c r="AJE240" s="2"/>
      <c r="AJF240" s="2"/>
      <c r="AJG240" s="2"/>
      <c r="AJH240" s="2"/>
      <c r="AJI240" s="2"/>
      <c r="AJJ240" s="2"/>
      <c r="AJK240" s="2"/>
      <c r="AJL240" s="2"/>
      <c r="AJM240" s="2"/>
      <c r="AJN240" s="2"/>
      <c r="AJO240" s="2"/>
      <c r="AJP240" s="2"/>
      <c r="AJQ240" s="2"/>
      <c r="AJR240" s="2"/>
      <c r="AJS240" s="2"/>
      <c r="AJT240" s="2"/>
      <c r="AJU240" s="2"/>
      <c r="AJV240" s="2"/>
      <c r="AJW240" s="2"/>
      <c r="AJX240" s="2"/>
      <c r="AJY240" s="2"/>
      <c r="AJZ240" s="2"/>
      <c r="AKA240" s="2"/>
      <c r="AKB240" s="2"/>
      <c r="AKC240" s="2"/>
      <c r="AKD240" s="2"/>
      <c r="AKE240" s="2"/>
      <c r="AKF240" s="2"/>
      <c r="AKG240" s="2"/>
      <c r="AKH240" s="2"/>
      <c r="AKI240" s="2"/>
      <c r="AKJ240" s="2"/>
      <c r="AKK240" s="2"/>
      <c r="AKL240" s="2"/>
      <c r="AKM240" s="2"/>
      <c r="AKN240" s="2"/>
      <c r="AKO240" s="2"/>
      <c r="AKP240" s="2"/>
      <c r="AKQ240" s="2"/>
      <c r="AKR240" s="2"/>
      <c r="AKS240" s="2"/>
      <c r="AKT240" s="2"/>
      <c r="AKU240" s="2"/>
      <c r="AKV240" s="2"/>
      <c r="AKW240" s="2"/>
      <c r="AKX240" s="2"/>
    </row>
    <row r="241" spans="1:986">
      <c r="A241" s="101">
        <v>230</v>
      </c>
      <c r="B241" s="107" t="s">
        <v>383</v>
      </c>
      <c r="C241" s="107" t="s">
        <v>340</v>
      </c>
      <c r="D241" s="101">
        <v>6</v>
      </c>
      <c r="E241" s="42">
        <v>6.2</v>
      </c>
      <c r="F241" s="42">
        <v>3.2</v>
      </c>
      <c r="G241" s="42">
        <v>2.4500000000000002</v>
      </c>
      <c r="H241" s="42">
        <v>1.06</v>
      </c>
      <c r="I241" s="68">
        <f>SUM(E241:H241)</f>
        <v>12.910000000000002</v>
      </c>
      <c r="J241" s="105"/>
      <c r="K241" s="9"/>
      <c r="L241" s="9"/>
      <c r="M241" s="9"/>
      <c r="N241" s="9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  <c r="IN241" s="2"/>
      <c r="IO241" s="2"/>
      <c r="IP241" s="2"/>
      <c r="IQ241" s="2"/>
      <c r="IR241" s="2"/>
      <c r="IS241" s="2"/>
      <c r="IT241" s="2"/>
      <c r="IU241" s="2"/>
      <c r="IV241" s="2"/>
      <c r="IW241" s="2"/>
      <c r="IX241" s="2"/>
      <c r="IY241" s="2"/>
      <c r="IZ241" s="2"/>
      <c r="JA241" s="2"/>
      <c r="JB241" s="2"/>
      <c r="JC241" s="2"/>
      <c r="JD241" s="2"/>
      <c r="JE241" s="2"/>
      <c r="JF241" s="2"/>
      <c r="JG241" s="2"/>
      <c r="JH241" s="2"/>
      <c r="JI241" s="2"/>
      <c r="JJ241" s="2"/>
      <c r="JK241" s="2"/>
      <c r="JL241" s="2"/>
      <c r="JM241" s="2"/>
      <c r="JN241" s="2"/>
      <c r="JO241" s="2"/>
      <c r="JP241" s="2"/>
      <c r="JQ241" s="2"/>
      <c r="JR241" s="2"/>
      <c r="JS241" s="2"/>
      <c r="JT241" s="2"/>
      <c r="JU241" s="2"/>
      <c r="JV241" s="2"/>
      <c r="JW241" s="2"/>
      <c r="JX241" s="2"/>
      <c r="JY241" s="2"/>
      <c r="JZ241" s="2"/>
      <c r="KA241" s="2"/>
      <c r="KB241" s="2"/>
      <c r="KC241" s="2"/>
      <c r="KD241" s="2"/>
      <c r="KE241" s="2"/>
      <c r="KF241" s="2"/>
      <c r="KG241" s="2"/>
      <c r="KH241" s="2"/>
      <c r="KI241" s="2"/>
      <c r="KJ241" s="2"/>
      <c r="KK241" s="2"/>
      <c r="KL241" s="2"/>
      <c r="KM241" s="2"/>
      <c r="KN241" s="2"/>
      <c r="KO241" s="2"/>
      <c r="KP241" s="2"/>
      <c r="KQ241" s="2"/>
      <c r="KR241" s="2"/>
      <c r="KS241" s="2"/>
      <c r="KT241" s="2"/>
      <c r="KU241" s="2"/>
      <c r="KV241" s="2"/>
      <c r="KW241" s="2"/>
      <c r="KX241" s="2"/>
      <c r="KY241" s="2"/>
      <c r="KZ241" s="2"/>
      <c r="LA241" s="2"/>
      <c r="LB241" s="2"/>
      <c r="LC241" s="2"/>
      <c r="LD241" s="2"/>
      <c r="LE241" s="2"/>
      <c r="LF241" s="2"/>
      <c r="LG241" s="2"/>
      <c r="LH241" s="2"/>
      <c r="LI241" s="2"/>
      <c r="LJ241" s="2"/>
      <c r="LK241" s="2"/>
      <c r="LL241" s="2"/>
      <c r="LM241" s="2"/>
      <c r="LN241" s="2"/>
      <c r="LO241" s="2"/>
      <c r="LP241" s="2"/>
      <c r="LQ241" s="2"/>
      <c r="LR241" s="2"/>
      <c r="LS241" s="2"/>
      <c r="LT241" s="2"/>
      <c r="LU241" s="2"/>
      <c r="LV241" s="2"/>
      <c r="LW241" s="2"/>
      <c r="LX241" s="2"/>
      <c r="LY241" s="2"/>
      <c r="LZ241" s="2"/>
      <c r="MA241" s="2"/>
      <c r="MB241" s="2"/>
      <c r="MC241" s="2"/>
      <c r="MD241" s="2"/>
      <c r="ME241" s="2"/>
      <c r="MF241" s="2"/>
      <c r="MG241" s="2"/>
      <c r="MH241" s="2"/>
      <c r="MI241" s="2"/>
      <c r="MJ241" s="2"/>
      <c r="MK241" s="2"/>
      <c r="ML241" s="2"/>
      <c r="MM241" s="2"/>
      <c r="MN241" s="2"/>
      <c r="MO241" s="2"/>
      <c r="MP241" s="2"/>
      <c r="MQ241" s="2"/>
      <c r="MR241" s="2"/>
      <c r="MS241" s="2"/>
      <c r="MT241" s="2"/>
      <c r="MU241" s="2"/>
      <c r="MV241" s="2"/>
      <c r="MW241" s="2"/>
      <c r="MX241" s="2"/>
      <c r="MY241" s="2"/>
      <c r="MZ241" s="2"/>
      <c r="NA241" s="2"/>
      <c r="NB241" s="2"/>
      <c r="NC241" s="2"/>
      <c r="ND241" s="2"/>
      <c r="NE241" s="2"/>
      <c r="NF241" s="2"/>
      <c r="NG241" s="2"/>
      <c r="NH241" s="2"/>
      <c r="NI241" s="2"/>
      <c r="NJ241" s="2"/>
      <c r="NK241" s="2"/>
      <c r="NL241" s="2"/>
      <c r="NM241" s="2"/>
      <c r="NN241" s="2"/>
      <c r="NO241" s="2"/>
      <c r="NP241" s="2"/>
      <c r="NQ241" s="2"/>
      <c r="NR241" s="2"/>
      <c r="NS241" s="2"/>
      <c r="NT241" s="2"/>
      <c r="NU241" s="2"/>
      <c r="NV241" s="2"/>
      <c r="NW241" s="2"/>
      <c r="NX241" s="2"/>
      <c r="NY241" s="2"/>
      <c r="NZ241" s="2"/>
      <c r="OA241" s="2"/>
      <c r="OB241" s="2"/>
      <c r="OC241" s="2"/>
      <c r="OD241" s="2"/>
      <c r="OE241" s="2"/>
      <c r="OF241" s="2"/>
      <c r="OG241" s="2"/>
      <c r="OH241" s="2"/>
      <c r="OI241" s="2"/>
      <c r="OJ241" s="2"/>
      <c r="OK241" s="2"/>
      <c r="OL241" s="2"/>
      <c r="OM241" s="2"/>
      <c r="ON241" s="2"/>
      <c r="OO241" s="2"/>
      <c r="OP241" s="2"/>
      <c r="OQ241" s="2"/>
      <c r="OR241" s="2"/>
      <c r="OS241" s="2"/>
      <c r="OT241" s="2"/>
      <c r="OU241" s="2"/>
      <c r="OV241" s="2"/>
      <c r="OW241" s="2"/>
      <c r="OX241" s="2"/>
      <c r="OY241" s="2"/>
      <c r="OZ241" s="2"/>
      <c r="PA241" s="2"/>
      <c r="PB241" s="2"/>
      <c r="PC241" s="2"/>
      <c r="PD241" s="2"/>
      <c r="PE241" s="2"/>
      <c r="PF241" s="2"/>
      <c r="PG241" s="2"/>
      <c r="PH241" s="2"/>
      <c r="PI241" s="2"/>
      <c r="PJ241" s="2"/>
      <c r="PK241" s="2"/>
      <c r="PL241" s="2"/>
      <c r="PM241" s="2"/>
      <c r="PN241" s="2"/>
      <c r="PO241" s="2"/>
      <c r="PP241" s="2"/>
      <c r="PQ241" s="2"/>
      <c r="PR241" s="2"/>
      <c r="PS241" s="2"/>
      <c r="PT241" s="2"/>
      <c r="PU241" s="2"/>
      <c r="PV241" s="2"/>
      <c r="PW241" s="2"/>
      <c r="PX241" s="2"/>
      <c r="PY241" s="2"/>
      <c r="PZ241" s="2"/>
      <c r="QA241" s="2"/>
      <c r="QB241" s="2"/>
      <c r="QC241" s="2"/>
      <c r="QD241" s="2"/>
      <c r="QE241" s="2"/>
      <c r="QF241" s="2"/>
      <c r="QG241" s="2"/>
      <c r="QH241" s="2"/>
      <c r="QI241" s="2"/>
      <c r="QJ241" s="2"/>
      <c r="QK241" s="2"/>
      <c r="QL241" s="2"/>
      <c r="QM241" s="2"/>
      <c r="QN241" s="2"/>
      <c r="QO241" s="2"/>
      <c r="QP241" s="2"/>
      <c r="QQ241" s="2"/>
      <c r="QR241" s="2"/>
      <c r="QS241" s="2"/>
      <c r="QT241" s="2"/>
      <c r="QU241" s="2"/>
      <c r="QV241" s="2"/>
      <c r="QW241" s="2"/>
      <c r="QX241" s="2"/>
      <c r="QY241" s="2"/>
      <c r="QZ241" s="2"/>
      <c r="RA241" s="2"/>
      <c r="RB241" s="2"/>
      <c r="RC241" s="2"/>
      <c r="RD241" s="2"/>
      <c r="RE241" s="2"/>
      <c r="RF241" s="2"/>
      <c r="RG241" s="2"/>
      <c r="RH241" s="2"/>
      <c r="RI241" s="2"/>
      <c r="RJ241" s="2"/>
      <c r="RK241" s="2"/>
      <c r="RL241" s="2"/>
      <c r="RM241" s="2"/>
      <c r="RN241" s="2"/>
      <c r="RO241" s="2"/>
      <c r="RP241" s="2"/>
      <c r="RQ241" s="2"/>
      <c r="RR241" s="2"/>
      <c r="RS241" s="2"/>
      <c r="RT241" s="2"/>
      <c r="RU241" s="2"/>
      <c r="RV241" s="2"/>
      <c r="RW241" s="2"/>
      <c r="RX241" s="2"/>
      <c r="RY241" s="2"/>
      <c r="RZ241" s="2"/>
      <c r="SA241" s="2"/>
      <c r="SB241" s="2"/>
      <c r="SC241" s="2"/>
      <c r="SD241" s="2"/>
      <c r="SE241" s="2"/>
      <c r="SF241" s="2"/>
      <c r="SG241" s="2"/>
      <c r="SH241" s="2"/>
      <c r="SI241" s="2"/>
      <c r="SJ241" s="2"/>
      <c r="SK241" s="2"/>
      <c r="SL241" s="2"/>
      <c r="SM241" s="2"/>
      <c r="SN241" s="2"/>
      <c r="SO241" s="2"/>
      <c r="SP241" s="2"/>
      <c r="SQ241" s="2"/>
      <c r="SR241" s="2"/>
      <c r="SS241" s="2"/>
      <c r="ST241" s="2"/>
      <c r="SU241" s="2"/>
      <c r="SV241" s="2"/>
      <c r="SW241" s="2"/>
      <c r="SX241" s="2"/>
      <c r="SY241" s="2"/>
      <c r="SZ241" s="2"/>
      <c r="TA241" s="2"/>
      <c r="TB241" s="2"/>
      <c r="TC241" s="2"/>
      <c r="TD241" s="2"/>
      <c r="TE241" s="2"/>
      <c r="TF241" s="2"/>
      <c r="TG241" s="2"/>
      <c r="TH241" s="2"/>
      <c r="TI241" s="2"/>
      <c r="TJ241" s="2"/>
      <c r="TK241" s="2"/>
      <c r="TL241" s="2"/>
      <c r="TM241" s="2"/>
      <c r="TN241" s="2"/>
      <c r="TO241" s="2"/>
      <c r="TP241" s="2"/>
      <c r="TQ241" s="2"/>
      <c r="TR241" s="2"/>
      <c r="TS241" s="2"/>
      <c r="TT241" s="2"/>
      <c r="TU241" s="2"/>
      <c r="TV241" s="2"/>
      <c r="TW241" s="2"/>
      <c r="TX241" s="2"/>
      <c r="TY241" s="2"/>
      <c r="TZ241" s="2"/>
      <c r="UA241" s="2"/>
      <c r="UB241" s="2"/>
      <c r="UC241" s="2"/>
      <c r="UD241" s="2"/>
      <c r="UE241" s="2"/>
      <c r="UF241" s="2"/>
      <c r="UG241" s="2"/>
      <c r="UH241" s="2"/>
      <c r="UI241" s="2"/>
      <c r="UJ241" s="2"/>
      <c r="UK241" s="2"/>
      <c r="UL241" s="2"/>
      <c r="UM241" s="2"/>
      <c r="UN241" s="2"/>
      <c r="UO241" s="2"/>
      <c r="UP241" s="2"/>
      <c r="UQ241" s="2"/>
      <c r="UR241" s="2"/>
      <c r="US241" s="2"/>
      <c r="UT241" s="2"/>
      <c r="UU241" s="2"/>
      <c r="UV241" s="2"/>
      <c r="UW241" s="2"/>
      <c r="UX241" s="2"/>
      <c r="UY241" s="2"/>
      <c r="UZ241" s="2"/>
      <c r="VA241" s="2"/>
      <c r="VB241" s="2"/>
      <c r="VC241" s="2"/>
      <c r="VD241" s="2"/>
      <c r="VE241" s="2"/>
      <c r="VF241" s="2"/>
      <c r="VG241" s="2"/>
      <c r="VH241" s="2"/>
      <c r="VI241" s="2"/>
      <c r="VJ241" s="2"/>
      <c r="VK241" s="2"/>
      <c r="VL241" s="2"/>
      <c r="VM241" s="2"/>
      <c r="VN241" s="2"/>
      <c r="VO241" s="2"/>
      <c r="VP241" s="2"/>
      <c r="VQ241" s="2"/>
      <c r="VR241" s="2"/>
      <c r="VS241" s="2"/>
      <c r="VT241" s="2"/>
      <c r="VU241" s="2"/>
      <c r="VV241" s="2"/>
      <c r="VW241" s="2"/>
      <c r="VX241" s="2"/>
      <c r="VY241" s="2"/>
      <c r="VZ241" s="2"/>
      <c r="WA241" s="2"/>
      <c r="WB241" s="2"/>
      <c r="WC241" s="2"/>
      <c r="WD241" s="2"/>
      <c r="WE241" s="2"/>
      <c r="WF241" s="2"/>
      <c r="WG241" s="2"/>
      <c r="WH241" s="2"/>
      <c r="WI241" s="2"/>
      <c r="WJ241" s="2"/>
      <c r="WK241" s="2"/>
      <c r="WL241" s="2"/>
      <c r="WM241" s="2"/>
      <c r="WN241" s="2"/>
      <c r="WO241" s="2"/>
      <c r="WP241" s="2"/>
      <c r="WQ241" s="2"/>
      <c r="WR241" s="2"/>
      <c r="WS241" s="2"/>
      <c r="WT241" s="2"/>
      <c r="WU241" s="2"/>
      <c r="WV241" s="2"/>
      <c r="WW241" s="2"/>
      <c r="WX241" s="2"/>
      <c r="WY241" s="2"/>
      <c r="WZ241" s="2"/>
      <c r="XA241" s="2"/>
      <c r="XB241" s="2"/>
      <c r="XC241" s="2"/>
      <c r="XD241" s="2"/>
      <c r="XE241" s="2"/>
      <c r="XF241" s="2"/>
      <c r="XG241" s="2"/>
      <c r="XH241" s="2"/>
      <c r="XI241" s="2"/>
      <c r="XJ241" s="2"/>
      <c r="XK241" s="2"/>
      <c r="XL241" s="2"/>
      <c r="XM241" s="2"/>
      <c r="XN241" s="2"/>
      <c r="XO241" s="2"/>
      <c r="XP241" s="2"/>
      <c r="XQ241" s="2"/>
      <c r="XR241" s="2"/>
      <c r="XS241" s="2"/>
      <c r="XT241" s="2"/>
      <c r="XU241" s="2"/>
      <c r="XV241" s="2"/>
      <c r="XW241" s="2"/>
      <c r="XX241" s="2"/>
      <c r="XY241" s="2"/>
      <c r="XZ241" s="2"/>
      <c r="YA241" s="2"/>
      <c r="YB241" s="2"/>
      <c r="YC241" s="2"/>
      <c r="YD241" s="2"/>
      <c r="YE241" s="2"/>
      <c r="YF241" s="2"/>
      <c r="YG241" s="2"/>
      <c r="YH241" s="2"/>
      <c r="YI241" s="2"/>
      <c r="YJ241" s="2"/>
      <c r="YK241" s="2"/>
      <c r="YL241" s="2"/>
      <c r="YM241" s="2"/>
      <c r="YN241" s="2"/>
      <c r="YO241" s="2"/>
      <c r="YP241" s="2"/>
      <c r="YQ241" s="2"/>
      <c r="YR241" s="2"/>
      <c r="YS241" s="2"/>
      <c r="YT241" s="2"/>
      <c r="YU241" s="2"/>
      <c r="YV241" s="2"/>
      <c r="YW241" s="2"/>
      <c r="YX241" s="2"/>
      <c r="YY241" s="2"/>
      <c r="YZ241" s="2"/>
      <c r="ZA241" s="2"/>
      <c r="ZB241" s="2"/>
      <c r="ZC241" s="2"/>
      <c r="ZD241" s="2"/>
      <c r="ZE241" s="2"/>
      <c r="ZF241" s="2"/>
      <c r="ZG241" s="2"/>
      <c r="ZH241" s="2"/>
      <c r="ZI241" s="2"/>
      <c r="ZJ241" s="2"/>
      <c r="ZK241" s="2"/>
      <c r="ZL241" s="2"/>
      <c r="ZM241" s="2"/>
      <c r="ZN241" s="2"/>
      <c r="ZO241" s="2"/>
      <c r="ZP241" s="2"/>
      <c r="ZQ241" s="2"/>
      <c r="ZR241" s="2"/>
      <c r="ZS241" s="2"/>
      <c r="ZT241" s="2"/>
      <c r="ZU241" s="2"/>
      <c r="ZV241" s="2"/>
      <c r="ZW241" s="2"/>
      <c r="ZX241" s="2"/>
      <c r="ZY241" s="2"/>
      <c r="ZZ241" s="2"/>
      <c r="AAA241" s="2"/>
      <c r="AAB241" s="2"/>
      <c r="AAC241" s="2"/>
      <c r="AAD241" s="2"/>
      <c r="AAE241" s="2"/>
      <c r="AAF241" s="2"/>
      <c r="AAG241" s="2"/>
      <c r="AAH241" s="2"/>
      <c r="AAI241" s="2"/>
      <c r="AAJ241" s="2"/>
      <c r="AAK241" s="2"/>
      <c r="AAL241" s="2"/>
      <c r="AAM241" s="2"/>
      <c r="AAN241" s="2"/>
      <c r="AAO241" s="2"/>
      <c r="AAP241" s="2"/>
      <c r="AAQ241" s="2"/>
      <c r="AAR241" s="2"/>
      <c r="AAS241" s="2"/>
      <c r="AAT241" s="2"/>
      <c r="AAU241" s="2"/>
      <c r="AAV241" s="2"/>
      <c r="AAW241" s="2"/>
      <c r="AAX241" s="2"/>
      <c r="AAY241" s="2"/>
      <c r="AAZ241" s="2"/>
      <c r="ABA241" s="2"/>
      <c r="ABB241" s="2"/>
      <c r="ABC241" s="2"/>
      <c r="ABD241" s="2"/>
      <c r="ABE241" s="2"/>
      <c r="ABF241" s="2"/>
      <c r="ABG241" s="2"/>
      <c r="ABH241" s="2"/>
      <c r="ABI241" s="2"/>
      <c r="ABJ241" s="2"/>
      <c r="ABK241" s="2"/>
      <c r="ABL241" s="2"/>
      <c r="ABM241" s="2"/>
      <c r="ABN241" s="2"/>
      <c r="ABO241" s="2"/>
      <c r="ABP241" s="2"/>
      <c r="ABQ241" s="2"/>
      <c r="ABR241" s="2"/>
      <c r="ABS241" s="2"/>
      <c r="ABT241" s="2"/>
      <c r="ABU241" s="2"/>
      <c r="ABV241" s="2"/>
      <c r="ABW241" s="2"/>
      <c r="ABX241" s="2"/>
      <c r="ABY241" s="2"/>
      <c r="ABZ241" s="2"/>
      <c r="ACA241" s="2"/>
      <c r="ACB241" s="2"/>
      <c r="ACC241" s="2"/>
      <c r="ACD241" s="2"/>
      <c r="ACE241" s="2"/>
      <c r="ACF241" s="2"/>
      <c r="ACG241" s="2"/>
      <c r="ACH241" s="2"/>
      <c r="ACI241" s="2"/>
      <c r="ACJ241" s="2"/>
      <c r="ACK241" s="2"/>
      <c r="ACL241" s="2"/>
      <c r="ACM241" s="2"/>
      <c r="ACN241" s="2"/>
      <c r="ACO241" s="2"/>
      <c r="ACP241" s="2"/>
      <c r="ACQ241" s="2"/>
      <c r="ACR241" s="2"/>
      <c r="ACS241" s="2"/>
      <c r="ACT241" s="2"/>
      <c r="ACU241" s="2"/>
      <c r="ACV241" s="2"/>
      <c r="ACW241" s="2"/>
      <c r="ACX241" s="2"/>
      <c r="ACY241" s="2"/>
      <c r="ACZ241" s="2"/>
      <c r="ADA241" s="2"/>
      <c r="ADB241" s="2"/>
      <c r="ADC241" s="2"/>
      <c r="ADD241" s="2"/>
      <c r="ADE241" s="2"/>
      <c r="ADF241" s="2"/>
      <c r="ADG241" s="2"/>
      <c r="ADH241" s="2"/>
      <c r="ADI241" s="2"/>
      <c r="ADJ241" s="2"/>
      <c r="ADK241" s="2"/>
      <c r="ADL241" s="2"/>
      <c r="ADM241" s="2"/>
      <c r="ADN241" s="2"/>
      <c r="ADO241" s="2"/>
      <c r="ADP241" s="2"/>
      <c r="ADQ241" s="2"/>
      <c r="ADR241" s="2"/>
      <c r="ADS241" s="2"/>
      <c r="ADT241" s="2"/>
      <c r="ADU241" s="2"/>
      <c r="ADV241" s="2"/>
      <c r="ADW241" s="2"/>
      <c r="ADX241" s="2"/>
      <c r="ADY241" s="2"/>
      <c r="ADZ241" s="2"/>
      <c r="AEA241" s="2"/>
      <c r="AEB241" s="2"/>
      <c r="AEC241" s="2"/>
      <c r="AED241" s="2"/>
      <c r="AEE241" s="2"/>
      <c r="AEF241" s="2"/>
      <c r="AEG241" s="2"/>
      <c r="AEH241" s="2"/>
      <c r="AEI241" s="2"/>
      <c r="AEJ241" s="2"/>
      <c r="AEK241" s="2"/>
      <c r="AEL241" s="2"/>
      <c r="AEM241" s="2"/>
      <c r="AEN241" s="2"/>
      <c r="AEO241" s="2"/>
      <c r="AEP241" s="2"/>
      <c r="AEQ241" s="2"/>
      <c r="AER241" s="2"/>
      <c r="AES241" s="2"/>
      <c r="AET241" s="2"/>
      <c r="AEU241" s="2"/>
      <c r="AEV241" s="2"/>
      <c r="AEW241" s="2"/>
      <c r="AEX241" s="2"/>
      <c r="AEY241" s="2"/>
      <c r="AEZ241" s="2"/>
      <c r="AFA241" s="2"/>
      <c r="AFB241" s="2"/>
      <c r="AFC241" s="2"/>
      <c r="AFD241" s="2"/>
      <c r="AFE241" s="2"/>
      <c r="AFF241" s="2"/>
      <c r="AFG241" s="2"/>
      <c r="AFH241" s="2"/>
      <c r="AFI241" s="2"/>
      <c r="AFJ241" s="2"/>
      <c r="AFK241" s="2"/>
      <c r="AFL241" s="2"/>
      <c r="AFM241" s="2"/>
      <c r="AFN241" s="2"/>
      <c r="AFO241" s="2"/>
      <c r="AFP241" s="2"/>
      <c r="AFQ241" s="2"/>
      <c r="AFR241" s="2"/>
      <c r="AFS241" s="2"/>
      <c r="AFT241" s="2"/>
      <c r="AFU241" s="2"/>
      <c r="AFV241" s="2"/>
      <c r="AFW241" s="2"/>
      <c r="AFX241" s="2"/>
      <c r="AFY241" s="2"/>
      <c r="AFZ241" s="2"/>
      <c r="AGA241" s="2"/>
      <c r="AGB241" s="2"/>
      <c r="AGC241" s="2"/>
      <c r="AGD241" s="2"/>
      <c r="AGE241" s="2"/>
      <c r="AGF241" s="2"/>
      <c r="AGG241" s="2"/>
      <c r="AGH241" s="2"/>
      <c r="AGI241" s="2"/>
      <c r="AGJ241" s="2"/>
      <c r="AGK241" s="2"/>
      <c r="AGL241" s="2"/>
      <c r="AGM241" s="2"/>
      <c r="AGN241" s="2"/>
      <c r="AGO241" s="2"/>
      <c r="AGP241" s="2"/>
      <c r="AGQ241" s="2"/>
      <c r="AGR241" s="2"/>
      <c r="AGS241" s="2"/>
      <c r="AGT241" s="2"/>
      <c r="AGU241" s="2"/>
      <c r="AGV241" s="2"/>
      <c r="AGW241" s="2"/>
      <c r="AGX241" s="2"/>
      <c r="AGY241" s="2"/>
      <c r="AGZ241" s="2"/>
      <c r="AHA241" s="2"/>
      <c r="AHB241" s="2"/>
      <c r="AHC241" s="2"/>
      <c r="AHD241" s="2"/>
      <c r="AHE241" s="2"/>
      <c r="AHF241" s="2"/>
      <c r="AHG241" s="2"/>
      <c r="AHH241" s="2"/>
      <c r="AHI241" s="2"/>
      <c r="AHJ241" s="2"/>
      <c r="AHK241" s="2"/>
      <c r="AHL241" s="2"/>
      <c r="AHM241" s="2"/>
      <c r="AHN241" s="2"/>
      <c r="AHO241" s="2"/>
      <c r="AHP241" s="2"/>
      <c r="AHQ241" s="2"/>
      <c r="AHR241" s="2"/>
      <c r="AHS241" s="2"/>
      <c r="AHT241" s="2"/>
      <c r="AHU241" s="2"/>
      <c r="AHV241" s="2"/>
      <c r="AHW241" s="2"/>
      <c r="AHX241" s="2"/>
      <c r="AHY241" s="2"/>
      <c r="AHZ241" s="2"/>
      <c r="AIA241" s="2"/>
      <c r="AIB241" s="2"/>
      <c r="AIC241" s="2"/>
      <c r="AID241" s="2"/>
      <c r="AIE241" s="2"/>
      <c r="AIF241" s="2"/>
      <c r="AIG241" s="2"/>
      <c r="AIH241" s="2"/>
      <c r="AII241" s="2"/>
      <c r="AIJ241" s="2"/>
      <c r="AIK241" s="2"/>
      <c r="AIL241" s="2"/>
      <c r="AIM241" s="2"/>
      <c r="AIN241" s="2"/>
      <c r="AIO241" s="2"/>
      <c r="AIP241" s="2"/>
      <c r="AIQ241" s="2"/>
      <c r="AIR241" s="2"/>
      <c r="AIS241" s="2"/>
      <c r="AIT241" s="2"/>
      <c r="AIU241" s="2"/>
      <c r="AIV241" s="2"/>
      <c r="AIW241" s="2"/>
      <c r="AIX241" s="2"/>
      <c r="AIY241" s="2"/>
      <c r="AIZ241" s="2"/>
      <c r="AJA241" s="2"/>
      <c r="AJB241" s="2"/>
      <c r="AJC241" s="2"/>
      <c r="AJD241" s="2"/>
      <c r="AJE241" s="2"/>
      <c r="AJF241" s="2"/>
      <c r="AJG241" s="2"/>
      <c r="AJH241" s="2"/>
      <c r="AJI241" s="2"/>
      <c r="AJJ241" s="2"/>
      <c r="AJK241" s="2"/>
      <c r="AJL241" s="2"/>
      <c r="AJM241" s="2"/>
      <c r="AJN241" s="2"/>
      <c r="AJO241" s="2"/>
      <c r="AJP241" s="2"/>
      <c r="AJQ241" s="2"/>
      <c r="AJR241" s="2"/>
      <c r="AJS241" s="2"/>
      <c r="AJT241" s="2"/>
      <c r="AJU241" s="2"/>
      <c r="AJV241" s="2"/>
      <c r="AJW241" s="2"/>
      <c r="AJX241" s="2"/>
      <c r="AJY241" s="2"/>
      <c r="AJZ241" s="2"/>
      <c r="AKA241" s="2"/>
      <c r="AKB241" s="2"/>
      <c r="AKC241" s="2"/>
      <c r="AKD241" s="2"/>
      <c r="AKE241" s="2"/>
      <c r="AKF241" s="2"/>
      <c r="AKG241" s="2"/>
      <c r="AKH241" s="2"/>
      <c r="AKI241" s="2"/>
      <c r="AKJ241" s="2"/>
      <c r="AKK241" s="2"/>
      <c r="AKL241" s="2"/>
      <c r="AKM241" s="2"/>
      <c r="AKN241" s="2"/>
      <c r="AKO241" s="2"/>
      <c r="AKP241" s="2"/>
      <c r="AKQ241" s="2"/>
      <c r="AKR241" s="2"/>
      <c r="AKS241" s="2"/>
      <c r="AKT241" s="2"/>
      <c r="AKU241" s="2"/>
      <c r="AKV241" s="2"/>
      <c r="AKW241" s="2"/>
      <c r="AKX241" s="2"/>
    </row>
    <row r="242" spans="1:986">
      <c r="A242" s="101">
        <v>231</v>
      </c>
      <c r="B242" s="107" t="s">
        <v>384</v>
      </c>
      <c r="C242" s="107" t="s">
        <v>340</v>
      </c>
      <c r="D242" s="101">
        <v>6</v>
      </c>
      <c r="E242" s="42">
        <v>7.6</v>
      </c>
      <c r="F242" s="42">
        <v>4.2</v>
      </c>
      <c r="G242" s="42">
        <v>3.41</v>
      </c>
      <c r="H242" s="42">
        <v>0.12</v>
      </c>
      <c r="I242" s="68">
        <f>SUM(E242:H242)</f>
        <v>15.33</v>
      </c>
      <c r="J242" s="105"/>
      <c r="K242" s="9"/>
      <c r="L242" s="9"/>
      <c r="M242" s="9"/>
      <c r="N242" s="9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  <c r="IN242" s="2"/>
      <c r="IO242" s="2"/>
      <c r="IP242" s="2"/>
      <c r="IQ242" s="2"/>
      <c r="IR242" s="2"/>
      <c r="IS242" s="2"/>
      <c r="IT242" s="2"/>
      <c r="IU242" s="2"/>
      <c r="IV242" s="2"/>
      <c r="IW242" s="2"/>
      <c r="IX242" s="2"/>
      <c r="IY242" s="2"/>
      <c r="IZ242" s="2"/>
      <c r="JA242" s="2"/>
      <c r="JB242" s="2"/>
      <c r="JC242" s="2"/>
      <c r="JD242" s="2"/>
      <c r="JE242" s="2"/>
      <c r="JF242" s="2"/>
      <c r="JG242" s="2"/>
      <c r="JH242" s="2"/>
      <c r="JI242" s="2"/>
      <c r="JJ242" s="2"/>
      <c r="JK242" s="2"/>
      <c r="JL242" s="2"/>
      <c r="JM242" s="2"/>
      <c r="JN242" s="2"/>
      <c r="JO242" s="2"/>
      <c r="JP242" s="2"/>
      <c r="JQ242" s="2"/>
      <c r="JR242" s="2"/>
      <c r="JS242" s="2"/>
      <c r="JT242" s="2"/>
      <c r="JU242" s="2"/>
      <c r="JV242" s="2"/>
      <c r="JW242" s="2"/>
      <c r="JX242" s="2"/>
      <c r="JY242" s="2"/>
      <c r="JZ242" s="2"/>
      <c r="KA242" s="2"/>
      <c r="KB242" s="2"/>
      <c r="KC242" s="2"/>
      <c r="KD242" s="2"/>
      <c r="KE242" s="2"/>
      <c r="KF242" s="2"/>
      <c r="KG242" s="2"/>
      <c r="KH242" s="2"/>
      <c r="KI242" s="2"/>
      <c r="KJ242" s="2"/>
      <c r="KK242" s="2"/>
      <c r="KL242" s="2"/>
      <c r="KM242" s="2"/>
      <c r="KN242" s="2"/>
      <c r="KO242" s="2"/>
      <c r="KP242" s="2"/>
      <c r="KQ242" s="2"/>
      <c r="KR242" s="2"/>
      <c r="KS242" s="2"/>
      <c r="KT242" s="2"/>
      <c r="KU242" s="2"/>
      <c r="KV242" s="2"/>
      <c r="KW242" s="2"/>
      <c r="KX242" s="2"/>
      <c r="KY242" s="2"/>
      <c r="KZ242" s="2"/>
      <c r="LA242" s="2"/>
      <c r="LB242" s="2"/>
      <c r="LC242" s="2"/>
      <c r="LD242" s="2"/>
      <c r="LE242" s="2"/>
      <c r="LF242" s="2"/>
      <c r="LG242" s="2"/>
      <c r="LH242" s="2"/>
      <c r="LI242" s="2"/>
      <c r="LJ242" s="2"/>
      <c r="LK242" s="2"/>
      <c r="LL242" s="2"/>
      <c r="LM242" s="2"/>
      <c r="LN242" s="2"/>
      <c r="LO242" s="2"/>
      <c r="LP242" s="2"/>
      <c r="LQ242" s="2"/>
      <c r="LR242" s="2"/>
      <c r="LS242" s="2"/>
      <c r="LT242" s="2"/>
      <c r="LU242" s="2"/>
      <c r="LV242" s="2"/>
      <c r="LW242" s="2"/>
      <c r="LX242" s="2"/>
      <c r="LY242" s="2"/>
      <c r="LZ242" s="2"/>
      <c r="MA242" s="2"/>
      <c r="MB242" s="2"/>
      <c r="MC242" s="2"/>
      <c r="MD242" s="2"/>
      <c r="ME242" s="2"/>
      <c r="MF242" s="2"/>
      <c r="MG242" s="2"/>
      <c r="MH242" s="2"/>
      <c r="MI242" s="2"/>
      <c r="MJ242" s="2"/>
      <c r="MK242" s="2"/>
      <c r="ML242" s="2"/>
      <c r="MM242" s="2"/>
      <c r="MN242" s="2"/>
      <c r="MO242" s="2"/>
      <c r="MP242" s="2"/>
      <c r="MQ242" s="2"/>
      <c r="MR242" s="2"/>
      <c r="MS242" s="2"/>
      <c r="MT242" s="2"/>
      <c r="MU242" s="2"/>
      <c r="MV242" s="2"/>
      <c r="MW242" s="2"/>
      <c r="MX242" s="2"/>
      <c r="MY242" s="2"/>
      <c r="MZ242" s="2"/>
      <c r="NA242" s="2"/>
      <c r="NB242" s="2"/>
      <c r="NC242" s="2"/>
      <c r="ND242" s="2"/>
      <c r="NE242" s="2"/>
      <c r="NF242" s="2"/>
      <c r="NG242" s="2"/>
      <c r="NH242" s="2"/>
      <c r="NI242" s="2"/>
      <c r="NJ242" s="2"/>
      <c r="NK242" s="2"/>
      <c r="NL242" s="2"/>
      <c r="NM242" s="2"/>
      <c r="NN242" s="2"/>
      <c r="NO242" s="2"/>
      <c r="NP242" s="2"/>
      <c r="NQ242" s="2"/>
      <c r="NR242" s="2"/>
      <c r="NS242" s="2"/>
      <c r="NT242" s="2"/>
      <c r="NU242" s="2"/>
      <c r="NV242" s="2"/>
      <c r="NW242" s="2"/>
      <c r="NX242" s="2"/>
      <c r="NY242" s="2"/>
      <c r="NZ242" s="2"/>
      <c r="OA242" s="2"/>
      <c r="OB242" s="2"/>
      <c r="OC242" s="2"/>
      <c r="OD242" s="2"/>
      <c r="OE242" s="2"/>
      <c r="OF242" s="2"/>
      <c r="OG242" s="2"/>
      <c r="OH242" s="2"/>
      <c r="OI242" s="2"/>
      <c r="OJ242" s="2"/>
      <c r="OK242" s="2"/>
      <c r="OL242" s="2"/>
      <c r="OM242" s="2"/>
      <c r="ON242" s="2"/>
      <c r="OO242" s="2"/>
      <c r="OP242" s="2"/>
      <c r="OQ242" s="2"/>
      <c r="OR242" s="2"/>
      <c r="OS242" s="2"/>
      <c r="OT242" s="2"/>
      <c r="OU242" s="2"/>
      <c r="OV242" s="2"/>
      <c r="OW242" s="2"/>
      <c r="OX242" s="2"/>
      <c r="OY242" s="2"/>
      <c r="OZ242" s="2"/>
      <c r="PA242" s="2"/>
      <c r="PB242" s="2"/>
      <c r="PC242" s="2"/>
      <c r="PD242" s="2"/>
      <c r="PE242" s="2"/>
      <c r="PF242" s="2"/>
      <c r="PG242" s="2"/>
      <c r="PH242" s="2"/>
      <c r="PI242" s="2"/>
      <c r="PJ242" s="2"/>
      <c r="PK242" s="2"/>
      <c r="PL242" s="2"/>
      <c r="PM242" s="2"/>
      <c r="PN242" s="2"/>
      <c r="PO242" s="2"/>
      <c r="PP242" s="2"/>
      <c r="PQ242" s="2"/>
      <c r="PR242" s="2"/>
      <c r="PS242" s="2"/>
      <c r="PT242" s="2"/>
      <c r="PU242" s="2"/>
      <c r="PV242" s="2"/>
      <c r="PW242" s="2"/>
      <c r="PX242" s="2"/>
      <c r="PY242" s="2"/>
      <c r="PZ242" s="2"/>
      <c r="QA242" s="2"/>
      <c r="QB242" s="2"/>
      <c r="QC242" s="2"/>
      <c r="QD242" s="2"/>
      <c r="QE242" s="2"/>
      <c r="QF242" s="2"/>
      <c r="QG242" s="2"/>
      <c r="QH242" s="2"/>
      <c r="QI242" s="2"/>
      <c r="QJ242" s="2"/>
      <c r="QK242" s="2"/>
      <c r="QL242" s="2"/>
      <c r="QM242" s="2"/>
      <c r="QN242" s="2"/>
      <c r="QO242" s="2"/>
      <c r="QP242" s="2"/>
      <c r="QQ242" s="2"/>
      <c r="QR242" s="2"/>
      <c r="QS242" s="2"/>
      <c r="QT242" s="2"/>
      <c r="QU242" s="2"/>
      <c r="QV242" s="2"/>
      <c r="QW242" s="2"/>
      <c r="QX242" s="2"/>
      <c r="QY242" s="2"/>
      <c r="QZ242" s="2"/>
      <c r="RA242" s="2"/>
      <c r="RB242" s="2"/>
      <c r="RC242" s="2"/>
      <c r="RD242" s="2"/>
      <c r="RE242" s="2"/>
      <c r="RF242" s="2"/>
      <c r="RG242" s="2"/>
      <c r="RH242" s="2"/>
      <c r="RI242" s="2"/>
      <c r="RJ242" s="2"/>
      <c r="RK242" s="2"/>
      <c r="RL242" s="2"/>
      <c r="RM242" s="2"/>
      <c r="RN242" s="2"/>
      <c r="RO242" s="2"/>
      <c r="RP242" s="2"/>
      <c r="RQ242" s="2"/>
      <c r="RR242" s="2"/>
      <c r="RS242" s="2"/>
      <c r="RT242" s="2"/>
      <c r="RU242" s="2"/>
      <c r="RV242" s="2"/>
      <c r="RW242" s="2"/>
      <c r="RX242" s="2"/>
      <c r="RY242" s="2"/>
      <c r="RZ242" s="2"/>
      <c r="SA242" s="2"/>
      <c r="SB242" s="2"/>
      <c r="SC242" s="2"/>
      <c r="SD242" s="2"/>
      <c r="SE242" s="2"/>
      <c r="SF242" s="2"/>
      <c r="SG242" s="2"/>
      <c r="SH242" s="2"/>
      <c r="SI242" s="2"/>
      <c r="SJ242" s="2"/>
      <c r="SK242" s="2"/>
      <c r="SL242" s="2"/>
      <c r="SM242" s="2"/>
      <c r="SN242" s="2"/>
      <c r="SO242" s="2"/>
      <c r="SP242" s="2"/>
      <c r="SQ242" s="2"/>
      <c r="SR242" s="2"/>
      <c r="SS242" s="2"/>
      <c r="ST242" s="2"/>
      <c r="SU242" s="2"/>
      <c r="SV242" s="2"/>
      <c r="SW242" s="2"/>
      <c r="SX242" s="2"/>
      <c r="SY242" s="2"/>
      <c r="SZ242" s="2"/>
      <c r="TA242" s="2"/>
      <c r="TB242" s="2"/>
      <c r="TC242" s="2"/>
      <c r="TD242" s="2"/>
      <c r="TE242" s="2"/>
      <c r="TF242" s="2"/>
      <c r="TG242" s="2"/>
      <c r="TH242" s="2"/>
      <c r="TI242" s="2"/>
      <c r="TJ242" s="2"/>
      <c r="TK242" s="2"/>
      <c r="TL242" s="2"/>
      <c r="TM242" s="2"/>
      <c r="TN242" s="2"/>
      <c r="TO242" s="2"/>
      <c r="TP242" s="2"/>
      <c r="TQ242" s="2"/>
      <c r="TR242" s="2"/>
      <c r="TS242" s="2"/>
      <c r="TT242" s="2"/>
      <c r="TU242" s="2"/>
      <c r="TV242" s="2"/>
      <c r="TW242" s="2"/>
      <c r="TX242" s="2"/>
      <c r="TY242" s="2"/>
      <c r="TZ242" s="2"/>
      <c r="UA242" s="2"/>
      <c r="UB242" s="2"/>
      <c r="UC242" s="2"/>
      <c r="UD242" s="2"/>
      <c r="UE242" s="2"/>
      <c r="UF242" s="2"/>
      <c r="UG242" s="2"/>
      <c r="UH242" s="2"/>
      <c r="UI242" s="2"/>
      <c r="UJ242" s="2"/>
      <c r="UK242" s="2"/>
      <c r="UL242" s="2"/>
      <c r="UM242" s="2"/>
      <c r="UN242" s="2"/>
      <c r="UO242" s="2"/>
      <c r="UP242" s="2"/>
      <c r="UQ242" s="2"/>
      <c r="UR242" s="2"/>
      <c r="US242" s="2"/>
      <c r="UT242" s="2"/>
      <c r="UU242" s="2"/>
      <c r="UV242" s="2"/>
      <c r="UW242" s="2"/>
      <c r="UX242" s="2"/>
      <c r="UY242" s="2"/>
      <c r="UZ242" s="2"/>
      <c r="VA242" s="2"/>
      <c r="VB242" s="2"/>
      <c r="VC242" s="2"/>
      <c r="VD242" s="2"/>
      <c r="VE242" s="2"/>
      <c r="VF242" s="2"/>
      <c r="VG242" s="2"/>
      <c r="VH242" s="2"/>
      <c r="VI242" s="2"/>
      <c r="VJ242" s="2"/>
      <c r="VK242" s="2"/>
      <c r="VL242" s="2"/>
      <c r="VM242" s="2"/>
      <c r="VN242" s="2"/>
      <c r="VO242" s="2"/>
      <c r="VP242" s="2"/>
      <c r="VQ242" s="2"/>
      <c r="VR242" s="2"/>
      <c r="VS242" s="2"/>
      <c r="VT242" s="2"/>
      <c r="VU242" s="2"/>
      <c r="VV242" s="2"/>
      <c r="VW242" s="2"/>
      <c r="VX242" s="2"/>
      <c r="VY242" s="2"/>
      <c r="VZ242" s="2"/>
      <c r="WA242" s="2"/>
      <c r="WB242" s="2"/>
      <c r="WC242" s="2"/>
      <c r="WD242" s="2"/>
      <c r="WE242" s="2"/>
      <c r="WF242" s="2"/>
      <c r="WG242" s="2"/>
      <c r="WH242" s="2"/>
      <c r="WI242" s="2"/>
      <c r="WJ242" s="2"/>
      <c r="WK242" s="2"/>
      <c r="WL242" s="2"/>
      <c r="WM242" s="2"/>
      <c r="WN242" s="2"/>
      <c r="WO242" s="2"/>
      <c r="WP242" s="2"/>
      <c r="WQ242" s="2"/>
      <c r="WR242" s="2"/>
      <c r="WS242" s="2"/>
      <c r="WT242" s="2"/>
      <c r="WU242" s="2"/>
      <c r="WV242" s="2"/>
      <c r="WW242" s="2"/>
      <c r="WX242" s="2"/>
      <c r="WY242" s="2"/>
      <c r="WZ242" s="2"/>
      <c r="XA242" s="2"/>
      <c r="XB242" s="2"/>
      <c r="XC242" s="2"/>
      <c r="XD242" s="2"/>
      <c r="XE242" s="2"/>
      <c r="XF242" s="2"/>
      <c r="XG242" s="2"/>
      <c r="XH242" s="2"/>
      <c r="XI242" s="2"/>
      <c r="XJ242" s="2"/>
      <c r="XK242" s="2"/>
      <c r="XL242" s="2"/>
      <c r="XM242" s="2"/>
      <c r="XN242" s="2"/>
      <c r="XO242" s="2"/>
      <c r="XP242" s="2"/>
      <c r="XQ242" s="2"/>
      <c r="XR242" s="2"/>
      <c r="XS242" s="2"/>
      <c r="XT242" s="2"/>
      <c r="XU242" s="2"/>
      <c r="XV242" s="2"/>
      <c r="XW242" s="2"/>
      <c r="XX242" s="2"/>
      <c r="XY242" s="2"/>
      <c r="XZ242" s="2"/>
      <c r="YA242" s="2"/>
      <c r="YB242" s="2"/>
      <c r="YC242" s="2"/>
      <c r="YD242" s="2"/>
      <c r="YE242" s="2"/>
      <c r="YF242" s="2"/>
      <c r="YG242" s="2"/>
      <c r="YH242" s="2"/>
      <c r="YI242" s="2"/>
      <c r="YJ242" s="2"/>
      <c r="YK242" s="2"/>
      <c r="YL242" s="2"/>
      <c r="YM242" s="2"/>
      <c r="YN242" s="2"/>
      <c r="YO242" s="2"/>
      <c r="YP242" s="2"/>
      <c r="YQ242" s="2"/>
      <c r="YR242" s="2"/>
      <c r="YS242" s="2"/>
      <c r="YT242" s="2"/>
      <c r="YU242" s="2"/>
      <c r="YV242" s="2"/>
      <c r="YW242" s="2"/>
      <c r="YX242" s="2"/>
      <c r="YY242" s="2"/>
      <c r="YZ242" s="2"/>
      <c r="ZA242" s="2"/>
      <c r="ZB242" s="2"/>
      <c r="ZC242" s="2"/>
      <c r="ZD242" s="2"/>
      <c r="ZE242" s="2"/>
      <c r="ZF242" s="2"/>
      <c r="ZG242" s="2"/>
      <c r="ZH242" s="2"/>
      <c r="ZI242" s="2"/>
      <c r="ZJ242" s="2"/>
      <c r="ZK242" s="2"/>
      <c r="ZL242" s="2"/>
      <c r="ZM242" s="2"/>
      <c r="ZN242" s="2"/>
      <c r="ZO242" s="2"/>
      <c r="ZP242" s="2"/>
      <c r="ZQ242" s="2"/>
      <c r="ZR242" s="2"/>
      <c r="ZS242" s="2"/>
      <c r="ZT242" s="2"/>
      <c r="ZU242" s="2"/>
      <c r="ZV242" s="2"/>
      <c r="ZW242" s="2"/>
      <c r="ZX242" s="2"/>
      <c r="ZY242" s="2"/>
      <c r="ZZ242" s="2"/>
      <c r="AAA242" s="2"/>
      <c r="AAB242" s="2"/>
      <c r="AAC242" s="2"/>
      <c r="AAD242" s="2"/>
      <c r="AAE242" s="2"/>
      <c r="AAF242" s="2"/>
      <c r="AAG242" s="2"/>
      <c r="AAH242" s="2"/>
      <c r="AAI242" s="2"/>
      <c r="AAJ242" s="2"/>
      <c r="AAK242" s="2"/>
      <c r="AAL242" s="2"/>
      <c r="AAM242" s="2"/>
      <c r="AAN242" s="2"/>
      <c r="AAO242" s="2"/>
      <c r="AAP242" s="2"/>
      <c r="AAQ242" s="2"/>
      <c r="AAR242" s="2"/>
      <c r="AAS242" s="2"/>
      <c r="AAT242" s="2"/>
      <c r="AAU242" s="2"/>
      <c r="AAV242" s="2"/>
      <c r="AAW242" s="2"/>
      <c r="AAX242" s="2"/>
      <c r="AAY242" s="2"/>
      <c r="AAZ242" s="2"/>
      <c r="ABA242" s="2"/>
      <c r="ABB242" s="2"/>
      <c r="ABC242" s="2"/>
      <c r="ABD242" s="2"/>
      <c r="ABE242" s="2"/>
      <c r="ABF242" s="2"/>
      <c r="ABG242" s="2"/>
      <c r="ABH242" s="2"/>
      <c r="ABI242" s="2"/>
      <c r="ABJ242" s="2"/>
      <c r="ABK242" s="2"/>
      <c r="ABL242" s="2"/>
      <c r="ABM242" s="2"/>
      <c r="ABN242" s="2"/>
      <c r="ABO242" s="2"/>
      <c r="ABP242" s="2"/>
      <c r="ABQ242" s="2"/>
      <c r="ABR242" s="2"/>
      <c r="ABS242" s="2"/>
      <c r="ABT242" s="2"/>
      <c r="ABU242" s="2"/>
      <c r="ABV242" s="2"/>
      <c r="ABW242" s="2"/>
      <c r="ABX242" s="2"/>
      <c r="ABY242" s="2"/>
      <c r="ABZ242" s="2"/>
      <c r="ACA242" s="2"/>
      <c r="ACB242" s="2"/>
      <c r="ACC242" s="2"/>
      <c r="ACD242" s="2"/>
      <c r="ACE242" s="2"/>
      <c r="ACF242" s="2"/>
      <c r="ACG242" s="2"/>
      <c r="ACH242" s="2"/>
      <c r="ACI242" s="2"/>
      <c r="ACJ242" s="2"/>
      <c r="ACK242" s="2"/>
      <c r="ACL242" s="2"/>
      <c r="ACM242" s="2"/>
      <c r="ACN242" s="2"/>
      <c r="ACO242" s="2"/>
      <c r="ACP242" s="2"/>
      <c r="ACQ242" s="2"/>
      <c r="ACR242" s="2"/>
      <c r="ACS242" s="2"/>
      <c r="ACT242" s="2"/>
      <c r="ACU242" s="2"/>
      <c r="ACV242" s="2"/>
      <c r="ACW242" s="2"/>
      <c r="ACX242" s="2"/>
      <c r="ACY242" s="2"/>
      <c r="ACZ242" s="2"/>
      <c r="ADA242" s="2"/>
      <c r="ADB242" s="2"/>
      <c r="ADC242" s="2"/>
      <c r="ADD242" s="2"/>
      <c r="ADE242" s="2"/>
      <c r="ADF242" s="2"/>
      <c r="ADG242" s="2"/>
      <c r="ADH242" s="2"/>
      <c r="ADI242" s="2"/>
      <c r="ADJ242" s="2"/>
      <c r="ADK242" s="2"/>
      <c r="ADL242" s="2"/>
      <c r="ADM242" s="2"/>
      <c r="ADN242" s="2"/>
      <c r="ADO242" s="2"/>
      <c r="ADP242" s="2"/>
      <c r="ADQ242" s="2"/>
      <c r="ADR242" s="2"/>
      <c r="ADS242" s="2"/>
      <c r="ADT242" s="2"/>
      <c r="ADU242" s="2"/>
      <c r="ADV242" s="2"/>
      <c r="ADW242" s="2"/>
      <c r="ADX242" s="2"/>
      <c r="ADY242" s="2"/>
      <c r="ADZ242" s="2"/>
      <c r="AEA242" s="2"/>
      <c r="AEB242" s="2"/>
      <c r="AEC242" s="2"/>
      <c r="AED242" s="2"/>
      <c r="AEE242" s="2"/>
      <c r="AEF242" s="2"/>
      <c r="AEG242" s="2"/>
      <c r="AEH242" s="2"/>
      <c r="AEI242" s="2"/>
      <c r="AEJ242" s="2"/>
      <c r="AEK242" s="2"/>
      <c r="AEL242" s="2"/>
      <c r="AEM242" s="2"/>
      <c r="AEN242" s="2"/>
      <c r="AEO242" s="2"/>
      <c r="AEP242" s="2"/>
      <c r="AEQ242" s="2"/>
      <c r="AER242" s="2"/>
      <c r="AES242" s="2"/>
      <c r="AET242" s="2"/>
      <c r="AEU242" s="2"/>
      <c r="AEV242" s="2"/>
      <c r="AEW242" s="2"/>
      <c r="AEX242" s="2"/>
      <c r="AEY242" s="2"/>
      <c r="AEZ242" s="2"/>
      <c r="AFA242" s="2"/>
      <c r="AFB242" s="2"/>
      <c r="AFC242" s="2"/>
      <c r="AFD242" s="2"/>
      <c r="AFE242" s="2"/>
      <c r="AFF242" s="2"/>
      <c r="AFG242" s="2"/>
      <c r="AFH242" s="2"/>
      <c r="AFI242" s="2"/>
      <c r="AFJ242" s="2"/>
      <c r="AFK242" s="2"/>
      <c r="AFL242" s="2"/>
      <c r="AFM242" s="2"/>
      <c r="AFN242" s="2"/>
      <c r="AFO242" s="2"/>
      <c r="AFP242" s="2"/>
      <c r="AFQ242" s="2"/>
      <c r="AFR242" s="2"/>
      <c r="AFS242" s="2"/>
      <c r="AFT242" s="2"/>
      <c r="AFU242" s="2"/>
      <c r="AFV242" s="2"/>
      <c r="AFW242" s="2"/>
      <c r="AFX242" s="2"/>
      <c r="AFY242" s="2"/>
      <c r="AFZ242" s="2"/>
      <c r="AGA242" s="2"/>
      <c r="AGB242" s="2"/>
      <c r="AGC242" s="2"/>
      <c r="AGD242" s="2"/>
      <c r="AGE242" s="2"/>
      <c r="AGF242" s="2"/>
      <c r="AGG242" s="2"/>
      <c r="AGH242" s="2"/>
      <c r="AGI242" s="2"/>
      <c r="AGJ242" s="2"/>
      <c r="AGK242" s="2"/>
      <c r="AGL242" s="2"/>
      <c r="AGM242" s="2"/>
      <c r="AGN242" s="2"/>
      <c r="AGO242" s="2"/>
      <c r="AGP242" s="2"/>
      <c r="AGQ242" s="2"/>
      <c r="AGR242" s="2"/>
      <c r="AGS242" s="2"/>
      <c r="AGT242" s="2"/>
      <c r="AGU242" s="2"/>
      <c r="AGV242" s="2"/>
      <c r="AGW242" s="2"/>
      <c r="AGX242" s="2"/>
      <c r="AGY242" s="2"/>
      <c r="AGZ242" s="2"/>
      <c r="AHA242" s="2"/>
      <c r="AHB242" s="2"/>
      <c r="AHC242" s="2"/>
      <c r="AHD242" s="2"/>
      <c r="AHE242" s="2"/>
      <c r="AHF242" s="2"/>
      <c r="AHG242" s="2"/>
      <c r="AHH242" s="2"/>
      <c r="AHI242" s="2"/>
      <c r="AHJ242" s="2"/>
      <c r="AHK242" s="2"/>
      <c r="AHL242" s="2"/>
      <c r="AHM242" s="2"/>
      <c r="AHN242" s="2"/>
      <c r="AHO242" s="2"/>
      <c r="AHP242" s="2"/>
      <c r="AHQ242" s="2"/>
      <c r="AHR242" s="2"/>
      <c r="AHS242" s="2"/>
      <c r="AHT242" s="2"/>
      <c r="AHU242" s="2"/>
      <c r="AHV242" s="2"/>
      <c r="AHW242" s="2"/>
      <c r="AHX242" s="2"/>
      <c r="AHY242" s="2"/>
      <c r="AHZ242" s="2"/>
      <c r="AIA242" s="2"/>
      <c r="AIB242" s="2"/>
      <c r="AIC242" s="2"/>
      <c r="AID242" s="2"/>
      <c r="AIE242" s="2"/>
      <c r="AIF242" s="2"/>
      <c r="AIG242" s="2"/>
      <c r="AIH242" s="2"/>
      <c r="AII242" s="2"/>
      <c r="AIJ242" s="2"/>
      <c r="AIK242" s="2"/>
      <c r="AIL242" s="2"/>
      <c r="AIM242" s="2"/>
      <c r="AIN242" s="2"/>
      <c r="AIO242" s="2"/>
      <c r="AIP242" s="2"/>
      <c r="AIQ242" s="2"/>
      <c r="AIR242" s="2"/>
      <c r="AIS242" s="2"/>
      <c r="AIT242" s="2"/>
      <c r="AIU242" s="2"/>
      <c r="AIV242" s="2"/>
      <c r="AIW242" s="2"/>
      <c r="AIX242" s="2"/>
      <c r="AIY242" s="2"/>
      <c r="AIZ242" s="2"/>
      <c r="AJA242" s="2"/>
      <c r="AJB242" s="2"/>
      <c r="AJC242" s="2"/>
      <c r="AJD242" s="2"/>
      <c r="AJE242" s="2"/>
      <c r="AJF242" s="2"/>
      <c r="AJG242" s="2"/>
      <c r="AJH242" s="2"/>
      <c r="AJI242" s="2"/>
      <c r="AJJ242" s="2"/>
      <c r="AJK242" s="2"/>
      <c r="AJL242" s="2"/>
      <c r="AJM242" s="2"/>
      <c r="AJN242" s="2"/>
      <c r="AJO242" s="2"/>
      <c r="AJP242" s="2"/>
      <c r="AJQ242" s="2"/>
      <c r="AJR242" s="2"/>
      <c r="AJS242" s="2"/>
      <c r="AJT242" s="2"/>
      <c r="AJU242" s="2"/>
      <c r="AJV242" s="2"/>
      <c r="AJW242" s="2"/>
      <c r="AJX242" s="2"/>
      <c r="AJY242" s="2"/>
      <c r="AJZ242" s="2"/>
      <c r="AKA242" s="2"/>
      <c r="AKB242" s="2"/>
      <c r="AKC242" s="2"/>
      <c r="AKD242" s="2"/>
      <c r="AKE242" s="2"/>
      <c r="AKF242" s="2"/>
      <c r="AKG242" s="2"/>
      <c r="AKH242" s="2"/>
      <c r="AKI242" s="2"/>
      <c r="AKJ242" s="2"/>
      <c r="AKK242" s="2"/>
      <c r="AKL242" s="2"/>
      <c r="AKM242" s="2"/>
      <c r="AKN242" s="2"/>
      <c r="AKO242" s="2"/>
      <c r="AKP242" s="2"/>
      <c r="AKQ242" s="2"/>
      <c r="AKR242" s="2"/>
      <c r="AKS242" s="2"/>
      <c r="AKT242" s="2"/>
      <c r="AKU242" s="2"/>
      <c r="AKV242" s="2"/>
      <c r="AKW242" s="2"/>
      <c r="AKX242" s="2"/>
    </row>
    <row r="243" spans="1:986">
      <c r="A243" s="101">
        <v>232</v>
      </c>
      <c r="B243" s="107" t="s">
        <v>385</v>
      </c>
      <c r="C243" s="107" t="s">
        <v>340</v>
      </c>
      <c r="D243" s="101">
        <v>6</v>
      </c>
      <c r="E243" s="42">
        <v>6.4</v>
      </c>
      <c r="F243" s="42">
        <v>4.8</v>
      </c>
      <c r="G243" s="42">
        <v>3.2</v>
      </c>
      <c r="H243" s="42">
        <v>1.02</v>
      </c>
      <c r="I243" s="68">
        <f>SUM(E243:H243)</f>
        <v>15.419999999999998</v>
      </c>
      <c r="J243" s="105"/>
      <c r="K243" s="9"/>
      <c r="L243" s="9"/>
      <c r="M243" s="9"/>
      <c r="N243" s="9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  <c r="IN243" s="2"/>
      <c r="IO243" s="2"/>
      <c r="IP243" s="2"/>
      <c r="IQ243" s="2"/>
      <c r="IR243" s="2"/>
      <c r="IS243" s="2"/>
      <c r="IT243" s="2"/>
      <c r="IU243" s="2"/>
      <c r="IV243" s="2"/>
      <c r="IW243" s="2"/>
      <c r="IX243" s="2"/>
      <c r="IY243" s="2"/>
      <c r="IZ243" s="2"/>
      <c r="JA243" s="2"/>
      <c r="JB243" s="2"/>
      <c r="JC243" s="2"/>
      <c r="JD243" s="2"/>
      <c r="JE243" s="2"/>
      <c r="JF243" s="2"/>
      <c r="JG243" s="2"/>
      <c r="JH243" s="2"/>
      <c r="JI243" s="2"/>
      <c r="JJ243" s="2"/>
      <c r="JK243" s="2"/>
      <c r="JL243" s="2"/>
      <c r="JM243" s="2"/>
      <c r="JN243" s="2"/>
      <c r="JO243" s="2"/>
      <c r="JP243" s="2"/>
      <c r="JQ243" s="2"/>
      <c r="JR243" s="2"/>
      <c r="JS243" s="2"/>
      <c r="JT243" s="2"/>
      <c r="JU243" s="2"/>
      <c r="JV243" s="2"/>
      <c r="JW243" s="2"/>
      <c r="JX243" s="2"/>
      <c r="JY243" s="2"/>
      <c r="JZ243" s="2"/>
      <c r="KA243" s="2"/>
      <c r="KB243" s="2"/>
      <c r="KC243" s="2"/>
      <c r="KD243" s="2"/>
      <c r="KE243" s="2"/>
      <c r="KF243" s="2"/>
      <c r="KG243" s="2"/>
      <c r="KH243" s="2"/>
      <c r="KI243" s="2"/>
      <c r="KJ243" s="2"/>
      <c r="KK243" s="2"/>
      <c r="KL243" s="2"/>
      <c r="KM243" s="2"/>
      <c r="KN243" s="2"/>
      <c r="KO243" s="2"/>
      <c r="KP243" s="2"/>
      <c r="KQ243" s="2"/>
      <c r="KR243" s="2"/>
      <c r="KS243" s="2"/>
      <c r="KT243" s="2"/>
      <c r="KU243" s="2"/>
      <c r="KV243" s="2"/>
      <c r="KW243" s="2"/>
      <c r="KX243" s="2"/>
      <c r="KY243" s="2"/>
      <c r="KZ243" s="2"/>
      <c r="LA243" s="2"/>
      <c r="LB243" s="2"/>
      <c r="LC243" s="2"/>
      <c r="LD243" s="2"/>
      <c r="LE243" s="2"/>
      <c r="LF243" s="2"/>
      <c r="LG243" s="2"/>
      <c r="LH243" s="2"/>
      <c r="LI243" s="2"/>
      <c r="LJ243" s="2"/>
      <c r="LK243" s="2"/>
      <c r="LL243" s="2"/>
      <c r="LM243" s="2"/>
      <c r="LN243" s="2"/>
      <c r="LO243" s="2"/>
      <c r="LP243" s="2"/>
      <c r="LQ243" s="2"/>
      <c r="LR243" s="2"/>
      <c r="LS243" s="2"/>
      <c r="LT243" s="2"/>
      <c r="LU243" s="2"/>
      <c r="LV243" s="2"/>
      <c r="LW243" s="2"/>
      <c r="LX243" s="2"/>
      <c r="LY243" s="2"/>
      <c r="LZ243" s="2"/>
      <c r="MA243" s="2"/>
      <c r="MB243" s="2"/>
      <c r="MC243" s="2"/>
      <c r="MD243" s="2"/>
      <c r="ME243" s="2"/>
      <c r="MF243" s="2"/>
      <c r="MG243" s="2"/>
      <c r="MH243" s="2"/>
      <c r="MI243" s="2"/>
      <c r="MJ243" s="2"/>
      <c r="MK243" s="2"/>
      <c r="ML243" s="2"/>
      <c r="MM243" s="2"/>
      <c r="MN243" s="2"/>
      <c r="MO243" s="2"/>
      <c r="MP243" s="2"/>
      <c r="MQ243" s="2"/>
      <c r="MR243" s="2"/>
      <c r="MS243" s="2"/>
      <c r="MT243" s="2"/>
      <c r="MU243" s="2"/>
      <c r="MV243" s="2"/>
      <c r="MW243" s="2"/>
      <c r="MX243" s="2"/>
      <c r="MY243" s="2"/>
      <c r="MZ243" s="2"/>
      <c r="NA243" s="2"/>
      <c r="NB243" s="2"/>
      <c r="NC243" s="2"/>
      <c r="ND243" s="2"/>
      <c r="NE243" s="2"/>
      <c r="NF243" s="2"/>
      <c r="NG243" s="2"/>
      <c r="NH243" s="2"/>
      <c r="NI243" s="2"/>
      <c r="NJ243" s="2"/>
      <c r="NK243" s="2"/>
      <c r="NL243" s="2"/>
      <c r="NM243" s="2"/>
      <c r="NN243" s="2"/>
      <c r="NO243" s="2"/>
      <c r="NP243" s="2"/>
      <c r="NQ243" s="2"/>
      <c r="NR243" s="2"/>
      <c r="NS243" s="2"/>
      <c r="NT243" s="2"/>
      <c r="NU243" s="2"/>
      <c r="NV243" s="2"/>
      <c r="NW243" s="2"/>
      <c r="NX243" s="2"/>
      <c r="NY243" s="2"/>
      <c r="NZ243" s="2"/>
      <c r="OA243" s="2"/>
      <c r="OB243" s="2"/>
      <c r="OC243" s="2"/>
      <c r="OD243" s="2"/>
      <c r="OE243" s="2"/>
      <c r="OF243" s="2"/>
      <c r="OG243" s="2"/>
      <c r="OH243" s="2"/>
      <c r="OI243" s="2"/>
      <c r="OJ243" s="2"/>
      <c r="OK243" s="2"/>
      <c r="OL243" s="2"/>
      <c r="OM243" s="2"/>
      <c r="ON243" s="2"/>
      <c r="OO243" s="2"/>
      <c r="OP243" s="2"/>
      <c r="OQ243" s="2"/>
      <c r="OR243" s="2"/>
      <c r="OS243" s="2"/>
      <c r="OT243" s="2"/>
      <c r="OU243" s="2"/>
      <c r="OV243" s="2"/>
      <c r="OW243" s="2"/>
      <c r="OX243" s="2"/>
      <c r="OY243" s="2"/>
      <c r="OZ243" s="2"/>
      <c r="PA243" s="2"/>
      <c r="PB243" s="2"/>
      <c r="PC243" s="2"/>
      <c r="PD243" s="2"/>
      <c r="PE243" s="2"/>
      <c r="PF243" s="2"/>
      <c r="PG243" s="2"/>
      <c r="PH243" s="2"/>
      <c r="PI243" s="2"/>
      <c r="PJ243" s="2"/>
      <c r="PK243" s="2"/>
      <c r="PL243" s="2"/>
      <c r="PM243" s="2"/>
      <c r="PN243" s="2"/>
      <c r="PO243" s="2"/>
      <c r="PP243" s="2"/>
      <c r="PQ243" s="2"/>
      <c r="PR243" s="2"/>
      <c r="PS243" s="2"/>
      <c r="PT243" s="2"/>
      <c r="PU243" s="2"/>
      <c r="PV243" s="2"/>
      <c r="PW243" s="2"/>
      <c r="PX243" s="2"/>
      <c r="PY243" s="2"/>
      <c r="PZ243" s="2"/>
      <c r="QA243" s="2"/>
      <c r="QB243" s="2"/>
      <c r="QC243" s="2"/>
      <c r="QD243" s="2"/>
      <c r="QE243" s="2"/>
      <c r="QF243" s="2"/>
      <c r="QG243" s="2"/>
      <c r="QH243" s="2"/>
      <c r="QI243" s="2"/>
      <c r="QJ243" s="2"/>
      <c r="QK243" s="2"/>
      <c r="QL243" s="2"/>
      <c r="QM243" s="2"/>
      <c r="QN243" s="2"/>
      <c r="QO243" s="2"/>
      <c r="QP243" s="2"/>
      <c r="QQ243" s="2"/>
      <c r="QR243" s="2"/>
      <c r="QS243" s="2"/>
      <c r="QT243" s="2"/>
      <c r="QU243" s="2"/>
      <c r="QV243" s="2"/>
      <c r="QW243" s="2"/>
      <c r="QX243" s="2"/>
      <c r="QY243" s="2"/>
      <c r="QZ243" s="2"/>
      <c r="RA243" s="2"/>
      <c r="RB243" s="2"/>
      <c r="RC243" s="2"/>
      <c r="RD243" s="2"/>
      <c r="RE243" s="2"/>
      <c r="RF243" s="2"/>
      <c r="RG243" s="2"/>
      <c r="RH243" s="2"/>
      <c r="RI243" s="2"/>
      <c r="RJ243" s="2"/>
      <c r="RK243" s="2"/>
      <c r="RL243" s="2"/>
      <c r="RM243" s="2"/>
      <c r="RN243" s="2"/>
      <c r="RO243" s="2"/>
      <c r="RP243" s="2"/>
      <c r="RQ243" s="2"/>
      <c r="RR243" s="2"/>
      <c r="RS243" s="2"/>
      <c r="RT243" s="2"/>
      <c r="RU243" s="2"/>
      <c r="RV243" s="2"/>
      <c r="RW243" s="2"/>
      <c r="RX243" s="2"/>
      <c r="RY243" s="2"/>
      <c r="RZ243" s="2"/>
      <c r="SA243" s="2"/>
      <c r="SB243" s="2"/>
      <c r="SC243" s="2"/>
      <c r="SD243" s="2"/>
      <c r="SE243" s="2"/>
      <c r="SF243" s="2"/>
      <c r="SG243" s="2"/>
      <c r="SH243" s="2"/>
      <c r="SI243" s="2"/>
      <c r="SJ243" s="2"/>
      <c r="SK243" s="2"/>
      <c r="SL243" s="2"/>
      <c r="SM243" s="2"/>
      <c r="SN243" s="2"/>
      <c r="SO243" s="2"/>
      <c r="SP243" s="2"/>
      <c r="SQ243" s="2"/>
      <c r="SR243" s="2"/>
      <c r="SS243" s="2"/>
      <c r="ST243" s="2"/>
      <c r="SU243" s="2"/>
      <c r="SV243" s="2"/>
      <c r="SW243" s="2"/>
      <c r="SX243" s="2"/>
      <c r="SY243" s="2"/>
      <c r="SZ243" s="2"/>
      <c r="TA243" s="2"/>
      <c r="TB243" s="2"/>
      <c r="TC243" s="2"/>
      <c r="TD243" s="2"/>
      <c r="TE243" s="2"/>
      <c r="TF243" s="2"/>
      <c r="TG243" s="2"/>
      <c r="TH243" s="2"/>
      <c r="TI243" s="2"/>
      <c r="TJ243" s="2"/>
      <c r="TK243" s="2"/>
      <c r="TL243" s="2"/>
      <c r="TM243" s="2"/>
      <c r="TN243" s="2"/>
      <c r="TO243" s="2"/>
      <c r="TP243" s="2"/>
      <c r="TQ243" s="2"/>
      <c r="TR243" s="2"/>
      <c r="TS243" s="2"/>
      <c r="TT243" s="2"/>
      <c r="TU243" s="2"/>
      <c r="TV243" s="2"/>
      <c r="TW243" s="2"/>
      <c r="TX243" s="2"/>
      <c r="TY243" s="2"/>
      <c r="TZ243" s="2"/>
      <c r="UA243" s="2"/>
      <c r="UB243" s="2"/>
      <c r="UC243" s="2"/>
      <c r="UD243" s="2"/>
      <c r="UE243" s="2"/>
      <c r="UF243" s="2"/>
      <c r="UG243" s="2"/>
      <c r="UH243" s="2"/>
      <c r="UI243" s="2"/>
      <c r="UJ243" s="2"/>
      <c r="UK243" s="2"/>
      <c r="UL243" s="2"/>
      <c r="UM243" s="2"/>
      <c r="UN243" s="2"/>
      <c r="UO243" s="2"/>
      <c r="UP243" s="2"/>
      <c r="UQ243" s="2"/>
      <c r="UR243" s="2"/>
      <c r="US243" s="2"/>
      <c r="UT243" s="2"/>
      <c r="UU243" s="2"/>
      <c r="UV243" s="2"/>
      <c r="UW243" s="2"/>
      <c r="UX243" s="2"/>
      <c r="UY243" s="2"/>
      <c r="UZ243" s="2"/>
      <c r="VA243" s="2"/>
      <c r="VB243" s="2"/>
      <c r="VC243" s="2"/>
      <c r="VD243" s="2"/>
      <c r="VE243" s="2"/>
      <c r="VF243" s="2"/>
      <c r="VG243" s="2"/>
      <c r="VH243" s="2"/>
      <c r="VI243" s="2"/>
      <c r="VJ243" s="2"/>
      <c r="VK243" s="2"/>
      <c r="VL243" s="2"/>
      <c r="VM243" s="2"/>
      <c r="VN243" s="2"/>
      <c r="VO243" s="2"/>
      <c r="VP243" s="2"/>
      <c r="VQ243" s="2"/>
      <c r="VR243" s="2"/>
      <c r="VS243" s="2"/>
      <c r="VT243" s="2"/>
      <c r="VU243" s="2"/>
      <c r="VV243" s="2"/>
      <c r="VW243" s="2"/>
      <c r="VX243" s="2"/>
      <c r="VY243" s="2"/>
      <c r="VZ243" s="2"/>
      <c r="WA243" s="2"/>
      <c r="WB243" s="2"/>
      <c r="WC243" s="2"/>
      <c r="WD243" s="2"/>
      <c r="WE243" s="2"/>
      <c r="WF243" s="2"/>
      <c r="WG243" s="2"/>
      <c r="WH243" s="2"/>
      <c r="WI243" s="2"/>
      <c r="WJ243" s="2"/>
      <c r="WK243" s="2"/>
      <c r="WL243" s="2"/>
      <c r="WM243" s="2"/>
      <c r="WN243" s="2"/>
      <c r="WO243" s="2"/>
      <c r="WP243" s="2"/>
      <c r="WQ243" s="2"/>
      <c r="WR243" s="2"/>
      <c r="WS243" s="2"/>
      <c r="WT243" s="2"/>
      <c r="WU243" s="2"/>
      <c r="WV243" s="2"/>
      <c r="WW243" s="2"/>
      <c r="WX243" s="2"/>
      <c r="WY243" s="2"/>
      <c r="WZ243" s="2"/>
      <c r="XA243" s="2"/>
      <c r="XB243" s="2"/>
      <c r="XC243" s="2"/>
      <c r="XD243" s="2"/>
      <c r="XE243" s="2"/>
      <c r="XF243" s="2"/>
      <c r="XG243" s="2"/>
      <c r="XH243" s="2"/>
      <c r="XI243" s="2"/>
      <c r="XJ243" s="2"/>
      <c r="XK243" s="2"/>
      <c r="XL243" s="2"/>
      <c r="XM243" s="2"/>
      <c r="XN243" s="2"/>
      <c r="XO243" s="2"/>
      <c r="XP243" s="2"/>
      <c r="XQ243" s="2"/>
      <c r="XR243" s="2"/>
      <c r="XS243" s="2"/>
      <c r="XT243" s="2"/>
      <c r="XU243" s="2"/>
      <c r="XV243" s="2"/>
      <c r="XW243" s="2"/>
      <c r="XX243" s="2"/>
      <c r="XY243" s="2"/>
      <c r="XZ243" s="2"/>
      <c r="YA243" s="2"/>
      <c r="YB243" s="2"/>
      <c r="YC243" s="2"/>
      <c r="YD243" s="2"/>
      <c r="YE243" s="2"/>
      <c r="YF243" s="2"/>
      <c r="YG243" s="2"/>
      <c r="YH243" s="2"/>
      <c r="YI243" s="2"/>
      <c r="YJ243" s="2"/>
      <c r="YK243" s="2"/>
      <c r="YL243" s="2"/>
      <c r="YM243" s="2"/>
      <c r="YN243" s="2"/>
      <c r="YO243" s="2"/>
      <c r="YP243" s="2"/>
      <c r="YQ243" s="2"/>
      <c r="YR243" s="2"/>
      <c r="YS243" s="2"/>
      <c r="YT243" s="2"/>
      <c r="YU243" s="2"/>
      <c r="YV243" s="2"/>
      <c r="YW243" s="2"/>
      <c r="YX243" s="2"/>
      <c r="YY243" s="2"/>
      <c r="YZ243" s="2"/>
      <c r="ZA243" s="2"/>
      <c r="ZB243" s="2"/>
      <c r="ZC243" s="2"/>
      <c r="ZD243" s="2"/>
      <c r="ZE243" s="2"/>
      <c r="ZF243" s="2"/>
      <c r="ZG243" s="2"/>
      <c r="ZH243" s="2"/>
      <c r="ZI243" s="2"/>
      <c r="ZJ243" s="2"/>
      <c r="ZK243" s="2"/>
      <c r="ZL243" s="2"/>
      <c r="ZM243" s="2"/>
      <c r="ZN243" s="2"/>
      <c r="ZO243" s="2"/>
      <c r="ZP243" s="2"/>
      <c r="ZQ243" s="2"/>
      <c r="ZR243" s="2"/>
      <c r="ZS243" s="2"/>
      <c r="ZT243" s="2"/>
      <c r="ZU243" s="2"/>
      <c r="ZV243" s="2"/>
      <c r="ZW243" s="2"/>
      <c r="ZX243" s="2"/>
      <c r="ZY243" s="2"/>
      <c r="ZZ243" s="2"/>
      <c r="AAA243" s="2"/>
      <c r="AAB243" s="2"/>
      <c r="AAC243" s="2"/>
      <c r="AAD243" s="2"/>
      <c r="AAE243" s="2"/>
      <c r="AAF243" s="2"/>
      <c r="AAG243" s="2"/>
      <c r="AAH243" s="2"/>
      <c r="AAI243" s="2"/>
      <c r="AAJ243" s="2"/>
      <c r="AAK243" s="2"/>
      <c r="AAL243" s="2"/>
      <c r="AAM243" s="2"/>
      <c r="AAN243" s="2"/>
      <c r="AAO243" s="2"/>
      <c r="AAP243" s="2"/>
      <c r="AAQ243" s="2"/>
      <c r="AAR243" s="2"/>
      <c r="AAS243" s="2"/>
      <c r="AAT243" s="2"/>
      <c r="AAU243" s="2"/>
      <c r="AAV243" s="2"/>
      <c r="AAW243" s="2"/>
      <c r="AAX243" s="2"/>
      <c r="AAY243" s="2"/>
      <c r="AAZ243" s="2"/>
      <c r="ABA243" s="2"/>
      <c r="ABB243" s="2"/>
      <c r="ABC243" s="2"/>
      <c r="ABD243" s="2"/>
      <c r="ABE243" s="2"/>
      <c r="ABF243" s="2"/>
      <c r="ABG243" s="2"/>
      <c r="ABH243" s="2"/>
      <c r="ABI243" s="2"/>
      <c r="ABJ243" s="2"/>
      <c r="ABK243" s="2"/>
      <c r="ABL243" s="2"/>
      <c r="ABM243" s="2"/>
      <c r="ABN243" s="2"/>
      <c r="ABO243" s="2"/>
      <c r="ABP243" s="2"/>
      <c r="ABQ243" s="2"/>
      <c r="ABR243" s="2"/>
      <c r="ABS243" s="2"/>
      <c r="ABT243" s="2"/>
      <c r="ABU243" s="2"/>
      <c r="ABV243" s="2"/>
      <c r="ABW243" s="2"/>
      <c r="ABX243" s="2"/>
      <c r="ABY243" s="2"/>
      <c r="ABZ243" s="2"/>
      <c r="ACA243" s="2"/>
      <c r="ACB243" s="2"/>
      <c r="ACC243" s="2"/>
      <c r="ACD243" s="2"/>
      <c r="ACE243" s="2"/>
      <c r="ACF243" s="2"/>
      <c r="ACG243" s="2"/>
      <c r="ACH243" s="2"/>
      <c r="ACI243" s="2"/>
      <c r="ACJ243" s="2"/>
      <c r="ACK243" s="2"/>
      <c r="ACL243" s="2"/>
      <c r="ACM243" s="2"/>
      <c r="ACN243" s="2"/>
      <c r="ACO243" s="2"/>
      <c r="ACP243" s="2"/>
      <c r="ACQ243" s="2"/>
      <c r="ACR243" s="2"/>
      <c r="ACS243" s="2"/>
      <c r="ACT243" s="2"/>
      <c r="ACU243" s="2"/>
      <c r="ACV243" s="2"/>
      <c r="ACW243" s="2"/>
      <c r="ACX243" s="2"/>
      <c r="ACY243" s="2"/>
      <c r="ACZ243" s="2"/>
      <c r="ADA243" s="2"/>
      <c r="ADB243" s="2"/>
      <c r="ADC243" s="2"/>
      <c r="ADD243" s="2"/>
      <c r="ADE243" s="2"/>
      <c r="ADF243" s="2"/>
      <c r="ADG243" s="2"/>
      <c r="ADH243" s="2"/>
      <c r="ADI243" s="2"/>
      <c r="ADJ243" s="2"/>
      <c r="ADK243" s="2"/>
      <c r="ADL243" s="2"/>
      <c r="ADM243" s="2"/>
      <c r="ADN243" s="2"/>
      <c r="ADO243" s="2"/>
      <c r="ADP243" s="2"/>
      <c r="ADQ243" s="2"/>
      <c r="ADR243" s="2"/>
      <c r="ADS243" s="2"/>
      <c r="ADT243" s="2"/>
      <c r="ADU243" s="2"/>
      <c r="ADV243" s="2"/>
      <c r="ADW243" s="2"/>
      <c r="ADX243" s="2"/>
      <c r="ADY243" s="2"/>
      <c r="ADZ243" s="2"/>
      <c r="AEA243" s="2"/>
      <c r="AEB243" s="2"/>
      <c r="AEC243" s="2"/>
      <c r="AED243" s="2"/>
      <c r="AEE243" s="2"/>
      <c r="AEF243" s="2"/>
      <c r="AEG243" s="2"/>
      <c r="AEH243" s="2"/>
      <c r="AEI243" s="2"/>
      <c r="AEJ243" s="2"/>
      <c r="AEK243" s="2"/>
      <c r="AEL243" s="2"/>
      <c r="AEM243" s="2"/>
      <c r="AEN243" s="2"/>
      <c r="AEO243" s="2"/>
      <c r="AEP243" s="2"/>
      <c r="AEQ243" s="2"/>
      <c r="AER243" s="2"/>
      <c r="AES243" s="2"/>
      <c r="AET243" s="2"/>
      <c r="AEU243" s="2"/>
      <c r="AEV243" s="2"/>
      <c r="AEW243" s="2"/>
      <c r="AEX243" s="2"/>
      <c r="AEY243" s="2"/>
      <c r="AEZ243" s="2"/>
      <c r="AFA243" s="2"/>
      <c r="AFB243" s="2"/>
      <c r="AFC243" s="2"/>
      <c r="AFD243" s="2"/>
      <c r="AFE243" s="2"/>
      <c r="AFF243" s="2"/>
      <c r="AFG243" s="2"/>
      <c r="AFH243" s="2"/>
      <c r="AFI243" s="2"/>
      <c r="AFJ243" s="2"/>
      <c r="AFK243" s="2"/>
      <c r="AFL243" s="2"/>
      <c r="AFM243" s="2"/>
      <c r="AFN243" s="2"/>
      <c r="AFO243" s="2"/>
      <c r="AFP243" s="2"/>
      <c r="AFQ243" s="2"/>
      <c r="AFR243" s="2"/>
      <c r="AFS243" s="2"/>
      <c r="AFT243" s="2"/>
      <c r="AFU243" s="2"/>
      <c r="AFV243" s="2"/>
      <c r="AFW243" s="2"/>
      <c r="AFX243" s="2"/>
      <c r="AFY243" s="2"/>
      <c r="AFZ243" s="2"/>
      <c r="AGA243" s="2"/>
      <c r="AGB243" s="2"/>
      <c r="AGC243" s="2"/>
      <c r="AGD243" s="2"/>
      <c r="AGE243" s="2"/>
      <c r="AGF243" s="2"/>
      <c r="AGG243" s="2"/>
      <c r="AGH243" s="2"/>
      <c r="AGI243" s="2"/>
      <c r="AGJ243" s="2"/>
      <c r="AGK243" s="2"/>
      <c r="AGL243" s="2"/>
      <c r="AGM243" s="2"/>
      <c r="AGN243" s="2"/>
      <c r="AGO243" s="2"/>
      <c r="AGP243" s="2"/>
      <c r="AGQ243" s="2"/>
      <c r="AGR243" s="2"/>
      <c r="AGS243" s="2"/>
      <c r="AGT243" s="2"/>
      <c r="AGU243" s="2"/>
      <c r="AGV243" s="2"/>
      <c r="AGW243" s="2"/>
      <c r="AGX243" s="2"/>
      <c r="AGY243" s="2"/>
      <c r="AGZ243" s="2"/>
      <c r="AHA243" s="2"/>
      <c r="AHB243" s="2"/>
      <c r="AHC243" s="2"/>
      <c r="AHD243" s="2"/>
      <c r="AHE243" s="2"/>
      <c r="AHF243" s="2"/>
      <c r="AHG243" s="2"/>
      <c r="AHH243" s="2"/>
      <c r="AHI243" s="2"/>
      <c r="AHJ243" s="2"/>
      <c r="AHK243" s="2"/>
      <c r="AHL243" s="2"/>
      <c r="AHM243" s="2"/>
      <c r="AHN243" s="2"/>
      <c r="AHO243" s="2"/>
      <c r="AHP243" s="2"/>
      <c r="AHQ243" s="2"/>
      <c r="AHR243" s="2"/>
      <c r="AHS243" s="2"/>
      <c r="AHT243" s="2"/>
      <c r="AHU243" s="2"/>
      <c r="AHV243" s="2"/>
      <c r="AHW243" s="2"/>
      <c r="AHX243" s="2"/>
      <c r="AHY243" s="2"/>
      <c r="AHZ243" s="2"/>
      <c r="AIA243" s="2"/>
      <c r="AIB243" s="2"/>
      <c r="AIC243" s="2"/>
      <c r="AID243" s="2"/>
      <c r="AIE243" s="2"/>
      <c r="AIF243" s="2"/>
      <c r="AIG243" s="2"/>
      <c r="AIH243" s="2"/>
      <c r="AII243" s="2"/>
      <c r="AIJ243" s="2"/>
      <c r="AIK243" s="2"/>
      <c r="AIL243" s="2"/>
      <c r="AIM243" s="2"/>
      <c r="AIN243" s="2"/>
      <c r="AIO243" s="2"/>
      <c r="AIP243" s="2"/>
      <c r="AIQ243" s="2"/>
      <c r="AIR243" s="2"/>
      <c r="AIS243" s="2"/>
      <c r="AIT243" s="2"/>
      <c r="AIU243" s="2"/>
      <c r="AIV243" s="2"/>
      <c r="AIW243" s="2"/>
      <c r="AIX243" s="2"/>
      <c r="AIY243" s="2"/>
      <c r="AIZ243" s="2"/>
      <c r="AJA243" s="2"/>
      <c r="AJB243" s="2"/>
      <c r="AJC243" s="2"/>
      <c r="AJD243" s="2"/>
      <c r="AJE243" s="2"/>
      <c r="AJF243" s="2"/>
      <c r="AJG243" s="2"/>
      <c r="AJH243" s="2"/>
      <c r="AJI243" s="2"/>
      <c r="AJJ243" s="2"/>
      <c r="AJK243" s="2"/>
      <c r="AJL243" s="2"/>
      <c r="AJM243" s="2"/>
      <c r="AJN243" s="2"/>
      <c r="AJO243" s="2"/>
      <c r="AJP243" s="2"/>
      <c r="AJQ243" s="2"/>
      <c r="AJR243" s="2"/>
      <c r="AJS243" s="2"/>
      <c r="AJT243" s="2"/>
      <c r="AJU243" s="2"/>
      <c r="AJV243" s="2"/>
      <c r="AJW243" s="2"/>
      <c r="AJX243" s="2"/>
      <c r="AJY243" s="2"/>
      <c r="AJZ243" s="2"/>
      <c r="AKA243" s="2"/>
      <c r="AKB243" s="2"/>
      <c r="AKC243" s="2"/>
      <c r="AKD243" s="2"/>
      <c r="AKE243" s="2"/>
      <c r="AKF243" s="2"/>
      <c r="AKG243" s="2"/>
      <c r="AKH243" s="2"/>
      <c r="AKI243" s="2"/>
      <c r="AKJ243" s="2"/>
      <c r="AKK243" s="2"/>
      <c r="AKL243" s="2"/>
      <c r="AKM243" s="2"/>
      <c r="AKN243" s="2"/>
      <c r="AKO243" s="2"/>
      <c r="AKP243" s="2"/>
      <c r="AKQ243" s="2"/>
      <c r="AKR243" s="2"/>
      <c r="AKS243" s="2"/>
      <c r="AKT243" s="2"/>
      <c r="AKU243" s="2"/>
      <c r="AKV243" s="2"/>
      <c r="AKW243" s="2"/>
      <c r="AKX243" s="2"/>
    </row>
    <row r="244" spans="1:986">
      <c r="A244" s="101">
        <v>233</v>
      </c>
      <c r="B244" s="107" t="s">
        <v>386</v>
      </c>
      <c r="C244" s="107" t="s">
        <v>340</v>
      </c>
      <c r="D244" s="101">
        <v>6</v>
      </c>
      <c r="E244" s="42">
        <v>6.9</v>
      </c>
      <c r="F244" s="42">
        <v>3.8</v>
      </c>
      <c r="G244" s="42">
        <v>2.1</v>
      </c>
      <c r="H244" s="42">
        <v>0.123</v>
      </c>
      <c r="I244" s="68">
        <f>SUM(E244:H244)</f>
        <v>12.922999999999998</v>
      </c>
      <c r="J244" s="105"/>
      <c r="K244" s="9"/>
      <c r="L244" s="9"/>
      <c r="M244" s="9"/>
      <c r="N244" s="9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  <c r="IN244" s="2"/>
      <c r="IO244" s="2"/>
      <c r="IP244" s="2"/>
      <c r="IQ244" s="2"/>
      <c r="IR244" s="2"/>
      <c r="IS244" s="2"/>
      <c r="IT244" s="2"/>
      <c r="IU244" s="2"/>
      <c r="IV244" s="2"/>
      <c r="IW244" s="2"/>
      <c r="IX244" s="2"/>
      <c r="IY244" s="2"/>
      <c r="IZ244" s="2"/>
      <c r="JA244" s="2"/>
      <c r="JB244" s="2"/>
      <c r="JC244" s="2"/>
      <c r="JD244" s="2"/>
      <c r="JE244" s="2"/>
      <c r="JF244" s="2"/>
      <c r="JG244" s="2"/>
      <c r="JH244" s="2"/>
      <c r="JI244" s="2"/>
      <c r="JJ244" s="2"/>
      <c r="JK244" s="2"/>
      <c r="JL244" s="2"/>
      <c r="JM244" s="2"/>
      <c r="JN244" s="2"/>
      <c r="JO244" s="2"/>
      <c r="JP244" s="2"/>
      <c r="JQ244" s="2"/>
      <c r="JR244" s="2"/>
      <c r="JS244" s="2"/>
      <c r="JT244" s="2"/>
      <c r="JU244" s="2"/>
      <c r="JV244" s="2"/>
      <c r="JW244" s="2"/>
      <c r="JX244" s="2"/>
      <c r="JY244" s="2"/>
      <c r="JZ244" s="2"/>
      <c r="KA244" s="2"/>
      <c r="KB244" s="2"/>
      <c r="KC244" s="2"/>
      <c r="KD244" s="2"/>
      <c r="KE244" s="2"/>
      <c r="KF244" s="2"/>
      <c r="KG244" s="2"/>
      <c r="KH244" s="2"/>
      <c r="KI244" s="2"/>
      <c r="KJ244" s="2"/>
      <c r="KK244" s="2"/>
      <c r="KL244" s="2"/>
      <c r="KM244" s="2"/>
      <c r="KN244" s="2"/>
      <c r="KO244" s="2"/>
      <c r="KP244" s="2"/>
      <c r="KQ244" s="2"/>
      <c r="KR244" s="2"/>
      <c r="KS244" s="2"/>
      <c r="KT244" s="2"/>
      <c r="KU244" s="2"/>
      <c r="KV244" s="2"/>
      <c r="KW244" s="2"/>
      <c r="KX244" s="2"/>
      <c r="KY244" s="2"/>
      <c r="KZ244" s="2"/>
      <c r="LA244" s="2"/>
      <c r="LB244" s="2"/>
      <c r="LC244" s="2"/>
      <c r="LD244" s="2"/>
      <c r="LE244" s="2"/>
      <c r="LF244" s="2"/>
      <c r="LG244" s="2"/>
      <c r="LH244" s="2"/>
      <c r="LI244" s="2"/>
      <c r="LJ244" s="2"/>
      <c r="LK244" s="2"/>
      <c r="LL244" s="2"/>
      <c r="LM244" s="2"/>
      <c r="LN244" s="2"/>
      <c r="LO244" s="2"/>
      <c r="LP244" s="2"/>
      <c r="LQ244" s="2"/>
      <c r="LR244" s="2"/>
      <c r="LS244" s="2"/>
      <c r="LT244" s="2"/>
      <c r="LU244" s="2"/>
      <c r="LV244" s="2"/>
      <c r="LW244" s="2"/>
      <c r="LX244" s="2"/>
      <c r="LY244" s="2"/>
      <c r="LZ244" s="2"/>
      <c r="MA244" s="2"/>
      <c r="MB244" s="2"/>
      <c r="MC244" s="2"/>
      <c r="MD244" s="2"/>
      <c r="ME244" s="2"/>
      <c r="MF244" s="2"/>
      <c r="MG244" s="2"/>
      <c r="MH244" s="2"/>
      <c r="MI244" s="2"/>
      <c r="MJ244" s="2"/>
      <c r="MK244" s="2"/>
      <c r="ML244" s="2"/>
      <c r="MM244" s="2"/>
      <c r="MN244" s="2"/>
      <c r="MO244" s="2"/>
      <c r="MP244" s="2"/>
      <c r="MQ244" s="2"/>
      <c r="MR244" s="2"/>
      <c r="MS244" s="2"/>
      <c r="MT244" s="2"/>
      <c r="MU244" s="2"/>
      <c r="MV244" s="2"/>
      <c r="MW244" s="2"/>
      <c r="MX244" s="2"/>
      <c r="MY244" s="2"/>
      <c r="MZ244" s="2"/>
      <c r="NA244" s="2"/>
      <c r="NB244" s="2"/>
      <c r="NC244" s="2"/>
      <c r="ND244" s="2"/>
      <c r="NE244" s="2"/>
      <c r="NF244" s="2"/>
      <c r="NG244" s="2"/>
      <c r="NH244" s="2"/>
      <c r="NI244" s="2"/>
      <c r="NJ244" s="2"/>
      <c r="NK244" s="2"/>
      <c r="NL244" s="2"/>
      <c r="NM244" s="2"/>
      <c r="NN244" s="2"/>
      <c r="NO244" s="2"/>
      <c r="NP244" s="2"/>
      <c r="NQ244" s="2"/>
      <c r="NR244" s="2"/>
      <c r="NS244" s="2"/>
      <c r="NT244" s="2"/>
      <c r="NU244" s="2"/>
      <c r="NV244" s="2"/>
      <c r="NW244" s="2"/>
      <c r="NX244" s="2"/>
      <c r="NY244" s="2"/>
      <c r="NZ244" s="2"/>
      <c r="OA244" s="2"/>
      <c r="OB244" s="2"/>
      <c r="OC244" s="2"/>
      <c r="OD244" s="2"/>
      <c r="OE244" s="2"/>
      <c r="OF244" s="2"/>
      <c r="OG244" s="2"/>
      <c r="OH244" s="2"/>
      <c r="OI244" s="2"/>
      <c r="OJ244" s="2"/>
      <c r="OK244" s="2"/>
      <c r="OL244" s="2"/>
      <c r="OM244" s="2"/>
      <c r="ON244" s="2"/>
      <c r="OO244" s="2"/>
      <c r="OP244" s="2"/>
      <c r="OQ244" s="2"/>
      <c r="OR244" s="2"/>
      <c r="OS244" s="2"/>
      <c r="OT244" s="2"/>
      <c r="OU244" s="2"/>
      <c r="OV244" s="2"/>
      <c r="OW244" s="2"/>
      <c r="OX244" s="2"/>
      <c r="OY244" s="2"/>
      <c r="OZ244" s="2"/>
      <c r="PA244" s="2"/>
      <c r="PB244" s="2"/>
      <c r="PC244" s="2"/>
      <c r="PD244" s="2"/>
      <c r="PE244" s="2"/>
      <c r="PF244" s="2"/>
      <c r="PG244" s="2"/>
      <c r="PH244" s="2"/>
      <c r="PI244" s="2"/>
      <c r="PJ244" s="2"/>
      <c r="PK244" s="2"/>
      <c r="PL244" s="2"/>
      <c r="PM244" s="2"/>
      <c r="PN244" s="2"/>
      <c r="PO244" s="2"/>
      <c r="PP244" s="2"/>
      <c r="PQ244" s="2"/>
      <c r="PR244" s="2"/>
      <c r="PS244" s="2"/>
      <c r="PT244" s="2"/>
      <c r="PU244" s="2"/>
      <c r="PV244" s="2"/>
      <c r="PW244" s="2"/>
      <c r="PX244" s="2"/>
      <c r="PY244" s="2"/>
      <c r="PZ244" s="2"/>
      <c r="QA244" s="2"/>
      <c r="QB244" s="2"/>
      <c r="QC244" s="2"/>
      <c r="QD244" s="2"/>
      <c r="QE244" s="2"/>
      <c r="QF244" s="2"/>
      <c r="QG244" s="2"/>
      <c r="QH244" s="2"/>
      <c r="QI244" s="2"/>
      <c r="QJ244" s="2"/>
      <c r="QK244" s="2"/>
      <c r="QL244" s="2"/>
      <c r="QM244" s="2"/>
      <c r="QN244" s="2"/>
      <c r="QO244" s="2"/>
      <c r="QP244" s="2"/>
      <c r="QQ244" s="2"/>
      <c r="QR244" s="2"/>
      <c r="QS244" s="2"/>
      <c r="QT244" s="2"/>
      <c r="QU244" s="2"/>
      <c r="QV244" s="2"/>
      <c r="QW244" s="2"/>
      <c r="QX244" s="2"/>
      <c r="QY244" s="2"/>
      <c r="QZ244" s="2"/>
      <c r="RA244" s="2"/>
      <c r="RB244" s="2"/>
      <c r="RC244" s="2"/>
      <c r="RD244" s="2"/>
      <c r="RE244" s="2"/>
      <c r="RF244" s="2"/>
      <c r="RG244" s="2"/>
      <c r="RH244" s="2"/>
      <c r="RI244" s="2"/>
      <c r="RJ244" s="2"/>
      <c r="RK244" s="2"/>
      <c r="RL244" s="2"/>
      <c r="RM244" s="2"/>
      <c r="RN244" s="2"/>
      <c r="RO244" s="2"/>
      <c r="RP244" s="2"/>
      <c r="RQ244" s="2"/>
      <c r="RR244" s="2"/>
      <c r="RS244" s="2"/>
      <c r="RT244" s="2"/>
      <c r="RU244" s="2"/>
      <c r="RV244" s="2"/>
      <c r="RW244" s="2"/>
      <c r="RX244" s="2"/>
      <c r="RY244" s="2"/>
      <c r="RZ244" s="2"/>
      <c r="SA244" s="2"/>
      <c r="SB244" s="2"/>
      <c r="SC244" s="2"/>
      <c r="SD244" s="2"/>
      <c r="SE244" s="2"/>
      <c r="SF244" s="2"/>
      <c r="SG244" s="2"/>
      <c r="SH244" s="2"/>
      <c r="SI244" s="2"/>
      <c r="SJ244" s="2"/>
      <c r="SK244" s="2"/>
      <c r="SL244" s="2"/>
      <c r="SM244" s="2"/>
      <c r="SN244" s="2"/>
      <c r="SO244" s="2"/>
      <c r="SP244" s="2"/>
      <c r="SQ244" s="2"/>
      <c r="SR244" s="2"/>
      <c r="SS244" s="2"/>
      <c r="ST244" s="2"/>
      <c r="SU244" s="2"/>
      <c r="SV244" s="2"/>
      <c r="SW244" s="2"/>
      <c r="SX244" s="2"/>
      <c r="SY244" s="2"/>
      <c r="SZ244" s="2"/>
      <c r="TA244" s="2"/>
      <c r="TB244" s="2"/>
      <c r="TC244" s="2"/>
      <c r="TD244" s="2"/>
      <c r="TE244" s="2"/>
      <c r="TF244" s="2"/>
      <c r="TG244" s="2"/>
      <c r="TH244" s="2"/>
      <c r="TI244" s="2"/>
      <c r="TJ244" s="2"/>
      <c r="TK244" s="2"/>
      <c r="TL244" s="2"/>
      <c r="TM244" s="2"/>
      <c r="TN244" s="2"/>
      <c r="TO244" s="2"/>
      <c r="TP244" s="2"/>
      <c r="TQ244" s="2"/>
      <c r="TR244" s="2"/>
      <c r="TS244" s="2"/>
      <c r="TT244" s="2"/>
      <c r="TU244" s="2"/>
      <c r="TV244" s="2"/>
      <c r="TW244" s="2"/>
      <c r="TX244" s="2"/>
      <c r="TY244" s="2"/>
      <c r="TZ244" s="2"/>
      <c r="UA244" s="2"/>
      <c r="UB244" s="2"/>
      <c r="UC244" s="2"/>
      <c r="UD244" s="2"/>
      <c r="UE244" s="2"/>
      <c r="UF244" s="2"/>
      <c r="UG244" s="2"/>
      <c r="UH244" s="2"/>
      <c r="UI244" s="2"/>
      <c r="UJ244" s="2"/>
      <c r="UK244" s="2"/>
      <c r="UL244" s="2"/>
      <c r="UM244" s="2"/>
      <c r="UN244" s="2"/>
      <c r="UO244" s="2"/>
      <c r="UP244" s="2"/>
      <c r="UQ244" s="2"/>
      <c r="UR244" s="2"/>
      <c r="US244" s="2"/>
      <c r="UT244" s="2"/>
      <c r="UU244" s="2"/>
      <c r="UV244" s="2"/>
      <c r="UW244" s="2"/>
      <c r="UX244" s="2"/>
      <c r="UY244" s="2"/>
      <c r="UZ244" s="2"/>
      <c r="VA244" s="2"/>
      <c r="VB244" s="2"/>
      <c r="VC244" s="2"/>
      <c r="VD244" s="2"/>
      <c r="VE244" s="2"/>
      <c r="VF244" s="2"/>
      <c r="VG244" s="2"/>
      <c r="VH244" s="2"/>
      <c r="VI244" s="2"/>
      <c r="VJ244" s="2"/>
      <c r="VK244" s="2"/>
      <c r="VL244" s="2"/>
      <c r="VM244" s="2"/>
      <c r="VN244" s="2"/>
      <c r="VO244" s="2"/>
      <c r="VP244" s="2"/>
      <c r="VQ244" s="2"/>
      <c r="VR244" s="2"/>
      <c r="VS244" s="2"/>
      <c r="VT244" s="2"/>
      <c r="VU244" s="2"/>
      <c r="VV244" s="2"/>
      <c r="VW244" s="2"/>
      <c r="VX244" s="2"/>
      <c r="VY244" s="2"/>
      <c r="VZ244" s="2"/>
      <c r="WA244" s="2"/>
      <c r="WB244" s="2"/>
      <c r="WC244" s="2"/>
      <c r="WD244" s="2"/>
      <c r="WE244" s="2"/>
      <c r="WF244" s="2"/>
      <c r="WG244" s="2"/>
      <c r="WH244" s="2"/>
      <c r="WI244" s="2"/>
      <c r="WJ244" s="2"/>
      <c r="WK244" s="2"/>
      <c r="WL244" s="2"/>
      <c r="WM244" s="2"/>
      <c r="WN244" s="2"/>
      <c r="WO244" s="2"/>
      <c r="WP244" s="2"/>
      <c r="WQ244" s="2"/>
      <c r="WR244" s="2"/>
      <c r="WS244" s="2"/>
      <c r="WT244" s="2"/>
      <c r="WU244" s="2"/>
      <c r="WV244" s="2"/>
      <c r="WW244" s="2"/>
      <c r="WX244" s="2"/>
      <c r="WY244" s="2"/>
      <c r="WZ244" s="2"/>
      <c r="XA244" s="2"/>
      <c r="XB244" s="2"/>
      <c r="XC244" s="2"/>
      <c r="XD244" s="2"/>
      <c r="XE244" s="2"/>
      <c r="XF244" s="2"/>
      <c r="XG244" s="2"/>
      <c r="XH244" s="2"/>
      <c r="XI244" s="2"/>
      <c r="XJ244" s="2"/>
      <c r="XK244" s="2"/>
      <c r="XL244" s="2"/>
      <c r="XM244" s="2"/>
      <c r="XN244" s="2"/>
      <c r="XO244" s="2"/>
      <c r="XP244" s="2"/>
      <c r="XQ244" s="2"/>
      <c r="XR244" s="2"/>
      <c r="XS244" s="2"/>
      <c r="XT244" s="2"/>
      <c r="XU244" s="2"/>
      <c r="XV244" s="2"/>
      <c r="XW244" s="2"/>
      <c r="XX244" s="2"/>
      <c r="XY244" s="2"/>
      <c r="XZ244" s="2"/>
      <c r="YA244" s="2"/>
      <c r="YB244" s="2"/>
      <c r="YC244" s="2"/>
      <c r="YD244" s="2"/>
      <c r="YE244" s="2"/>
      <c r="YF244" s="2"/>
      <c r="YG244" s="2"/>
      <c r="YH244" s="2"/>
      <c r="YI244" s="2"/>
      <c r="YJ244" s="2"/>
      <c r="YK244" s="2"/>
      <c r="YL244" s="2"/>
      <c r="YM244" s="2"/>
      <c r="YN244" s="2"/>
      <c r="YO244" s="2"/>
      <c r="YP244" s="2"/>
      <c r="YQ244" s="2"/>
      <c r="YR244" s="2"/>
      <c r="YS244" s="2"/>
      <c r="YT244" s="2"/>
      <c r="YU244" s="2"/>
      <c r="YV244" s="2"/>
      <c r="YW244" s="2"/>
      <c r="YX244" s="2"/>
      <c r="YY244" s="2"/>
      <c r="YZ244" s="2"/>
      <c r="ZA244" s="2"/>
      <c r="ZB244" s="2"/>
      <c r="ZC244" s="2"/>
      <c r="ZD244" s="2"/>
      <c r="ZE244" s="2"/>
      <c r="ZF244" s="2"/>
      <c r="ZG244" s="2"/>
      <c r="ZH244" s="2"/>
      <c r="ZI244" s="2"/>
      <c r="ZJ244" s="2"/>
      <c r="ZK244" s="2"/>
      <c r="ZL244" s="2"/>
      <c r="ZM244" s="2"/>
      <c r="ZN244" s="2"/>
      <c r="ZO244" s="2"/>
      <c r="ZP244" s="2"/>
      <c r="ZQ244" s="2"/>
      <c r="ZR244" s="2"/>
      <c r="ZS244" s="2"/>
      <c r="ZT244" s="2"/>
      <c r="ZU244" s="2"/>
      <c r="ZV244" s="2"/>
      <c r="ZW244" s="2"/>
      <c r="ZX244" s="2"/>
      <c r="ZY244" s="2"/>
      <c r="ZZ244" s="2"/>
      <c r="AAA244" s="2"/>
      <c r="AAB244" s="2"/>
      <c r="AAC244" s="2"/>
      <c r="AAD244" s="2"/>
      <c r="AAE244" s="2"/>
      <c r="AAF244" s="2"/>
      <c r="AAG244" s="2"/>
      <c r="AAH244" s="2"/>
      <c r="AAI244" s="2"/>
      <c r="AAJ244" s="2"/>
      <c r="AAK244" s="2"/>
      <c r="AAL244" s="2"/>
      <c r="AAM244" s="2"/>
      <c r="AAN244" s="2"/>
      <c r="AAO244" s="2"/>
      <c r="AAP244" s="2"/>
      <c r="AAQ244" s="2"/>
      <c r="AAR244" s="2"/>
      <c r="AAS244" s="2"/>
      <c r="AAT244" s="2"/>
      <c r="AAU244" s="2"/>
      <c r="AAV244" s="2"/>
      <c r="AAW244" s="2"/>
      <c r="AAX244" s="2"/>
      <c r="AAY244" s="2"/>
      <c r="AAZ244" s="2"/>
      <c r="ABA244" s="2"/>
      <c r="ABB244" s="2"/>
      <c r="ABC244" s="2"/>
      <c r="ABD244" s="2"/>
      <c r="ABE244" s="2"/>
      <c r="ABF244" s="2"/>
      <c r="ABG244" s="2"/>
      <c r="ABH244" s="2"/>
      <c r="ABI244" s="2"/>
      <c r="ABJ244" s="2"/>
      <c r="ABK244" s="2"/>
      <c r="ABL244" s="2"/>
      <c r="ABM244" s="2"/>
      <c r="ABN244" s="2"/>
      <c r="ABO244" s="2"/>
      <c r="ABP244" s="2"/>
      <c r="ABQ244" s="2"/>
      <c r="ABR244" s="2"/>
      <c r="ABS244" s="2"/>
      <c r="ABT244" s="2"/>
      <c r="ABU244" s="2"/>
      <c r="ABV244" s="2"/>
      <c r="ABW244" s="2"/>
      <c r="ABX244" s="2"/>
      <c r="ABY244" s="2"/>
      <c r="ABZ244" s="2"/>
      <c r="ACA244" s="2"/>
      <c r="ACB244" s="2"/>
      <c r="ACC244" s="2"/>
      <c r="ACD244" s="2"/>
      <c r="ACE244" s="2"/>
      <c r="ACF244" s="2"/>
      <c r="ACG244" s="2"/>
      <c r="ACH244" s="2"/>
      <c r="ACI244" s="2"/>
      <c r="ACJ244" s="2"/>
      <c r="ACK244" s="2"/>
      <c r="ACL244" s="2"/>
      <c r="ACM244" s="2"/>
      <c r="ACN244" s="2"/>
      <c r="ACO244" s="2"/>
      <c r="ACP244" s="2"/>
      <c r="ACQ244" s="2"/>
      <c r="ACR244" s="2"/>
      <c r="ACS244" s="2"/>
      <c r="ACT244" s="2"/>
      <c r="ACU244" s="2"/>
      <c r="ACV244" s="2"/>
      <c r="ACW244" s="2"/>
      <c r="ACX244" s="2"/>
      <c r="ACY244" s="2"/>
      <c r="ACZ244" s="2"/>
      <c r="ADA244" s="2"/>
      <c r="ADB244" s="2"/>
      <c r="ADC244" s="2"/>
      <c r="ADD244" s="2"/>
      <c r="ADE244" s="2"/>
      <c r="ADF244" s="2"/>
      <c r="ADG244" s="2"/>
      <c r="ADH244" s="2"/>
      <c r="ADI244" s="2"/>
      <c r="ADJ244" s="2"/>
      <c r="ADK244" s="2"/>
      <c r="ADL244" s="2"/>
      <c r="ADM244" s="2"/>
      <c r="ADN244" s="2"/>
      <c r="ADO244" s="2"/>
      <c r="ADP244" s="2"/>
      <c r="ADQ244" s="2"/>
      <c r="ADR244" s="2"/>
      <c r="ADS244" s="2"/>
      <c r="ADT244" s="2"/>
      <c r="ADU244" s="2"/>
      <c r="ADV244" s="2"/>
      <c r="ADW244" s="2"/>
      <c r="ADX244" s="2"/>
      <c r="ADY244" s="2"/>
      <c r="ADZ244" s="2"/>
      <c r="AEA244" s="2"/>
      <c r="AEB244" s="2"/>
      <c r="AEC244" s="2"/>
      <c r="AED244" s="2"/>
      <c r="AEE244" s="2"/>
      <c r="AEF244" s="2"/>
      <c r="AEG244" s="2"/>
      <c r="AEH244" s="2"/>
      <c r="AEI244" s="2"/>
      <c r="AEJ244" s="2"/>
      <c r="AEK244" s="2"/>
      <c r="AEL244" s="2"/>
      <c r="AEM244" s="2"/>
      <c r="AEN244" s="2"/>
      <c r="AEO244" s="2"/>
      <c r="AEP244" s="2"/>
      <c r="AEQ244" s="2"/>
      <c r="AER244" s="2"/>
      <c r="AES244" s="2"/>
      <c r="AET244" s="2"/>
      <c r="AEU244" s="2"/>
      <c r="AEV244" s="2"/>
      <c r="AEW244" s="2"/>
      <c r="AEX244" s="2"/>
      <c r="AEY244" s="2"/>
      <c r="AEZ244" s="2"/>
      <c r="AFA244" s="2"/>
      <c r="AFB244" s="2"/>
      <c r="AFC244" s="2"/>
      <c r="AFD244" s="2"/>
      <c r="AFE244" s="2"/>
      <c r="AFF244" s="2"/>
      <c r="AFG244" s="2"/>
      <c r="AFH244" s="2"/>
      <c r="AFI244" s="2"/>
      <c r="AFJ244" s="2"/>
      <c r="AFK244" s="2"/>
      <c r="AFL244" s="2"/>
      <c r="AFM244" s="2"/>
      <c r="AFN244" s="2"/>
      <c r="AFO244" s="2"/>
      <c r="AFP244" s="2"/>
      <c r="AFQ244" s="2"/>
      <c r="AFR244" s="2"/>
      <c r="AFS244" s="2"/>
      <c r="AFT244" s="2"/>
      <c r="AFU244" s="2"/>
      <c r="AFV244" s="2"/>
      <c r="AFW244" s="2"/>
      <c r="AFX244" s="2"/>
      <c r="AFY244" s="2"/>
      <c r="AFZ244" s="2"/>
      <c r="AGA244" s="2"/>
      <c r="AGB244" s="2"/>
      <c r="AGC244" s="2"/>
      <c r="AGD244" s="2"/>
      <c r="AGE244" s="2"/>
      <c r="AGF244" s="2"/>
      <c r="AGG244" s="2"/>
      <c r="AGH244" s="2"/>
      <c r="AGI244" s="2"/>
      <c r="AGJ244" s="2"/>
      <c r="AGK244" s="2"/>
      <c r="AGL244" s="2"/>
      <c r="AGM244" s="2"/>
      <c r="AGN244" s="2"/>
      <c r="AGO244" s="2"/>
      <c r="AGP244" s="2"/>
      <c r="AGQ244" s="2"/>
      <c r="AGR244" s="2"/>
      <c r="AGS244" s="2"/>
      <c r="AGT244" s="2"/>
      <c r="AGU244" s="2"/>
      <c r="AGV244" s="2"/>
      <c r="AGW244" s="2"/>
      <c r="AGX244" s="2"/>
      <c r="AGY244" s="2"/>
      <c r="AGZ244" s="2"/>
      <c r="AHA244" s="2"/>
      <c r="AHB244" s="2"/>
      <c r="AHC244" s="2"/>
      <c r="AHD244" s="2"/>
      <c r="AHE244" s="2"/>
      <c r="AHF244" s="2"/>
      <c r="AHG244" s="2"/>
      <c r="AHH244" s="2"/>
      <c r="AHI244" s="2"/>
      <c r="AHJ244" s="2"/>
      <c r="AHK244" s="2"/>
      <c r="AHL244" s="2"/>
      <c r="AHM244" s="2"/>
      <c r="AHN244" s="2"/>
      <c r="AHO244" s="2"/>
      <c r="AHP244" s="2"/>
      <c r="AHQ244" s="2"/>
      <c r="AHR244" s="2"/>
      <c r="AHS244" s="2"/>
      <c r="AHT244" s="2"/>
      <c r="AHU244" s="2"/>
      <c r="AHV244" s="2"/>
      <c r="AHW244" s="2"/>
      <c r="AHX244" s="2"/>
      <c r="AHY244" s="2"/>
      <c r="AHZ244" s="2"/>
      <c r="AIA244" s="2"/>
      <c r="AIB244" s="2"/>
      <c r="AIC244" s="2"/>
      <c r="AID244" s="2"/>
      <c r="AIE244" s="2"/>
      <c r="AIF244" s="2"/>
      <c r="AIG244" s="2"/>
      <c r="AIH244" s="2"/>
      <c r="AII244" s="2"/>
      <c r="AIJ244" s="2"/>
      <c r="AIK244" s="2"/>
      <c r="AIL244" s="2"/>
      <c r="AIM244" s="2"/>
      <c r="AIN244" s="2"/>
      <c r="AIO244" s="2"/>
      <c r="AIP244" s="2"/>
      <c r="AIQ244" s="2"/>
      <c r="AIR244" s="2"/>
      <c r="AIS244" s="2"/>
      <c r="AIT244" s="2"/>
      <c r="AIU244" s="2"/>
      <c r="AIV244" s="2"/>
      <c r="AIW244" s="2"/>
      <c r="AIX244" s="2"/>
      <c r="AIY244" s="2"/>
      <c r="AIZ244" s="2"/>
      <c r="AJA244" s="2"/>
      <c r="AJB244" s="2"/>
      <c r="AJC244" s="2"/>
      <c r="AJD244" s="2"/>
      <c r="AJE244" s="2"/>
      <c r="AJF244" s="2"/>
      <c r="AJG244" s="2"/>
      <c r="AJH244" s="2"/>
      <c r="AJI244" s="2"/>
      <c r="AJJ244" s="2"/>
      <c r="AJK244" s="2"/>
      <c r="AJL244" s="2"/>
      <c r="AJM244" s="2"/>
      <c r="AJN244" s="2"/>
      <c r="AJO244" s="2"/>
      <c r="AJP244" s="2"/>
      <c r="AJQ244" s="2"/>
      <c r="AJR244" s="2"/>
      <c r="AJS244" s="2"/>
      <c r="AJT244" s="2"/>
      <c r="AJU244" s="2"/>
      <c r="AJV244" s="2"/>
      <c r="AJW244" s="2"/>
      <c r="AJX244" s="2"/>
      <c r="AJY244" s="2"/>
      <c r="AJZ244" s="2"/>
      <c r="AKA244" s="2"/>
      <c r="AKB244" s="2"/>
      <c r="AKC244" s="2"/>
      <c r="AKD244" s="2"/>
      <c r="AKE244" s="2"/>
      <c r="AKF244" s="2"/>
      <c r="AKG244" s="2"/>
      <c r="AKH244" s="2"/>
      <c r="AKI244" s="2"/>
      <c r="AKJ244" s="2"/>
      <c r="AKK244" s="2"/>
      <c r="AKL244" s="2"/>
      <c r="AKM244" s="2"/>
      <c r="AKN244" s="2"/>
      <c r="AKO244" s="2"/>
      <c r="AKP244" s="2"/>
      <c r="AKQ244" s="2"/>
      <c r="AKR244" s="2"/>
      <c r="AKS244" s="2"/>
      <c r="AKT244" s="2"/>
      <c r="AKU244" s="2"/>
      <c r="AKV244" s="2"/>
      <c r="AKW244" s="2"/>
      <c r="AKX244" s="2"/>
    </row>
    <row r="245" spans="1:986">
      <c r="A245" s="101">
        <v>234</v>
      </c>
      <c r="B245" s="107" t="s">
        <v>387</v>
      </c>
      <c r="C245" s="107" t="s">
        <v>340</v>
      </c>
      <c r="D245" s="101">
        <v>6</v>
      </c>
      <c r="E245" s="42">
        <v>4.9000000000000004</v>
      </c>
      <c r="F245" s="42">
        <v>4.4000000000000004</v>
      </c>
      <c r="G245" s="42">
        <v>3.2</v>
      </c>
      <c r="H245" s="42">
        <v>1.0249999999999999</v>
      </c>
      <c r="I245" s="68">
        <f>SUM(E245:H245)</f>
        <v>13.525</v>
      </c>
      <c r="J245" s="105"/>
      <c r="K245" s="9"/>
      <c r="L245" s="9"/>
      <c r="M245" s="9"/>
      <c r="N245" s="9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  <c r="IN245" s="2"/>
      <c r="IO245" s="2"/>
      <c r="IP245" s="2"/>
      <c r="IQ245" s="2"/>
      <c r="IR245" s="2"/>
      <c r="IS245" s="2"/>
      <c r="IT245" s="2"/>
      <c r="IU245" s="2"/>
      <c r="IV245" s="2"/>
      <c r="IW245" s="2"/>
      <c r="IX245" s="2"/>
      <c r="IY245" s="2"/>
      <c r="IZ245" s="2"/>
      <c r="JA245" s="2"/>
      <c r="JB245" s="2"/>
      <c r="JC245" s="2"/>
      <c r="JD245" s="2"/>
      <c r="JE245" s="2"/>
      <c r="JF245" s="2"/>
      <c r="JG245" s="2"/>
      <c r="JH245" s="2"/>
      <c r="JI245" s="2"/>
      <c r="JJ245" s="2"/>
      <c r="JK245" s="2"/>
      <c r="JL245" s="2"/>
      <c r="JM245" s="2"/>
      <c r="JN245" s="2"/>
      <c r="JO245" s="2"/>
      <c r="JP245" s="2"/>
      <c r="JQ245" s="2"/>
      <c r="JR245" s="2"/>
      <c r="JS245" s="2"/>
      <c r="JT245" s="2"/>
      <c r="JU245" s="2"/>
      <c r="JV245" s="2"/>
      <c r="JW245" s="2"/>
      <c r="JX245" s="2"/>
      <c r="JY245" s="2"/>
      <c r="JZ245" s="2"/>
      <c r="KA245" s="2"/>
      <c r="KB245" s="2"/>
      <c r="KC245" s="2"/>
      <c r="KD245" s="2"/>
      <c r="KE245" s="2"/>
      <c r="KF245" s="2"/>
      <c r="KG245" s="2"/>
      <c r="KH245" s="2"/>
      <c r="KI245" s="2"/>
      <c r="KJ245" s="2"/>
      <c r="KK245" s="2"/>
      <c r="KL245" s="2"/>
      <c r="KM245" s="2"/>
      <c r="KN245" s="2"/>
      <c r="KO245" s="2"/>
      <c r="KP245" s="2"/>
      <c r="KQ245" s="2"/>
      <c r="KR245" s="2"/>
      <c r="KS245" s="2"/>
      <c r="KT245" s="2"/>
      <c r="KU245" s="2"/>
      <c r="KV245" s="2"/>
      <c r="KW245" s="2"/>
      <c r="KX245" s="2"/>
      <c r="KY245" s="2"/>
      <c r="KZ245" s="2"/>
      <c r="LA245" s="2"/>
      <c r="LB245" s="2"/>
      <c r="LC245" s="2"/>
      <c r="LD245" s="2"/>
      <c r="LE245" s="2"/>
      <c r="LF245" s="2"/>
      <c r="LG245" s="2"/>
      <c r="LH245" s="2"/>
      <c r="LI245" s="2"/>
      <c r="LJ245" s="2"/>
      <c r="LK245" s="2"/>
      <c r="LL245" s="2"/>
      <c r="LM245" s="2"/>
      <c r="LN245" s="2"/>
      <c r="LO245" s="2"/>
      <c r="LP245" s="2"/>
      <c r="LQ245" s="2"/>
      <c r="LR245" s="2"/>
      <c r="LS245" s="2"/>
      <c r="LT245" s="2"/>
      <c r="LU245" s="2"/>
      <c r="LV245" s="2"/>
      <c r="LW245" s="2"/>
      <c r="LX245" s="2"/>
      <c r="LY245" s="2"/>
      <c r="LZ245" s="2"/>
      <c r="MA245" s="2"/>
      <c r="MB245" s="2"/>
      <c r="MC245" s="2"/>
      <c r="MD245" s="2"/>
      <c r="ME245" s="2"/>
      <c r="MF245" s="2"/>
      <c r="MG245" s="2"/>
      <c r="MH245" s="2"/>
      <c r="MI245" s="2"/>
      <c r="MJ245" s="2"/>
      <c r="MK245" s="2"/>
      <c r="ML245" s="2"/>
      <c r="MM245" s="2"/>
      <c r="MN245" s="2"/>
      <c r="MO245" s="2"/>
      <c r="MP245" s="2"/>
      <c r="MQ245" s="2"/>
      <c r="MR245" s="2"/>
      <c r="MS245" s="2"/>
      <c r="MT245" s="2"/>
      <c r="MU245" s="2"/>
      <c r="MV245" s="2"/>
      <c r="MW245" s="2"/>
      <c r="MX245" s="2"/>
      <c r="MY245" s="2"/>
      <c r="MZ245" s="2"/>
      <c r="NA245" s="2"/>
      <c r="NB245" s="2"/>
      <c r="NC245" s="2"/>
      <c r="ND245" s="2"/>
      <c r="NE245" s="2"/>
      <c r="NF245" s="2"/>
      <c r="NG245" s="2"/>
      <c r="NH245" s="2"/>
      <c r="NI245" s="2"/>
      <c r="NJ245" s="2"/>
      <c r="NK245" s="2"/>
      <c r="NL245" s="2"/>
      <c r="NM245" s="2"/>
      <c r="NN245" s="2"/>
      <c r="NO245" s="2"/>
      <c r="NP245" s="2"/>
      <c r="NQ245" s="2"/>
      <c r="NR245" s="2"/>
      <c r="NS245" s="2"/>
      <c r="NT245" s="2"/>
      <c r="NU245" s="2"/>
      <c r="NV245" s="2"/>
      <c r="NW245" s="2"/>
      <c r="NX245" s="2"/>
      <c r="NY245" s="2"/>
      <c r="NZ245" s="2"/>
      <c r="OA245" s="2"/>
      <c r="OB245" s="2"/>
      <c r="OC245" s="2"/>
      <c r="OD245" s="2"/>
      <c r="OE245" s="2"/>
      <c r="OF245" s="2"/>
      <c r="OG245" s="2"/>
      <c r="OH245" s="2"/>
      <c r="OI245" s="2"/>
      <c r="OJ245" s="2"/>
      <c r="OK245" s="2"/>
      <c r="OL245" s="2"/>
      <c r="OM245" s="2"/>
      <c r="ON245" s="2"/>
      <c r="OO245" s="2"/>
      <c r="OP245" s="2"/>
      <c r="OQ245" s="2"/>
      <c r="OR245" s="2"/>
      <c r="OS245" s="2"/>
      <c r="OT245" s="2"/>
      <c r="OU245" s="2"/>
      <c r="OV245" s="2"/>
      <c r="OW245" s="2"/>
      <c r="OX245" s="2"/>
      <c r="OY245" s="2"/>
      <c r="OZ245" s="2"/>
      <c r="PA245" s="2"/>
      <c r="PB245" s="2"/>
      <c r="PC245" s="2"/>
      <c r="PD245" s="2"/>
      <c r="PE245" s="2"/>
      <c r="PF245" s="2"/>
      <c r="PG245" s="2"/>
      <c r="PH245" s="2"/>
      <c r="PI245" s="2"/>
      <c r="PJ245" s="2"/>
      <c r="PK245" s="2"/>
      <c r="PL245" s="2"/>
      <c r="PM245" s="2"/>
      <c r="PN245" s="2"/>
      <c r="PO245" s="2"/>
      <c r="PP245" s="2"/>
      <c r="PQ245" s="2"/>
      <c r="PR245" s="2"/>
      <c r="PS245" s="2"/>
      <c r="PT245" s="2"/>
      <c r="PU245" s="2"/>
      <c r="PV245" s="2"/>
      <c r="PW245" s="2"/>
      <c r="PX245" s="2"/>
      <c r="PY245" s="2"/>
      <c r="PZ245" s="2"/>
      <c r="QA245" s="2"/>
      <c r="QB245" s="2"/>
      <c r="QC245" s="2"/>
      <c r="QD245" s="2"/>
      <c r="QE245" s="2"/>
      <c r="QF245" s="2"/>
      <c r="QG245" s="2"/>
      <c r="QH245" s="2"/>
      <c r="QI245" s="2"/>
      <c r="QJ245" s="2"/>
      <c r="QK245" s="2"/>
      <c r="QL245" s="2"/>
      <c r="QM245" s="2"/>
      <c r="QN245" s="2"/>
      <c r="QO245" s="2"/>
      <c r="QP245" s="2"/>
      <c r="QQ245" s="2"/>
      <c r="QR245" s="2"/>
      <c r="QS245" s="2"/>
      <c r="QT245" s="2"/>
      <c r="QU245" s="2"/>
      <c r="QV245" s="2"/>
      <c r="QW245" s="2"/>
      <c r="QX245" s="2"/>
      <c r="QY245" s="2"/>
      <c r="QZ245" s="2"/>
      <c r="RA245" s="2"/>
      <c r="RB245" s="2"/>
      <c r="RC245" s="2"/>
      <c r="RD245" s="2"/>
      <c r="RE245" s="2"/>
      <c r="RF245" s="2"/>
      <c r="RG245" s="2"/>
      <c r="RH245" s="2"/>
      <c r="RI245" s="2"/>
      <c r="RJ245" s="2"/>
      <c r="RK245" s="2"/>
      <c r="RL245" s="2"/>
      <c r="RM245" s="2"/>
      <c r="RN245" s="2"/>
      <c r="RO245" s="2"/>
      <c r="RP245" s="2"/>
      <c r="RQ245" s="2"/>
      <c r="RR245" s="2"/>
      <c r="RS245" s="2"/>
      <c r="RT245" s="2"/>
      <c r="RU245" s="2"/>
      <c r="RV245" s="2"/>
      <c r="RW245" s="2"/>
      <c r="RX245" s="2"/>
      <c r="RY245" s="2"/>
      <c r="RZ245" s="2"/>
      <c r="SA245" s="2"/>
      <c r="SB245" s="2"/>
      <c r="SC245" s="2"/>
      <c r="SD245" s="2"/>
      <c r="SE245" s="2"/>
      <c r="SF245" s="2"/>
      <c r="SG245" s="2"/>
      <c r="SH245" s="2"/>
      <c r="SI245" s="2"/>
      <c r="SJ245" s="2"/>
      <c r="SK245" s="2"/>
      <c r="SL245" s="2"/>
      <c r="SM245" s="2"/>
      <c r="SN245" s="2"/>
      <c r="SO245" s="2"/>
      <c r="SP245" s="2"/>
      <c r="SQ245" s="2"/>
      <c r="SR245" s="2"/>
      <c r="SS245" s="2"/>
      <c r="ST245" s="2"/>
      <c r="SU245" s="2"/>
      <c r="SV245" s="2"/>
      <c r="SW245" s="2"/>
      <c r="SX245" s="2"/>
      <c r="SY245" s="2"/>
      <c r="SZ245" s="2"/>
      <c r="TA245" s="2"/>
      <c r="TB245" s="2"/>
      <c r="TC245" s="2"/>
      <c r="TD245" s="2"/>
      <c r="TE245" s="2"/>
      <c r="TF245" s="2"/>
      <c r="TG245" s="2"/>
      <c r="TH245" s="2"/>
      <c r="TI245" s="2"/>
      <c r="TJ245" s="2"/>
      <c r="TK245" s="2"/>
      <c r="TL245" s="2"/>
      <c r="TM245" s="2"/>
      <c r="TN245" s="2"/>
      <c r="TO245" s="2"/>
      <c r="TP245" s="2"/>
      <c r="TQ245" s="2"/>
      <c r="TR245" s="2"/>
      <c r="TS245" s="2"/>
      <c r="TT245" s="2"/>
      <c r="TU245" s="2"/>
      <c r="TV245" s="2"/>
      <c r="TW245" s="2"/>
      <c r="TX245" s="2"/>
      <c r="TY245" s="2"/>
      <c r="TZ245" s="2"/>
      <c r="UA245" s="2"/>
      <c r="UB245" s="2"/>
      <c r="UC245" s="2"/>
      <c r="UD245" s="2"/>
      <c r="UE245" s="2"/>
      <c r="UF245" s="2"/>
      <c r="UG245" s="2"/>
      <c r="UH245" s="2"/>
      <c r="UI245" s="2"/>
      <c r="UJ245" s="2"/>
      <c r="UK245" s="2"/>
      <c r="UL245" s="2"/>
      <c r="UM245" s="2"/>
      <c r="UN245" s="2"/>
      <c r="UO245" s="2"/>
      <c r="UP245" s="2"/>
      <c r="UQ245" s="2"/>
      <c r="UR245" s="2"/>
      <c r="US245" s="2"/>
      <c r="UT245" s="2"/>
      <c r="UU245" s="2"/>
      <c r="UV245" s="2"/>
      <c r="UW245" s="2"/>
      <c r="UX245" s="2"/>
      <c r="UY245" s="2"/>
      <c r="UZ245" s="2"/>
      <c r="VA245" s="2"/>
      <c r="VB245" s="2"/>
      <c r="VC245" s="2"/>
      <c r="VD245" s="2"/>
      <c r="VE245" s="2"/>
      <c r="VF245" s="2"/>
      <c r="VG245" s="2"/>
      <c r="VH245" s="2"/>
      <c r="VI245" s="2"/>
      <c r="VJ245" s="2"/>
      <c r="VK245" s="2"/>
      <c r="VL245" s="2"/>
      <c r="VM245" s="2"/>
      <c r="VN245" s="2"/>
      <c r="VO245" s="2"/>
      <c r="VP245" s="2"/>
      <c r="VQ245" s="2"/>
      <c r="VR245" s="2"/>
      <c r="VS245" s="2"/>
      <c r="VT245" s="2"/>
      <c r="VU245" s="2"/>
      <c r="VV245" s="2"/>
      <c r="VW245" s="2"/>
      <c r="VX245" s="2"/>
      <c r="VY245" s="2"/>
      <c r="VZ245" s="2"/>
      <c r="WA245" s="2"/>
      <c r="WB245" s="2"/>
      <c r="WC245" s="2"/>
      <c r="WD245" s="2"/>
      <c r="WE245" s="2"/>
      <c r="WF245" s="2"/>
      <c r="WG245" s="2"/>
      <c r="WH245" s="2"/>
      <c r="WI245" s="2"/>
      <c r="WJ245" s="2"/>
      <c r="WK245" s="2"/>
      <c r="WL245" s="2"/>
      <c r="WM245" s="2"/>
      <c r="WN245" s="2"/>
      <c r="WO245" s="2"/>
      <c r="WP245" s="2"/>
      <c r="WQ245" s="2"/>
      <c r="WR245" s="2"/>
      <c r="WS245" s="2"/>
      <c r="WT245" s="2"/>
      <c r="WU245" s="2"/>
      <c r="WV245" s="2"/>
      <c r="WW245" s="2"/>
      <c r="WX245" s="2"/>
      <c r="WY245" s="2"/>
      <c r="WZ245" s="2"/>
      <c r="XA245" s="2"/>
      <c r="XB245" s="2"/>
      <c r="XC245" s="2"/>
      <c r="XD245" s="2"/>
      <c r="XE245" s="2"/>
      <c r="XF245" s="2"/>
      <c r="XG245" s="2"/>
      <c r="XH245" s="2"/>
      <c r="XI245" s="2"/>
      <c r="XJ245" s="2"/>
      <c r="XK245" s="2"/>
      <c r="XL245" s="2"/>
      <c r="XM245" s="2"/>
      <c r="XN245" s="2"/>
      <c r="XO245" s="2"/>
      <c r="XP245" s="2"/>
      <c r="XQ245" s="2"/>
      <c r="XR245" s="2"/>
      <c r="XS245" s="2"/>
      <c r="XT245" s="2"/>
      <c r="XU245" s="2"/>
      <c r="XV245" s="2"/>
      <c r="XW245" s="2"/>
      <c r="XX245" s="2"/>
      <c r="XY245" s="2"/>
      <c r="XZ245" s="2"/>
      <c r="YA245" s="2"/>
      <c r="YB245" s="2"/>
      <c r="YC245" s="2"/>
      <c r="YD245" s="2"/>
      <c r="YE245" s="2"/>
      <c r="YF245" s="2"/>
      <c r="YG245" s="2"/>
      <c r="YH245" s="2"/>
      <c r="YI245" s="2"/>
      <c r="YJ245" s="2"/>
      <c r="YK245" s="2"/>
      <c r="YL245" s="2"/>
      <c r="YM245" s="2"/>
      <c r="YN245" s="2"/>
      <c r="YO245" s="2"/>
      <c r="YP245" s="2"/>
      <c r="YQ245" s="2"/>
      <c r="YR245" s="2"/>
      <c r="YS245" s="2"/>
      <c r="YT245" s="2"/>
      <c r="YU245" s="2"/>
      <c r="YV245" s="2"/>
      <c r="YW245" s="2"/>
      <c r="YX245" s="2"/>
      <c r="YY245" s="2"/>
      <c r="YZ245" s="2"/>
      <c r="ZA245" s="2"/>
      <c r="ZB245" s="2"/>
      <c r="ZC245" s="2"/>
      <c r="ZD245" s="2"/>
      <c r="ZE245" s="2"/>
      <c r="ZF245" s="2"/>
      <c r="ZG245" s="2"/>
      <c r="ZH245" s="2"/>
      <c r="ZI245" s="2"/>
      <c r="ZJ245" s="2"/>
      <c r="ZK245" s="2"/>
      <c r="ZL245" s="2"/>
      <c r="ZM245" s="2"/>
      <c r="ZN245" s="2"/>
      <c r="ZO245" s="2"/>
      <c r="ZP245" s="2"/>
      <c r="ZQ245" s="2"/>
      <c r="ZR245" s="2"/>
      <c r="ZS245" s="2"/>
      <c r="ZT245" s="2"/>
      <c r="ZU245" s="2"/>
      <c r="ZV245" s="2"/>
      <c r="ZW245" s="2"/>
      <c r="ZX245" s="2"/>
      <c r="ZY245" s="2"/>
      <c r="ZZ245" s="2"/>
      <c r="AAA245" s="2"/>
      <c r="AAB245" s="2"/>
      <c r="AAC245" s="2"/>
      <c r="AAD245" s="2"/>
      <c r="AAE245" s="2"/>
      <c r="AAF245" s="2"/>
      <c r="AAG245" s="2"/>
      <c r="AAH245" s="2"/>
      <c r="AAI245" s="2"/>
      <c r="AAJ245" s="2"/>
      <c r="AAK245" s="2"/>
      <c r="AAL245" s="2"/>
      <c r="AAM245" s="2"/>
      <c r="AAN245" s="2"/>
      <c r="AAO245" s="2"/>
      <c r="AAP245" s="2"/>
      <c r="AAQ245" s="2"/>
      <c r="AAR245" s="2"/>
      <c r="AAS245" s="2"/>
      <c r="AAT245" s="2"/>
      <c r="AAU245" s="2"/>
      <c r="AAV245" s="2"/>
      <c r="AAW245" s="2"/>
      <c r="AAX245" s="2"/>
      <c r="AAY245" s="2"/>
      <c r="AAZ245" s="2"/>
      <c r="ABA245" s="2"/>
      <c r="ABB245" s="2"/>
      <c r="ABC245" s="2"/>
      <c r="ABD245" s="2"/>
      <c r="ABE245" s="2"/>
      <c r="ABF245" s="2"/>
      <c r="ABG245" s="2"/>
      <c r="ABH245" s="2"/>
      <c r="ABI245" s="2"/>
      <c r="ABJ245" s="2"/>
      <c r="ABK245" s="2"/>
      <c r="ABL245" s="2"/>
      <c r="ABM245" s="2"/>
      <c r="ABN245" s="2"/>
      <c r="ABO245" s="2"/>
      <c r="ABP245" s="2"/>
      <c r="ABQ245" s="2"/>
      <c r="ABR245" s="2"/>
      <c r="ABS245" s="2"/>
      <c r="ABT245" s="2"/>
      <c r="ABU245" s="2"/>
      <c r="ABV245" s="2"/>
      <c r="ABW245" s="2"/>
      <c r="ABX245" s="2"/>
      <c r="ABY245" s="2"/>
      <c r="ABZ245" s="2"/>
      <c r="ACA245" s="2"/>
      <c r="ACB245" s="2"/>
      <c r="ACC245" s="2"/>
      <c r="ACD245" s="2"/>
      <c r="ACE245" s="2"/>
      <c r="ACF245" s="2"/>
      <c r="ACG245" s="2"/>
      <c r="ACH245" s="2"/>
      <c r="ACI245" s="2"/>
      <c r="ACJ245" s="2"/>
      <c r="ACK245" s="2"/>
      <c r="ACL245" s="2"/>
      <c r="ACM245" s="2"/>
      <c r="ACN245" s="2"/>
      <c r="ACO245" s="2"/>
      <c r="ACP245" s="2"/>
      <c r="ACQ245" s="2"/>
      <c r="ACR245" s="2"/>
      <c r="ACS245" s="2"/>
      <c r="ACT245" s="2"/>
      <c r="ACU245" s="2"/>
      <c r="ACV245" s="2"/>
      <c r="ACW245" s="2"/>
      <c r="ACX245" s="2"/>
      <c r="ACY245" s="2"/>
      <c r="ACZ245" s="2"/>
      <c r="ADA245" s="2"/>
      <c r="ADB245" s="2"/>
      <c r="ADC245" s="2"/>
      <c r="ADD245" s="2"/>
      <c r="ADE245" s="2"/>
      <c r="ADF245" s="2"/>
      <c r="ADG245" s="2"/>
      <c r="ADH245" s="2"/>
      <c r="ADI245" s="2"/>
      <c r="ADJ245" s="2"/>
      <c r="ADK245" s="2"/>
      <c r="ADL245" s="2"/>
      <c r="ADM245" s="2"/>
      <c r="ADN245" s="2"/>
      <c r="ADO245" s="2"/>
      <c r="ADP245" s="2"/>
      <c r="ADQ245" s="2"/>
      <c r="ADR245" s="2"/>
      <c r="ADS245" s="2"/>
      <c r="ADT245" s="2"/>
      <c r="ADU245" s="2"/>
      <c r="ADV245" s="2"/>
      <c r="ADW245" s="2"/>
      <c r="ADX245" s="2"/>
      <c r="ADY245" s="2"/>
      <c r="ADZ245" s="2"/>
      <c r="AEA245" s="2"/>
      <c r="AEB245" s="2"/>
      <c r="AEC245" s="2"/>
      <c r="AED245" s="2"/>
      <c r="AEE245" s="2"/>
      <c r="AEF245" s="2"/>
      <c r="AEG245" s="2"/>
      <c r="AEH245" s="2"/>
      <c r="AEI245" s="2"/>
      <c r="AEJ245" s="2"/>
      <c r="AEK245" s="2"/>
      <c r="AEL245" s="2"/>
      <c r="AEM245" s="2"/>
      <c r="AEN245" s="2"/>
      <c r="AEO245" s="2"/>
      <c r="AEP245" s="2"/>
      <c r="AEQ245" s="2"/>
      <c r="AER245" s="2"/>
      <c r="AES245" s="2"/>
      <c r="AET245" s="2"/>
      <c r="AEU245" s="2"/>
      <c r="AEV245" s="2"/>
      <c r="AEW245" s="2"/>
      <c r="AEX245" s="2"/>
      <c r="AEY245" s="2"/>
      <c r="AEZ245" s="2"/>
      <c r="AFA245" s="2"/>
      <c r="AFB245" s="2"/>
      <c r="AFC245" s="2"/>
      <c r="AFD245" s="2"/>
      <c r="AFE245" s="2"/>
      <c r="AFF245" s="2"/>
      <c r="AFG245" s="2"/>
      <c r="AFH245" s="2"/>
      <c r="AFI245" s="2"/>
      <c r="AFJ245" s="2"/>
      <c r="AFK245" s="2"/>
      <c r="AFL245" s="2"/>
      <c r="AFM245" s="2"/>
      <c r="AFN245" s="2"/>
      <c r="AFO245" s="2"/>
      <c r="AFP245" s="2"/>
      <c r="AFQ245" s="2"/>
      <c r="AFR245" s="2"/>
      <c r="AFS245" s="2"/>
      <c r="AFT245" s="2"/>
      <c r="AFU245" s="2"/>
      <c r="AFV245" s="2"/>
      <c r="AFW245" s="2"/>
      <c r="AFX245" s="2"/>
      <c r="AFY245" s="2"/>
      <c r="AFZ245" s="2"/>
      <c r="AGA245" s="2"/>
      <c r="AGB245" s="2"/>
      <c r="AGC245" s="2"/>
      <c r="AGD245" s="2"/>
      <c r="AGE245" s="2"/>
      <c r="AGF245" s="2"/>
      <c r="AGG245" s="2"/>
      <c r="AGH245" s="2"/>
      <c r="AGI245" s="2"/>
      <c r="AGJ245" s="2"/>
      <c r="AGK245" s="2"/>
      <c r="AGL245" s="2"/>
      <c r="AGM245" s="2"/>
      <c r="AGN245" s="2"/>
      <c r="AGO245" s="2"/>
      <c r="AGP245" s="2"/>
      <c r="AGQ245" s="2"/>
      <c r="AGR245" s="2"/>
      <c r="AGS245" s="2"/>
      <c r="AGT245" s="2"/>
      <c r="AGU245" s="2"/>
      <c r="AGV245" s="2"/>
      <c r="AGW245" s="2"/>
      <c r="AGX245" s="2"/>
      <c r="AGY245" s="2"/>
      <c r="AGZ245" s="2"/>
      <c r="AHA245" s="2"/>
      <c r="AHB245" s="2"/>
      <c r="AHC245" s="2"/>
      <c r="AHD245" s="2"/>
      <c r="AHE245" s="2"/>
      <c r="AHF245" s="2"/>
      <c r="AHG245" s="2"/>
      <c r="AHH245" s="2"/>
      <c r="AHI245" s="2"/>
      <c r="AHJ245" s="2"/>
      <c r="AHK245" s="2"/>
      <c r="AHL245" s="2"/>
      <c r="AHM245" s="2"/>
      <c r="AHN245" s="2"/>
      <c r="AHO245" s="2"/>
      <c r="AHP245" s="2"/>
      <c r="AHQ245" s="2"/>
      <c r="AHR245" s="2"/>
      <c r="AHS245" s="2"/>
      <c r="AHT245" s="2"/>
      <c r="AHU245" s="2"/>
      <c r="AHV245" s="2"/>
      <c r="AHW245" s="2"/>
      <c r="AHX245" s="2"/>
      <c r="AHY245" s="2"/>
      <c r="AHZ245" s="2"/>
      <c r="AIA245" s="2"/>
      <c r="AIB245" s="2"/>
      <c r="AIC245" s="2"/>
      <c r="AID245" s="2"/>
      <c r="AIE245" s="2"/>
      <c r="AIF245" s="2"/>
      <c r="AIG245" s="2"/>
      <c r="AIH245" s="2"/>
      <c r="AII245" s="2"/>
      <c r="AIJ245" s="2"/>
      <c r="AIK245" s="2"/>
      <c r="AIL245" s="2"/>
      <c r="AIM245" s="2"/>
      <c r="AIN245" s="2"/>
      <c r="AIO245" s="2"/>
      <c r="AIP245" s="2"/>
      <c r="AIQ245" s="2"/>
      <c r="AIR245" s="2"/>
      <c r="AIS245" s="2"/>
      <c r="AIT245" s="2"/>
      <c r="AIU245" s="2"/>
      <c r="AIV245" s="2"/>
      <c r="AIW245" s="2"/>
      <c r="AIX245" s="2"/>
      <c r="AIY245" s="2"/>
      <c r="AIZ245" s="2"/>
      <c r="AJA245" s="2"/>
      <c r="AJB245" s="2"/>
      <c r="AJC245" s="2"/>
      <c r="AJD245" s="2"/>
      <c r="AJE245" s="2"/>
      <c r="AJF245" s="2"/>
      <c r="AJG245" s="2"/>
      <c r="AJH245" s="2"/>
      <c r="AJI245" s="2"/>
      <c r="AJJ245" s="2"/>
      <c r="AJK245" s="2"/>
      <c r="AJL245" s="2"/>
      <c r="AJM245" s="2"/>
      <c r="AJN245" s="2"/>
      <c r="AJO245" s="2"/>
      <c r="AJP245" s="2"/>
      <c r="AJQ245" s="2"/>
      <c r="AJR245" s="2"/>
      <c r="AJS245" s="2"/>
      <c r="AJT245" s="2"/>
      <c r="AJU245" s="2"/>
      <c r="AJV245" s="2"/>
      <c r="AJW245" s="2"/>
      <c r="AJX245" s="2"/>
      <c r="AJY245" s="2"/>
      <c r="AJZ245" s="2"/>
      <c r="AKA245" s="2"/>
      <c r="AKB245" s="2"/>
      <c r="AKC245" s="2"/>
      <c r="AKD245" s="2"/>
      <c r="AKE245" s="2"/>
      <c r="AKF245" s="2"/>
      <c r="AKG245" s="2"/>
      <c r="AKH245" s="2"/>
      <c r="AKI245" s="2"/>
      <c r="AKJ245" s="2"/>
      <c r="AKK245" s="2"/>
      <c r="AKL245" s="2"/>
      <c r="AKM245" s="2"/>
      <c r="AKN245" s="2"/>
      <c r="AKO245" s="2"/>
      <c r="AKP245" s="2"/>
      <c r="AKQ245" s="2"/>
      <c r="AKR245" s="2"/>
      <c r="AKS245" s="2"/>
      <c r="AKT245" s="2"/>
      <c r="AKU245" s="2"/>
      <c r="AKV245" s="2"/>
      <c r="AKW245" s="2"/>
      <c r="AKX245" s="2"/>
    </row>
    <row r="246" spans="1:986" s="2" customFormat="1">
      <c r="A246" s="101">
        <v>235</v>
      </c>
      <c r="B246" s="96" t="s">
        <v>388</v>
      </c>
      <c r="C246" s="107" t="s">
        <v>340</v>
      </c>
      <c r="D246" s="100">
        <v>6</v>
      </c>
      <c r="E246" s="42">
        <v>4.0599999999999996</v>
      </c>
      <c r="F246" s="42">
        <v>3.56</v>
      </c>
      <c r="G246" s="42">
        <v>2.6</v>
      </c>
      <c r="H246" s="42">
        <v>1.1000000000000001</v>
      </c>
      <c r="I246" s="58">
        <f>SUM(E246:H246)</f>
        <v>11.319999999999999</v>
      </c>
      <c r="J246" s="105"/>
      <c r="K246" s="9"/>
      <c r="L246" s="9"/>
      <c r="M246" s="9"/>
      <c r="N246" s="9"/>
    </row>
    <row r="247" spans="1:986" s="4" customFormat="1">
      <c r="A247" s="101">
        <v>236</v>
      </c>
      <c r="B247" s="96" t="s">
        <v>389</v>
      </c>
      <c r="C247" s="107" t="s">
        <v>340</v>
      </c>
      <c r="D247" s="42">
        <v>6</v>
      </c>
      <c r="E247" s="42">
        <v>4.8</v>
      </c>
      <c r="F247" s="42">
        <v>2.2000000000000002</v>
      </c>
      <c r="G247" s="42">
        <v>2.1</v>
      </c>
      <c r="H247" s="42">
        <v>1.03</v>
      </c>
      <c r="I247" s="58">
        <f>SUM(E247:H247)</f>
        <v>10.129999999999999</v>
      </c>
      <c r="K247" s="19"/>
      <c r="L247" s="19"/>
      <c r="M247" s="19"/>
      <c r="N247" s="19"/>
    </row>
    <row r="248" spans="1:986" s="2" customFormat="1">
      <c r="A248" s="101">
        <v>237</v>
      </c>
      <c r="B248" s="51" t="s">
        <v>390</v>
      </c>
      <c r="C248" s="107" t="s">
        <v>340</v>
      </c>
      <c r="D248" s="42">
        <v>6</v>
      </c>
      <c r="E248" s="42">
        <v>6.4</v>
      </c>
      <c r="F248" s="42">
        <v>4.3</v>
      </c>
      <c r="G248" s="42">
        <v>3.2</v>
      </c>
      <c r="H248" s="42">
        <v>0.28999999999999998</v>
      </c>
      <c r="I248" s="58">
        <f>SUM(E248:H248)</f>
        <v>14.189999999999998</v>
      </c>
      <c r="J248" s="105"/>
      <c r="K248" s="9"/>
      <c r="L248" s="9"/>
      <c r="M248" s="9"/>
      <c r="N248" s="9"/>
    </row>
    <row r="249" spans="1:986" s="2" customFormat="1">
      <c r="A249" s="101">
        <v>238</v>
      </c>
      <c r="B249" s="51" t="s">
        <v>391</v>
      </c>
      <c r="C249" s="107" t="s">
        <v>340</v>
      </c>
      <c r="D249" s="42">
        <v>6</v>
      </c>
      <c r="E249" s="42">
        <v>3.1</v>
      </c>
      <c r="F249" s="42">
        <v>1.3</v>
      </c>
      <c r="G249" s="42">
        <v>1.1000000000000001</v>
      </c>
      <c r="H249" s="42">
        <v>0.6</v>
      </c>
      <c r="I249" s="58">
        <f>SUM(E249:H249)</f>
        <v>6.1</v>
      </c>
      <c r="J249" s="105"/>
      <c r="K249" s="9"/>
      <c r="L249" s="9"/>
      <c r="M249" s="9"/>
      <c r="N249" s="9"/>
    </row>
    <row r="250" spans="1:986" ht="14.25" customHeight="1">
      <c r="A250" s="107"/>
      <c r="B250" s="107"/>
      <c r="C250" s="69" t="s">
        <v>34</v>
      </c>
      <c r="D250" s="70">
        <f>SUM(D235:D249)</f>
        <v>90</v>
      </c>
      <c r="E250" s="70">
        <f>SUM(E235:E249)</f>
        <v>85.54</v>
      </c>
      <c r="F250" s="70">
        <f>SUM(F235:F249)</f>
        <v>54.859999999999992</v>
      </c>
      <c r="G250" s="70">
        <f>SUM(G235:G249)</f>
        <v>40.06</v>
      </c>
      <c r="H250" s="70">
        <f>SUM(H235:H249)</f>
        <v>11.585999999999999</v>
      </c>
      <c r="I250" s="70">
        <f>SUM(I235:I249)</f>
        <v>192.04599999999996</v>
      </c>
      <c r="J250" s="105"/>
      <c r="K250" s="9"/>
      <c r="L250" s="9"/>
      <c r="M250" s="9"/>
      <c r="N250" s="9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  <c r="IW250" s="2"/>
      <c r="IX250" s="2"/>
      <c r="IY250" s="2"/>
      <c r="IZ250" s="2"/>
      <c r="JA250" s="2"/>
      <c r="JB250" s="2"/>
      <c r="JC250" s="2"/>
      <c r="JD250" s="2"/>
      <c r="JE250" s="2"/>
      <c r="JF250" s="2"/>
      <c r="JG250" s="2"/>
      <c r="JH250" s="2"/>
      <c r="JI250" s="2"/>
      <c r="JJ250" s="2"/>
      <c r="JK250" s="2"/>
      <c r="JL250" s="2"/>
      <c r="JM250" s="2"/>
      <c r="JN250" s="2"/>
      <c r="JO250" s="2"/>
      <c r="JP250" s="2"/>
      <c r="JQ250" s="2"/>
      <c r="JR250" s="2"/>
      <c r="JS250" s="2"/>
      <c r="JT250" s="2"/>
      <c r="JU250" s="2"/>
      <c r="JV250" s="2"/>
      <c r="JW250" s="2"/>
      <c r="JX250" s="2"/>
      <c r="JY250" s="2"/>
      <c r="JZ250" s="2"/>
      <c r="KA250" s="2"/>
      <c r="KB250" s="2"/>
      <c r="KC250" s="2"/>
      <c r="KD250" s="2"/>
      <c r="KE250" s="2"/>
      <c r="KF250" s="2"/>
      <c r="KG250" s="2"/>
      <c r="KH250" s="2"/>
      <c r="KI250" s="2"/>
      <c r="KJ250" s="2"/>
      <c r="KK250" s="2"/>
      <c r="KL250" s="2"/>
      <c r="KM250" s="2"/>
      <c r="KN250" s="2"/>
      <c r="KO250" s="2"/>
      <c r="KP250" s="2"/>
      <c r="KQ250" s="2"/>
      <c r="KR250" s="2"/>
      <c r="KS250" s="2"/>
      <c r="KT250" s="2"/>
      <c r="KU250" s="2"/>
      <c r="KV250" s="2"/>
      <c r="KW250" s="2"/>
      <c r="KX250" s="2"/>
      <c r="KY250" s="2"/>
      <c r="KZ250" s="2"/>
      <c r="LA250" s="2"/>
      <c r="LB250" s="2"/>
      <c r="LC250" s="2"/>
      <c r="LD250" s="2"/>
      <c r="LE250" s="2"/>
      <c r="LF250" s="2"/>
      <c r="LG250" s="2"/>
      <c r="LH250" s="2"/>
      <c r="LI250" s="2"/>
      <c r="LJ250" s="2"/>
      <c r="LK250" s="2"/>
      <c r="LL250" s="2"/>
      <c r="LM250" s="2"/>
      <c r="LN250" s="2"/>
      <c r="LO250" s="2"/>
      <c r="LP250" s="2"/>
      <c r="LQ250" s="2"/>
      <c r="LR250" s="2"/>
      <c r="LS250" s="2"/>
      <c r="LT250" s="2"/>
      <c r="LU250" s="2"/>
      <c r="LV250" s="2"/>
      <c r="LW250" s="2"/>
      <c r="LX250" s="2"/>
      <c r="LY250" s="2"/>
      <c r="LZ250" s="2"/>
      <c r="MA250" s="2"/>
      <c r="MB250" s="2"/>
      <c r="MC250" s="2"/>
      <c r="MD250" s="2"/>
      <c r="ME250" s="2"/>
      <c r="MF250" s="2"/>
      <c r="MG250" s="2"/>
      <c r="MH250" s="2"/>
      <c r="MI250" s="2"/>
      <c r="MJ250" s="2"/>
      <c r="MK250" s="2"/>
      <c r="ML250" s="2"/>
      <c r="MM250" s="2"/>
      <c r="MN250" s="2"/>
      <c r="MO250" s="2"/>
      <c r="MP250" s="2"/>
      <c r="MQ250" s="2"/>
      <c r="MR250" s="2"/>
      <c r="MS250" s="2"/>
      <c r="MT250" s="2"/>
      <c r="MU250" s="2"/>
      <c r="MV250" s="2"/>
      <c r="MW250" s="2"/>
      <c r="MX250" s="2"/>
      <c r="MY250" s="2"/>
      <c r="MZ250" s="2"/>
      <c r="NA250" s="2"/>
      <c r="NB250" s="2"/>
      <c r="NC250" s="2"/>
      <c r="ND250" s="2"/>
      <c r="NE250" s="2"/>
      <c r="NF250" s="2"/>
      <c r="NG250" s="2"/>
      <c r="NH250" s="2"/>
      <c r="NI250" s="2"/>
      <c r="NJ250" s="2"/>
      <c r="NK250" s="2"/>
      <c r="NL250" s="2"/>
      <c r="NM250" s="2"/>
      <c r="NN250" s="2"/>
      <c r="NO250" s="2"/>
      <c r="NP250" s="2"/>
      <c r="NQ250" s="2"/>
      <c r="NR250" s="2"/>
      <c r="NS250" s="2"/>
      <c r="NT250" s="2"/>
      <c r="NU250" s="2"/>
      <c r="NV250" s="2"/>
      <c r="NW250" s="2"/>
      <c r="NX250" s="2"/>
      <c r="NY250" s="2"/>
      <c r="NZ250" s="2"/>
      <c r="OA250" s="2"/>
      <c r="OB250" s="2"/>
      <c r="OC250" s="2"/>
      <c r="OD250" s="2"/>
      <c r="OE250" s="2"/>
      <c r="OF250" s="2"/>
      <c r="OG250" s="2"/>
      <c r="OH250" s="2"/>
      <c r="OI250" s="2"/>
      <c r="OJ250" s="2"/>
      <c r="OK250" s="2"/>
      <c r="OL250" s="2"/>
      <c r="OM250" s="2"/>
      <c r="ON250" s="2"/>
      <c r="OO250" s="2"/>
      <c r="OP250" s="2"/>
      <c r="OQ250" s="2"/>
      <c r="OR250" s="2"/>
      <c r="OS250" s="2"/>
      <c r="OT250" s="2"/>
      <c r="OU250" s="2"/>
      <c r="OV250" s="2"/>
      <c r="OW250" s="2"/>
      <c r="OX250" s="2"/>
      <c r="OY250" s="2"/>
      <c r="OZ250" s="2"/>
      <c r="PA250" s="2"/>
      <c r="PB250" s="2"/>
      <c r="PC250" s="2"/>
      <c r="PD250" s="2"/>
      <c r="PE250" s="2"/>
      <c r="PF250" s="2"/>
      <c r="PG250" s="2"/>
      <c r="PH250" s="2"/>
      <c r="PI250" s="2"/>
      <c r="PJ250" s="2"/>
      <c r="PK250" s="2"/>
      <c r="PL250" s="2"/>
      <c r="PM250" s="2"/>
      <c r="PN250" s="2"/>
      <c r="PO250" s="2"/>
      <c r="PP250" s="2"/>
      <c r="PQ250" s="2"/>
      <c r="PR250" s="2"/>
      <c r="PS250" s="2"/>
      <c r="PT250" s="2"/>
      <c r="PU250" s="2"/>
      <c r="PV250" s="2"/>
      <c r="PW250" s="2"/>
      <c r="PX250" s="2"/>
      <c r="PY250" s="2"/>
      <c r="PZ250" s="2"/>
      <c r="QA250" s="2"/>
      <c r="QB250" s="2"/>
      <c r="QC250" s="2"/>
      <c r="QD250" s="2"/>
      <c r="QE250" s="2"/>
      <c r="QF250" s="2"/>
      <c r="QG250" s="2"/>
      <c r="QH250" s="2"/>
      <c r="QI250" s="2"/>
      <c r="QJ250" s="2"/>
      <c r="QK250" s="2"/>
      <c r="QL250" s="2"/>
      <c r="QM250" s="2"/>
      <c r="QN250" s="2"/>
      <c r="QO250" s="2"/>
      <c r="QP250" s="2"/>
      <c r="QQ250" s="2"/>
      <c r="QR250" s="2"/>
      <c r="QS250" s="2"/>
      <c r="QT250" s="2"/>
      <c r="QU250" s="2"/>
      <c r="QV250" s="2"/>
      <c r="QW250" s="2"/>
      <c r="QX250" s="2"/>
      <c r="QY250" s="2"/>
      <c r="QZ250" s="2"/>
      <c r="RA250" s="2"/>
      <c r="RB250" s="2"/>
      <c r="RC250" s="2"/>
      <c r="RD250" s="2"/>
      <c r="RE250" s="2"/>
      <c r="RF250" s="2"/>
      <c r="RG250" s="2"/>
      <c r="RH250" s="2"/>
      <c r="RI250" s="2"/>
      <c r="RJ250" s="2"/>
      <c r="RK250" s="2"/>
      <c r="RL250" s="2"/>
      <c r="RM250" s="2"/>
      <c r="RN250" s="2"/>
      <c r="RO250" s="2"/>
      <c r="RP250" s="2"/>
      <c r="RQ250" s="2"/>
      <c r="RR250" s="2"/>
      <c r="RS250" s="2"/>
      <c r="RT250" s="2"/>
      <c r="RU250" s="2"/>
      <c r="RV250" s="2"/>
      <c r="RW250" s="2"/>
      <c r="RX250" s="2"/>
      <c r="RY250" s="2"/>
      <c r="RZ250" s="2"/>
      <c r="SA250" s="2"/>
      <c r="SB250" s="2"/>
      <c r="SC250" s="2"/>
      <c r="SD250" s="2"/>
      <c r="SE250" s="2"/>
      <c r="SF250" s="2"/>
      <c r="SG250" s="2"/>
      <c r="SH250" s="2"/>
      <c r="SI250" s="2"/>
      <c r="SJ250" s="2"/>
      <c r="SK250" s="2"/>
      <c r="SL250" s="2"/>
      <c r="SM250" s="2"/>
      <c r="SN250" s="2"/>
      <c r="SO250" s="2"/>
      <c r="SP250" s="2"/>
      <c r="SQ250" s="2"/>
      <c r="SR250" s="2"/>
      <c r="SS250" s="2"/>
      <c r="ST250" s="2"/>
      <c r="SU250" s="2"/>
      <c r="SV250" s="2"/>
      <c r="SW250" s="2"/>
      <c r="SX250" s="2"/>
      <c r="SY250" s="2"/>
      <c r="SZ250" s="2"/>
      <c r="TA250" s="2"/>
      <c r="TB250" s="2"/>
      <c r="TC250" s="2"/>
      <c r="TD250" s="2"/>
      <c r="TE250" s="2"/>
      <c r="TF250" s="2"/>
      <c r="TG250" s="2"/>
      <c r="TH250" s="2"/>
      <c r="TI250" s="2"/>
      <c r="TJ250" s="2"/>
      <c r="TK250" s="2"/>
      <c r="TL250" s="2"/>
      <c r="TM250" s="2"/>
      <c r="TN250" s="2"/>
      <c r="TO250" s="2"/>
      <c r="TP250" s="2"/>
      <c r="TQ250" s="2"/>
      <c r="TR250" s="2"/>
      <c r="TS250" s="2"/>
      <c r="TT250" s="2"/>
      <c r="TU250" s="2"/>
      <c r="TV250" s="2"/>
      <c r="TW250" s="2"/>
      <c r="TX250" s="2"/>
      <c r="TY250" s="2"/>
      <c r="TZ250" s="2"/>
      <c r="UA250" s="2"/>
      <c r="UB250" s="2"/>
      <c r="UC250" s="2"/>
      <c r="UD250" s="2"/>
      <c r="UE250" s="2"/>
      <c r="UF250" s="2"/>
      <c r="UG250" s="2"/>
      <c r="UH250" s="2"/>
      <c r="UI250" s="2"/>
      <c r="UJ250" s="2"/>
      <c r="UK250" s="2"/>
      <c r="UL250" s="2"/>
      <c r="UM250" s="2"/>
      <c r="UN250" s="2"/>
      <c r="UO250" s="2"/>
      <c r="UP250" s="2"/>
      <c r="UQ250" s="2"/>
      <c r="UR250" s="2"/>
      <c r="US250" s="2"/>
      <c r="UT250" s="2"/>
      <c r="UU250" s="2"/>
      <c r="UV250" s="2"/>
      <c r="UW250" s="2"/>
      <c r="UX250" s="2"/>
      <c r="UY250" s="2"/>
      <c r="UZ250" s="2"/>
      <c r="VA250" s="2"/>
      <c r="VB250" s="2"/>
      <c r="VC250" s="2"/>
      <c r="VD250" s="2"/>
      <c r="VE250" s="2"/>
      <c r="VF250" s="2"/>
      <c r="VG250" s="2"/>
      <c r="VH250" s="2"/>
      <c r="VI250" s="2"/>
      <c r="VJ250" s="2"/>
      <c r="VK250" s="2"/>
      <c r="VL250" s="2"/>
      <c r="VM250" s="2"/>
      <c r="VN250" s="2"/>
      <c r="VO250" s="2"/>
      <c r="VP250" s="2"/>
      <c r="VQ250" s="2"/>
      <c r="VR250" s="2"/>
      <c r="VS250" s="2"/>
      <c r="VT250" s="2"/>
      <c r="VU250" s="2"/>
      <c r="VV250" s="2"/>
      <c r="VW250" s="2"/>
      <c r="VX250" s="2"/>
      <c r="VY250" s="2"/>
      <c r="VZ250" s="2"/>
      <c r="WA250" s="2"/>
      <c r="WB250" s="2"/>
      <c r="WC250" s="2"/>
      <c r="WD250" s="2"/>
      <c r="WE250" s="2"/>
      <c r="WF250" s="2"/>
      <c r="WG250" s="2"/>
      <c r="WH250" s="2"/>
      <c r="WI250" s="2"/>
      <c r="WJ250" s="2"/>
      <c r="WK250" s="2"/>
      <c r="WL250" s="2"/>
      <c r="WM250" s="2"/>
      <c r="WN250" s="2"/>
      <c r="WO250" s="2"/>
      <c r="WP250" s="2"/>
      <c r="WQ250" s="2"/>
      <c r="WR250" s="2"/>
      <c r="WS250" s="2"/>
      <c r="WT250" s="2"/>
      <c r="WU250" s="2"/>
      <c r="WV250" s="2"/>
      <c r="WW250" s="2"/>
      <c r="WX250" s="2"/>
      <c r="WY250" s="2"/>
      <c r="WZ250" s="2"/>
      <c r="XA250" s="2"/>
      <c r="XB250" s="2"/>
      <c r="XC250" s="2"/>
      <c r="XD250" s="2"/>
      <c r="XE250" s="2"/>
      <c r="XF250" s="2"/>
      <c r="XG250" s="2"/>
      <c r="XH250" s="2"/>
      <c r="XI250" s="2"/>
      <c r="XJ250" s="2"/>
      <c r="XK250" s="2"/>
      <c r="XL250" s="2"/>
      <c r="XM250" s="2"/>
      <c r="XN250" s="2"/>
      <c r="XO250" s="2"/>
      <c r="XP250" s="2"/>
      <c r="XQ250" s="2"/>
      <c r="XR250" s="2"/>
      <c r="XS250" s="2"/>
      <c r="XT250" s="2"/>
      <c r="XU250" s="2"/>
      <c r="XV250" s="2"/>
      <c r="XW250" s="2"/>
      <c r="XX250" s="2"/>
      <c r="XY250" s="2"/>
      <c r="XZ250" s="2"/>
      <c r="YA250" s="2"/>
      <c r="YB250" s="2"/>
      <c r="YC250" s="2"/>
      <c r="YD250" s="2"/>
      <c r="YE250" s="2"/>
      <c r="YF250" s="2"/>
      <c r="YG250" s="2"/>
      <c r="YH250" s="2"/>
      <c r="YI250" s="2"/>
      <c r="YJ250" s="2"/>
      <c r="YK250" s="2"/>
      <c r="YL250" s="2"/>
      <c r="YM250" s="2"/>
      <c r="YN250" s="2"/>
      <c r="YO250" s="2"/>
      <c r="YP250" s="2"/>
      <c r="YQ250" s="2"/>
      <c r="YR250" s="2"/>
      <c r="YS250" s="2"/>
      <c r="YT250" s="2"/>
      <c r="YU250" s="2"/>
      <c r="YV250" s="2"/>
      <c r="YW250" s="2"/>
      <c r="YX250" s="2"/>
      <c r="YY250" s="2"/>
      <c r="YZ250" s="2"/>
      <c r="ZA250" s="2"/>
      <c r="ZB250" s="2"/>
      <c r="ZC250" s="2"/>
      <c r="ZD250" s="2"/>
      <c r="ZE250" s="2"/>
      <c r="ZF250" s="2"/>
      <c r="ZG250" s="2"/>
      <c r="ZH250" s="2"/>
      <c r="ZI250" s="2"/>
      <c r="ZJ250" s="2"/>
      <c r="ZK250" s="2"/>
      <c r="ZL250" s="2"/>
      <c r="ZM250" s="2"/>
      <c r="ZN250" s="2"/>
      <c r="ZO250" s="2"/>
      <c r="ZP250" s="2"/>
      <c r="ZQ250" s="2"/>
      <c r="ZR250" s="2"/>
      <c r="ZS250" s="2"/>
      <c r="ZT250" s="2"/>
      <c r="ZU250" s="2"/>
      <c r="ZV250" s="2"/>
      <c r="ZW250" s="2"/>
      <c r="ZX250" s="2"/>
      <c r="ZY250" s="2"/>
      <c r="ZZ250" s="2"/>
      <c r="AAA250" s="2"/>
      <c r="AAB250" s="2"/>
      <c r="AAC250" s="2"/>
      <c r="AAD250" s="2"/>
      <c r="AAE250" s="2"/>
      <c r="AAF250" s="2"/>
      <c r="AAG250" s="2"/>
      <c r="AAH250" s="2"/>
      <c r="AAI250" s="2"/>
      <c r="AAJ250" s="2"/>
      <c r="AAK250" s="2"/>
      <c r="AAL250" s="2"/>
      <c r="AAM250" s="2"/>
      <c r="AAN250" s="2"/>
      <c r="AAO250" s="2"/>
      <c r="AAP250" s="2"/>
      <c r="AAQ250" s="2"/>
      <c r="AAR250" s="2"/>
      <c r="AAS250" s="2"/>
      <c r="AAT250" s="2"/>
      <c r="AAU250" s="2"/>
      <c r="AAV250" s="2"/>
      <c r="AAW250" s="2"/>
      <c r="AAX250" s="2"/>
      <c r="AAY250" s="2"/>
      <c r="AAZ250" s="2"/>
      <c r="ABA250" s="2"/>
      <c r="ABB250" s="2"/>
      <c r="ABC250" s="2"/>
      <c r="ABD250" s="2"/>
      <c r="ABE250" s="2"/>
      <c r="ABF250" s="2"/>
      <c r="ABG250" s="2"/>
      <c r="ABH250" s="2"/>
      <c r="ABI250" s="2"/>
      <c r="ABJ250" s="2"/>
      <c r="ABK250" s="2"/>
      <c r="ABL250" s="2"/>
      <c r="ABM250" s="2"/>
      <c r="ABN250" s="2"/>
      <c r="ABO250" s="2"/>
      <c r="ABP250" s="2"/>
      <c r="ABQ250" s="2"/>
      <c r="ABR250" s="2"/>
      <c r="ABS250" s="2"/>
      <c r="ABT250" s="2"/>
      <c r="ABU250" s="2"/>
      <c r="ABV250" s="2"/>
      <c r="ABW250" s="2"/>
      <c r="ABX250" s="2"/>
      <c r="ABY250" s="2"/>
      <c r="ABZ250" s="2"/>
      <c r="ACA250" s="2"/>
      <c r="ACB250" s="2"/>
      <c r="ACC250" s="2"/>
      <c r="ACD250" s="2"/>
      <c r="ACE250" s="2"/>
      <c r="ACF250" s="2"/>
      <c r="ACG250" s="2"/>
      <c r="ACH250" s="2"/>
      <c r="ACI250" s="2"/>
      <c r="ACJ250" s="2"/>
      <c r="ACK250" s="2"/>
      <c r="ACL250" s="2"/>
      <c r="ACM250" s="2"/>
      <c r="ACN250" s="2"/>
      <c r="ACO250" s="2"/>
      <c r="ACP250" s="2"/>
      <c r="ACQ250" s="2"/>
      <c r="ACR250" s="2"/>
      <c r="ACS250" s="2"/>
      <c r="ACT250" s="2"/>
      <c r="ACU250" s="2"/>
      <c r="ACV250" s="2"/>
      <c r="ACW250" s="2"/>
      <c r="ACX250" s="2"/>
      <c r="ACY250" s="2"/>
      <c r="ACZ250" s="2"/>
      <c r="ADA250" s="2"/>
      <c r="ADB250" s="2"/>
      <c r="ADC250" s="2"/>
      <c r="ADD250" s="2"/>
      <c r="ADE250" s="2"/>
      <c r="ADF250" s="2"/>
      <c r="ADG250" s="2"/>
      <c r="ADH250" s="2"/>
      <c r="ADI250" s="2"/>
      <c r="ADJ250" s="2"/>
      <c r="ADK250" s="2"/>
      <c r="ADL250" s="2"/>
      <c r="ADM250" s="2"/>
      <c r="ADN250" s="2"/>
      <c r="ADO250" s="2"/>
      <c r="ADP250" s="2"/>
      <c r="ADQ250" s="2"/>
      <c r="ADR250" s="2"/>
      <c r="ADS250" s="2"/>
      <c r="ADT250" s="2"/>
      <c r="ADU250" s="2"/>
      <c r="ADV250" s="2"/>
      <c r="ADW250" s="2"/>
      <c r="ADX250" s="2"/>
      <c r="ADY250" s="2"/>
      <c r="ADZ250" s="2"/>
      <c r="AEA250" s="2"/>
      <c r="AEB250" s="2"/>
      <c r="AEC250" s="2"/>
      <c r="AED250" s="2"/>
      <c r="AEE250" s="2"/>
      <c r="AEF250" s="2"/>
      <c r="AEG250" s="2"/>
      <c r="AEH250" s="2"/>
      <c r="AEI250" s="2"/>
      <c r="AEJ250" s="2"/>
      <c r="AEK250" s="2"/>
      <c r="AEL250" s="2"/>
      <c r="AEM250" s="2"/>
      <c r="AEN250" s="2"/>
      <c r="AEO250" s="2"/>
      <c r="AEP250" s="2"/>
      <c r="AEQ250" s="2"/>
      <c r="AER250" s="2"/>
      <c r="AES250" s="2"/>
      <c r="AET250" s="2"/>
      <c r="AEU250" s="2"/>
      <c r="AEV250" s="2"/>
      <c r="AEW250" s="2"/>
      <c r="AEX250" s="2"/>
      <c r="AEY250" s="2"/>
      <c r="AEZ250" s="2"/>
      <c r="AFA250" s="2"/>
      <c r="AFB250" s="2"/>
      <c r="AFC250" s="2"/>
      <c r="AFD250" s="2"/>
      <c r="AFE250" s="2"/>
      <c r="AFF250" s="2"/>
      <c r="AFG250" s="2"/>
      <c r="AFH250" s="2"/>
      <c r="AFI250" s="2"/>
      <c r="AFJ250" s="2"/>
      <c r="AFK250" s="2"/>
      <c r="AFL250" s="2"/>
      <c r="AFM250" s="2"/>
      <c r="AFN250" s="2"/>
      <c r="AFO250" s="2"/>
      <c r="AFP250" s="2"/>
      <c r="AFQ250" s="2"/>
      <c r="AFR250" s="2"/>
      <c r="AFS250" s="2"/>
      <c r="AFT250" s="2"/>
      <c r="AFU250" s="2"/>
      <c r="AFV250" s="2"/>
      <c r="AFW250" s="2"/>
      <c r="AFX250" s="2"/>
      <c r="AFY250" s="2"/>
      <c r="AFZ250" s="2"/>
      <c r="AGA250" s="2"/>
      <c r="AGB250" s="2"/>
      <c r="AGC250" s="2"/>
      <c r="AGD250" s="2"/>
      <c r="AGE250" s="2"/>
      <c r="AGF250" s="2"/>
      <c r="AGG250" s="2"/>
      <c r="AGH250" s="2"/>
      <c r="AGI250" s="2"/>
      <c r="AGJ250" s="2"/>
      <c r="AGK250" s="2"/>
      <c r="AGL250" s="2"/>
      <c r="AGM250" s="2"/>
      <c r="AGN250" s="2"/>
      <c r="AGO250" s="2"/>
      <c r="AGP250" s="2"/>
      <c r="AGQ250" s="2"/>
      <c r="AGR250" s="2"/>
      <c r="AGS250" s="2"/>
      <c r="AGT250" s="2"/>
      <c r="AGU250" s="2"/>
      <c r="AGV250" s="2"/>
      <c r="AGW250" s="2"/>
      <c r="AGX250" s="2"/>
      <c r="AGY250" s="2"/>
      <c r="AGZ250" s="2"/>
      <c r="AHA250" s="2"/>
      <c r="AHB250" s="2"/>
      <c r="AHC250" s="2"/>
      <c r="AHD250" s="2"/>
      <c r="AHE250" s="2"/>
      <c r="AHF250" s="2"/>
      <c r="AHG250" s="2"/>
      <c r="AHH250" s="2"/>
      <c r="AHI250" s="2"/>
      <c r="AHJ250" s="2"/>
      <c r="AHK250" s="2"/>
      <c r="AHL250" s="2"/>
      <c r="AHM250" s="2"/>
      <c r="AHN250" s="2"/>
      <c r="AHO250" s="2"/>
      <c r="AHP250" s="2"/>
      <c r="AHQ250" s="2"/>
      <c r="AHR250" s="2"/>
      <c r="AHS250" s="2"/>
      <c r="AHT250" s="2"/>
      <c r="AHU250" s="2"/>
      <c r="AHV250" s="2"/>
      <c r="AHW250" s="2"/>
      <c r="AHX250" s="2"/>
      <c r="AHY250" s="2"/>
      <c r="AHZ250" s="2"/>
      <c r="AIA250" s="2"/>
      <c r="AIB250" s="2"/>
      <c r="AIC250" s="2"/>
      <c r="AID250" s="2"/>
      <c r="AIE250" s="2"/>
      <c r="AIF250" s="2"/>
      <c r="AIG250" s="2"/>
      <c r="AIH250" s="2"/>
      <c r="AII250" s="2"/>
      <c r="AIJ250" s="2"/>
      <c r="AIK250" s="2"/>
      <c r="AIL250" s="2"/>
      <c r="AIM250" s="2"/>
      <c r="AIN250" s="2"/>
      <c r="AIO250" s="2"/>
      <c r="AIP250" s="2"/>
      <c r="AIQ250" s="2"/>
      <c r="AIR250" s="2"/>
      <c r="AIS250" s="2"/>
      <c r="AIT250" s="2"/>
      <c r="AIU250" s="2"/>
      <c r="AIV250" s="2"/>
      <c r="AIW250" s="2"/>
      <c r="AIX250" s="2"/>
      <c r="AIY250" s="2"/>
      <c r="AIZ250" s="2"/>
      <c r="AJA250" s="2"/>
      <c r="AJB250" s="2"/>
      <c r="AJC250" s="2"/>
      <c r="AJD250" s="2"/>
      <c r="AJE250" s="2"/>
      <c r="AJF250" s="2"/>
      <c r="AJG250" s="2"/>
      <c r="AJH250" s="2"/>
      <c r="AJI250" s="2"/>
      <c r="AJJ250" s="2"/>
      <c r="AJK250" s="2"/>
      <c r="AJL250" s="2"/>
      <c r="AJM250" s="2"/>
      <c r="AJN250" s="2"/>
      <c r="AJO250" s="2"/>
      <c r="AJP250" s="2"/>
      <c r="AJQ250" s="2"/>
      <c r="AJR250" s="2"/>
      <c r="AJS250" s="2"/>
      <c r="AJT250" s="2"/>
      <c r="AJU250" s="2"/>
      <c r="AJV250" s="2"/>
      <c r="AJW250" s="2"/>
      <c r="AJX250" s="2"/>
      <c r="AJY250" s="2"/>
      <c r="AJZ250" s="2"/>
      <c r="AKA250" s="2"/>
      <c r="AKB250" s="2"/>
      <c r="AKC250" s="2"/>
      <c r="AKD250" s="2"/>
      <c r="AKE250" s="2"/>
      <c r="AKF250" s="2"/>
      <c r="AKG250" s="2"/>
      <c r="AKH250" s="2"/>
      <c r="AKI250" s="2"/>
      <c r="AKJ250" s="2"/>
      <c r="AKK250" s="2"/>
      <c r="AKL250" s="2"/>
      <c r="AKM250" s="2"/>
      <c r="AKN250" s="2"/>
      <c r="AKO250" s="2"/>
      <c r="AKP250" s="2"/>
      <c r="AKQ250" s="2"/>
      <c r="AKR250" s="2"/>
      <c r="AKS250" s="2"/>
      <c r="AKT250" s="2"/>
      <c r="AKU250" s="2"/>
      <c r="AKV250" s="2"/>
      <c r="AKW250" s="2"/>
      <c r="AKX250" s="2"/>
    </row>
    <row r="251" spans="1:986" ht="27.75" customHeight="1">
      <c r="A251" s="128" t="s">
        <v>133</v>
      </c>
      <c r="B251" s="129"/>
      <c r="C251" s="129"/>
      <c r="D251" s="129"/>
      <c r="E251" s="129"/>
      <c r="F251" s="129"/>
      <c r="G251" s="129"/>
      <c r="H251" s="129"/>
      <c r="I251" s="130"/>
      <c r="J251" s="104"/>
    </row>
    <row r="252" spans="1:986">
      <c r="A252" s="108">
        <v>239</v>
      </c>
      <c r="B252" s="93" t="s">
        <v>206</v>
      </c>
      <c r="C252" s="44" t="s">
        <v>134</v>
      </c>
      <c r="D252" s="41">
        <v>15</v>
      </c>
      <c r="E252" s="42">
        <v>19.399999999999999</v>
      </c>
      <c r="F252" s="42">
        <v>5.2</v>
      </c>
      <c r="G252" s="42">
        <v>4.9000000000000004</v>
      </c>
      <c r="H252" s="42">
        <v>1.1000000000000001</v>
      </c>
      <c r="I252" s="58">
        <f>SUM(E252:H252)</f>
        <v>30.6</v>
      </c>
      <c r="J252" s="104"/>
    </row>
    <row r="253" spans="1:986">
      <c r="A253" s="108">
        <v>240</v>
      </c>
      <c r="B253" s="53" t="s">
        <v>282</v>
      </c>
      <c r="C253" s="44" t="s">
        <v>134</v>
      </c>
      <c r="D253" s="41" t="s">
        <v>18</v>
      </c>
      <c r="E253" s="100">
        <v>6.3</v>
      </c>
      <c r="F253" s="100">
        <v>3.2</v>
      </c>
      <c r="G253" s="100">
        <v>2.6</v>
      </c>
      <c r="H253" s="100">
        <v>1.3</v>
      </c>
      <c r="I253" s="58">
        <f>SUM(E253:H253)</f>
        <v>13.4</v>
      </c>
      <c r="J253" s="104"/>
    </row>
    <row r="254" spans="1:986">
      <c r="A254" s="108">
        <v>241</v>
      </c>
      <c r="B254" s="44" t="s">
        <v>486</v>
      </c>
      <c r="C254" s="44" t="s">
        <v>134</v>
      </c>
      <c r="D254" s="41">
        <v>10</v>
      </c>
      <c r="E254" s="42">
        <v>11.2</v>
      </c>
      <c r="F254" s="42">
        <v>10.9</v>
      </c>
      <c r="G254" s="42">
        <v>9.3000000000000007</v>
      </c>
      <c r="H254" s="42">
        <v>1.8</v>
      </c>
      <c r="I254" s="58">
        <f>SUM(E254:H254)</f>
        <v>33.200000000000003</v>
      </c>
      <c r="J254" s="104"/>
    </row>
    <row r="255" spans="1:986">
      <c r="A255" s="108">
        <v>242</v>
      </c>
      <c r="B255" s="53" t="s">
        <v>135</v>
      </c>
      <c r="C255" s="44" t="s">
        <v>134</v>
      </c>
      <c r="D255" s="41" t="s">
        <v>18</v>
      </c>
      <c r="E255" s="42">
        <v>7.8</v>
      </c>
      <c r="F255" s="42">
        <v>6.3</v>
      </c>
      <c r="G255" s="42">
        <v>2.2999999999999998</v>
      </c>
      <c r="H255" s="42">
        <v>0.89</v>
      </c>
      <c r="I255" s="58">
        <f>SUM(E255:H255)</f>
        <v>17.29</v>
      </c>
      <c r="J255" s="104"/>
    </row>
    <row r="256" spans="1:986">
      <c r="A256" s="108">
        <v>243</v>
      </c>
      <c r="B256" s="40" t="s">
        <v>487</v>
      </c>
      <c r="C256" s="44" t="s">
        <v>134</v>
      </c>
      <c r="D256" s="41">
        <v>22</v>
      </c>
      <c r="E256" s="42">
        <v>16.3</v>
      </c>
      <c r="F256" s="42">
        <v>10.9</v>
      </c>
      <c r="G256" s="42">
        <v>5.3</v>
      </c>
      <c r="H256" s="42">
        <v>1.2</v>
      </c>
      <c r="I256" s="58">
        <f>SUM(E256:H256)</f>
        <v>33.700000000000003</v>
      </c>
      <c r="J256" s="104"/>
    </row>
    <row r="257" spans="1:14">
      <c r="A257" s="108">
        <v>244</v>
      </c>
      <c r="B257" s="40" t="s">
        <v>488</v>
      </c>
      <c r="C257" s="44" t="s">
        <v>134</v>
      </c>
      <c r="D257" s="41">
        <v>10</v>
      </c>
      <c r="E257" s="42">
        <v>10.36</v>
      </c>
      <c r="F257" s="42">
        <v>6.6</v>
      </c>
      <c r="G257" s="42">
        <v>5.9</v>
      </c>
      <c r="H257" s="42">
        <v>1.3</v>
      </c>
      <c r="I257" s="58">
        <f>SUM(E257:H257)</f>
        <v>24.16</v>
      </c>
      <c r="J257" s="104"/>
    </row>
    <row r="258" spans="1:14">
      <c r="A258" s="108">
        <v>245</v>
      </c>
      <c r="B258" s="40" t="s">
        <v>489</v>
      </c>
      <c r="C258" s="44" t="s">
        <v>134</v>
      </c>
      <c r="D258" s="41" t="s">
        <v>18</v>
      </c>
      <c r="E258" s="42">
        <v>7.2</v>
      </c>
      <c r="F258" s="42">
        <v>5.9</v>
      </c>
      <c r="G258" s="42">
        <v>4.2</v>
      </c>
      <c r="H258" s="42">
        <v>1</v>
      </c>
      <c r="I258" s="58">
        <f>SUM(E258:H258)</f>
        <v>18.3</v>
      </c>
      <c r="J258" s="104"/>
    </row>
    <row r="259" spans="1:14">
      <c r="A259" s="108">
        <v>246</v>
      </c>
      <c r="B259" s="40" t="s">
        <v>136</v>
      </c>
      <c r="C259" s="44" t="s">
        <v>134</v>
      </c>
      <c r="D259" s="41">
        <v>27</v>
      </c>
      <c r="E259" s="42">
        <v>28</v>
      </c>
      <c r="F259" s="42">
        <v>11.6</v>
      </c>
      <c r="G259" s="42">
        <v>10.3</v>
      </c>
      <c r="H259" s="42">
        <v>1.2</v>
      </c>
      <c r="I259" s="58">
        <f>SUM(E259:H259)</f>
        <v>51.100000000000009</v>
      </c>
      <c r="J259" s="104"/>
    </row>
    <row r="260" spans="1:14">
      <c r="A260" s="108">
        <v>247</v>
      </c>
      <c r="B260" s="40" t="s">
        <v>490</v>
      </c>
      <c r="C260" s="44" t="s">
        <v>134</v>
      </c>
      <c r="D260" s="41">
        <v>10</v>
      </c>
      <c r="E260" s="42">
        <v>10.6</v>
      </c>
      <c r="F260" s="42">
        <v>14.3</v>
      </c>
      <c r="G260" s="42">
        <v>4.2</v>
      </c>
      <c r="H260" s="42">
        <v>1.7</v>
      </c>
      <c r="I260" s="58">
        <f>SUM(E260:H260)</f>
        <v>30.799999999999997</v>
      </c>
      <c r="J260" s="104"/>
    </row>
    <row r="261" spans="1:14" s="2" customFormat="1">
      <c r="A261" s="108">
        <v>248</v>
      </c>
      <c r="B261" s="44" t="s">
        <v>491</v>
      </c>
      <c r="C261" s="44" t="s">
        <v>134</v>
      </c>
      <c r="D261" s="41">
        <v>10</v>
      </c>
      <c r="E261" s="42">
        <v>13.6</v>
      </c>
      <c r="F261" s="42">
        <v>7.2</v>
      </c>
      <c r="G261" s="42">
        <v>5.2</v>
      </c>
      <c r="H261" s="42">
        <v>1.36</v>
      </c>
      <c r="I261" s="58">
        <f>SUM(E261:H261)</f>
        <v>27.36</v>
      </c>
      <c r="J261" s="105"/>
      <c r="K261" s="9"/>
      <c r="L261" s="9"/>
      <c r="M261" s="9"/>
      <c r="N261" s="9"/>
    </row>
    <row r="262" spans="1:14">
      <c r="A262" s="108">
        <v>249</v>
      </c>
      <c r="B262" s="40" t="s">
        <v>492</v>
      </c>
      <c r="C262" s="44" t="s">
        <v>134</v>
      </c>
      <c r="D262" s="41" t="s">
        <v>18</v>
      </c>
      <c r="E262" s="42">
        <v>7.1</v>
      </c>
      <c r="F262" s="42">
        <v>5.6</v>
      </c>
      <c r="G262" s="42">
        <v>4.8</v>
      </c>
      <c r="H262" s="42">
        <v>2.4300000000000002</v>
      </c>
      <c r="I262" s="58">
        <f>SUM(E262:H262)</f>
        <v>19.93</v>
      </c>
      <c r="J262" s="104"/>
    </row>
    <row r="263" spans="1:14">
      <c r="A263" s="108">
        <v>250</v>
      </c>
      <c r="B263" s="53" t="s">
        <v>137</v>
      </c>
      <c r="C263" s="44" t="s">
        <v>134</v>
      </c>
      <c r="D263" s="41" t="s">
        <v>18</v>
      </c>
      <c r="E263" s="42">
        <v>9.9</v>
      </c>
      <c r="F263" s="42">
        <v>5.3</v>
      </c>
      <c r="G263" s="42">
        <v>3.6</v>
      </c>
      <c r="H263" s="42">
        <v>1.2</v>
      </c>
      <c r="I263" s="58">
        <f>SUM(E263:H263)</f>
        <v>20</v>
      </c>
      <c r="J263" s="104"/>
    </row>
    <row r="264" spans="1:14" s="2" customFormat="1">
      <c r="A264" s="108">
        <v>251</v>
      </c>
      <c r="B264" s="53" t="s">
        <v>493</v>
      </c>
      <c r="C264" s="44" t="s">
        <v>134</v>
      </c>
      <c r="D264" s="41" t="s">
        <v>18</v>
      </c>
      <c r="E264" s="42">
        <v>7.4</v>
      </c>
      <c r="F264" s="42">
        <v>3.6</v>
      </c>
      <c r="G264" s="42">
        <v>2.2000000000000002</v>
      </c>
      <c r="H264" s="42">
        <v>1.8</v>
      </c>
      <c r="I264" s="58">
        <f>SUM(E264:H264)</f>
        <v>15</v>
      </c>
      <c r="J264" s="105"/>
      <c r="K264" s="9"/>
      <c r="L264" s="9"/>
      <c r="M264" s="9"/>
      <c r="N264" s="9"/>
    </row>
    <row r="265" spans="1:14">
      <c r="A265" s="108">
        <v>252</v>
      </c>
      <c r="B265" s="39" t="s">
        <v>494</v>
      </c>
      <c r="C265" s="44" t="s">
        <v>134</v>
      </c>
      <c r="D265" s="41">
        <v>15</v>
      </c>
      <c r="E265" s="42">
        <v>18.600000000000001</v>
      </c>
      <c r="F265" s="42">
        <v>12.3</v>
      </c>
      <c r="G265" s="42">
        <v>11.2</v>
      </c>
      <c r="H265" s="42">
        <v>1.23</v>
      </c>
      <c r="I265" s="58">
        <f>SUM(E265:H265)</f>
        <v>43.33</v>
      </c>
      <c r="J265" s="104"/>
    </row>
    <row r="266" spans="1:14">
      <c r="A266" s="108">
        <v>253</v>
      </c>
      <c r="B266" s="44" t="s">
        <v>495</v>
      </c>
      <c r="C266" s="44" t="s">
        <v>134</v>
      </c>
      <c r="D266" s="41" t="s">
        <v>18</v>
      </c>
      <c r="E266" s="42">
        <v>7.9</v>
      </c>
      <c r="F266" s="42">
        <v>4.8</v>
      </c>
      <c r="G266" s="42">
        <v>3.9</v>
      </c>
      <c r="H266" s="42">
        <v>1.25</v>
      </c>
      <c r="I266" s="58">
        <f>SUM(E266:H266)</f>
        <v>17.849999999999998</v>
      </c>
      <c r="J266" s="104"/>
    </row>
    <row r="267" spans="1:14">
      <c r="A267" s="108">
        <v>254</v>
      </c>
      <c r="B267" s="53" t="s">
        <v>138</v>
      </c>
      <c r="C267" s="44" t="s">
        <v>134</v>
      </c>
      <c r="D267" s="41">
        <v>10</v>
      </c>
      <c r="E267" s="42">
        <v>8.1</v>
      </c>
      <c r="F267" s="42">
        <v>8.6</v>
      </c>
      <c r="G267" s="42">
        <v>6</v>
      </c>
      <c r="H267" s="42">
        <v>1.4</v>
      </c>
      <c r="I267" s="58">
        <f>SUM(E267:H267)</f>
        <v>24.099999999999998</v>
      </c>
      <c r="J267" s="104"/>
    </row>
    <row r="268" spans="1:14">
      <c r="A268" s="108">
        <v>255</v>
      </c>
      <c r="B268" s="40" t="s">
        <v>139</v>
      </c>
      <c r="C268" s="44" t="s">
        <v>134</v>
      </c>
      <c r="D268" s="41" t="s">
        <v>18</v>
      </c>
      <c r="E268" s="42">
        <v>9.6999999999999993</v>
      </c>
      <c r="F268" s="42">
        <v>7.6</v>
      </c>
      <c r="G268" s="42">
        <v>4.8</v>
      </c>
      <c r="H268" s="42">
        <v>1.3</v>
      </c>
      <c r="I268" s="58">
        <f>SUM(E268:H268)</f>
        <v>23.4</v>
      </c>
      <c r="J268" s="104"/>
    </row>
    <row r="269" spans="1:14" s="2" customFormat="1">
      <c r="A269" s="108">
        <v>256</v>
      </c>
      <c r="B269" s="40" t="s">
        <v>496</v>
      </c>
      <c r="C269" s="44" t="s">
        <v>134</v>
      </c>
      <c r="D269" s="41">
        <v>10</v>
      </c>
      <c r="E269" s="42">
        <v>9.3000000000000007</v>
      </c>
      <c r="F269" s="42">
        <v>8.1999999999999993</v>
      </c>
      <c r="G269" s="42">
        <v>6.2</v>
      </c>
      <c r="H269" s="42">
        <v>1.6</v>
      </c>
      <c r="I269" s="58">
        <f>SUM(E269:H269)</f>
        <v>25.3</v>
      </c>
      <c r="J269" s="105"/>
      <c r="K269" s="9"/>
      <c r="L269" s="9"/>
      <c r="M269" s="9"/>
      <c r="N269" s="9"/>
    </row>
    <row r="270" spans="1:14">
      <c r="A270" s="108">
        <v>257</v>
      </c>
      <c r="B270" s="40" t="s">
        <v>497</v>
      </c>
      <c r="C270" s="44" t="s">
        <v>134</v>
      </c>
      <c r="D270" s="41" t="s">
        <v>18</v>
      </c>
      <c r="E270" s="42">
        <v>10.3</v>
      </c>
      <c r="F270" s="42">
        <v>5.3</v>
      </c>
      <c r="G270" s="42">
        <v>4.2</v>
      </c>
      <c r="H270" s="42">
        <v>2.1</v>
      </c>
      <c r="I270" s="58">
        <f>SUM(E270:H270)</f>
        <v>21.900000000000002</v>
      </c>
      <c r="J270" s="104"/>
    </row>
    <row r="271" spans="1:14">
      <c r="A271" s="108">
        <v>258</v>
      </c>
      <c r="B271" s="40" t="s">
        <v>498</v>
      </c>
      <c r="C271" s="44" t="s">
        <v>134</v>
      </c>
      <c r="D271" s="41">
        <v>10</v>
      </c>
      <c r="E271" s="42">
        <v>7.3</v>
      </c>
      <c r="F271" s="42">
        <v>5.6</v>
      </c>
      <c r="G271" s="42">
        <v>4.8</v>
      </c>
      <c r="H271" s="42">
        <v>1.6</v>
      </c>
      <c r="I271" s="58">
        <f>SUM(E271:H271)</f>
        <v>19.3</v>
      </c>
      <c r="J271" s="104"/>
    </row>
    <row r="272" spans="1:14">
      <c r="A272" s="108">
        <v>259</v>
      </c>
      <c r="B272" s="40" t="s">
        <v>499</v>
      </c>
      <c r="C272" s="44" t="s">
        <v>134</v>
      </c>
      <c r="D272" s="41" t="s">
        <v>18</v>
      </c>
      <c r="E272" s="42">
        <v>5.8</v>
      </c>
      <c r="F272" s="42">
        <v>3.6</v>
      </c>
      <c r="G272" s="42">
        <v>2.8</v>
      </c>
      <c r="H272" s="42">
        <v>1.89</v>
      </c>
      <c r="I272" s="58">
        <f>SUM(E272:H272)</f>
        <v>14.09</v>
      </c>
      <c r="J272" s="104"/>
    </row>
    <row r="273" spans="1:14">
      <c r="A273" s="108">
        <v>260</v>
      </c>
      <c r="B273" s="44" t="s">
        <v>500</v>
      </c>
      <c r="C273" s="44" t="s">
        <v>134</v>
      </c>
      <c r="D273" s="41" t="s">
        <v>18</v>
      </c>
      <c r="E273" s="42">
        <v>6.6</v>
      </c>
      <c r="F273" s="42">
        <v>4.7</v>
      </c>
      <c r="G273" s="42">
        <v>3.8</v>
      </c>
      <c r="H273" s="42">
        <v>1.7</v>
      </c>
      <c r="I273" s="58">
        <f>SUM(E273:H273)</f>
        <v>16.8</v>
      </c>
      <c r="J273" s="104"/>
    </row>
    <row r="274" spans="1:14">
      <c r="A274" s="108">
        <v>261</v>
      </c>
      <c r="B274" s="44" t="s">
        <v>140</v>
      </c>
      <c r="C274" s="44" t="s">
        <v>134</v>
      </c>
      <c r="D274" s="41" t="s">
        <v>18</v>
      </c>
      <c r="E274" s="42">
        <v>7.87</v>
      </c>
      <c r="F274" s="42">
        <v>5.4</v>
      </c>
      <c r="G274" s="42">
        <v>4.9000000000000004</v>
      </c>
      <c r="H274" s="42">
        <v>1.94</v>
      </c>
      <c r="I274" s="58">
        <f>SUM(E274:H274)</f>
        <v>20.110000000000003</v>
      </c>
      <c r="J274" s="104"/>
    </row>
    <row r="275" spans="1:14">
      <c r="A275" s="108">
        <v>262</v>
      </c>
      <c r="B275" s="44" t="s">
        <v>141</v>
      </c>
      <c r="C275" s="44" t="s">
        <v>134</v>
      </c>
      <c r="D275" s="41" t="s">
        <v>18</v>
      </c>
      <c r="E275" s="100">
        <v>7.9</v>
      </c>
      <c r="F275" s="100">
        <v>3.4</v>
      </c>
      <c r="G275" s="100">
        <v>2.7</v>
      </c>
      <c r="H275" s="100">
        <v>1.2</v>
      </c>
      <c r="I275" s="58">
        <f>SUM(E275:H275)</f>
        <v>15.2</v>
      </c>
      <c r="J275" s="104"/>
    </row>
    <row r="276" spans="1:14">
      <c r="A276" s="108">
        <v>263</v>
      </c>
      <c r="B276" s="44" t="s">
        <v>501</v>
      </c>
      <c r="C276" s="44" t="s">
        <v>134</v>
      </c>
      <c r="D276" s="41" t="s">
        <v>18</v>
      </c>
      <c r="E276" s="100">
        <v>7.4</v>
      </c>
      <c r="F276" s="100">
        <v>5.4</v>
      </c>
      <c r="G276" s="100">
        <v>4.0999999999999996</v>
      </c>
      <c r="H276" s="100">
        <v>1.6</v>
      </c>
      <c r="I276" s="58">
        <f>SUM(E276:H276)</f>
        <v>18.5</v>
      </c>
      <c r="J276" s="104"/>
    </row>
    <row r="277" spans="1:14">
      <c r="A277" s="108">
        <v>264</v>
      </c>
      <c r="B277" s="44" t="s">
        <v>502</v>
      </c>
      <c r="C277" s="44" t="s">
        <v>134</v>
      </c>
      <c r="D277" s="47">
        <v>10</v>
      </c>
      <c r="E277" s="42">
        <v>8.36</v>
      </c>
      <c r="F277" s="42">
        <v>8.5</v>
      </c>
      <c r="G277" s="42">
        <v>6.2</v>
      </c>
      <c r="H277" s="42">
        <v>1.9</v>
      </c>
      <c r="I277" s="58">
        <f>SUM(E277:H277)</f>
        <v>24.959999999999997</v>
      </c>
      <c r="J277" s="104"/>
    </row>
    <row r="278" spans="1:14">
      <c r="A278" s="108">
        <v>265</v>
      </c>
      <c r="B278" s="40" t="s">
        <v>142</v>
      </c>
      <c r="C278" s="44" t="s">
        <v>134</v>
      </c>
      <c r="D278" s="41" t="s">
        <v>18</v>
      </c>
      <c r="E278" s="42">
        <v>5.2</v>
      </c>
      <c r="F278" s="42">
        <v>4.2</v>
      </c>
      <c r="G278" s="42">
        <v>3.5</v>
      </c>
      <c r="H278" s="42">
        <v>1.6</v>
      </c>
      <c r="I278" s="58">
        <f>SUM(E278:H278)</f>
        <v>14.5</v>
      </c>
      <c r="J278" s="104"/>
    </row>
    <row r="279" spans="1:14">
      <c r="A279" s="108">
        <v>266</v>
      </c>
      <c r="B279" s="40" t="s">
        <v>503</v>
      </c>
      <c r="C279" s="44" t="s">
        <v>134</v>
      </c>
      <c r="D279" s="41" t="s">
        <v>18</v>
      </c>
      <c r="E279" s="100">
        <v>8.9</v>
      </c>
      <c r="F279" s="100">
        <v>4.5</v>
      </c>
      <c r="G279" s="100">
        <v>2.2999999999999998</v>
      </c>
      <c r="H279" s="100">
        <v>1.8</v>
      </c>
      <c r="I279" s="58">
        <f>SUM(E279:H279)</f>
        <v>17.5</v>
      </c>
      <c r="J279" s="104"/>
    </row>
    <row r="280" spans="1:14">
      <c r="A280" s="108">
        <v>267</v>
      </c>
      <c r="B280" s="40" t="s">
        <v>143</v>
      </c>
      <c r="C280" s="44" t="s">
        <v>134</v>
      </c>
      <c r="D280" s="41" t="s">
        <v>18</v>
      </c>
      <c r="E280" s="100">
        <v>7.3</v>
      </c>
      <c r="F280" s="100">
        <v>4.2</v>
      </c>
      <c r="G280" s="100">
        <v>4.5999999999999996</v>
      </c>
      <c r="H280" s="100">
        <v>1.4</v>
      </c>
      <c r="I280" s="58">
        <f>SUM(E280:H280)</f>
        <v>17.5</v>
      </c>
      <c r="J280" s="104"/>
    </row>
    <row r="281" spans="1:14">
      <c r="A281" s="108">
        <v>268</v>
      </c>
      <c r="B281" s="72" t="s">
        <v>636</v>
      </c>
      <c r="C281" s="44" t="s">
        <v>134</v>
      </c>
      <c r="D281" s="41" t="s">
        <v>18</v>
      </c>
      <c r="E281" s="42">
        <v>5.2</v>
      </c>
      <c r="F281" s="42">
        <v>4.2</v>
      </c>
      <c r="G281" s="42">
        <v>3.5</v>
      </c>
      <c r="H281" s="42">
        <v>1.6</v>
      </c>
      <c r="I281" s="58">
        <f>SUM(E281:H281)</f>
        <v>14.5</v>
      </c>
      <c r="J281" s="104"/>
    </row>
    <row r="282" spans="1:14">
      <c r="A282" s="108">
        <v>269</v>
      </c>
      <c r="B282" s="123" t="s">
        <v>662</v>
      </c>
      <c r="C282" s="123" t="s">
        <v>134</v>
      </c>
      <c r="D282" s="41">
        <v>8</v>
      </c>
      <c r="E282" s="42">
        <v>8.36</v>
      </c>
      <c r="F282" s="42">
        <v>8.5</v>
      </c>
      <c r="G282" s="42">
        <v>6.2</v>
      </c>
      <c r="H282" s="42">
        <v>1.9</v>
      </c>
      <c r="I282" s="58">
        <f>SUM(E282:H282)</f>
        <v>24.959999999999997</v>
      </c>
      <c r="J282" s="104"/>
    </row>
    <row r="283" spans="1:14">
      <c r="A283" s="108">
        <v>270</v>
      </c>
      <c r="B283" s="123" t="s">
        <v>665</v>
      </c>
      <c r="C283" s="123" t="s">
        <v>134</v>
      </c>
      <c r="D283" s="41" t="s">
        <v>18</v>
      </c>
      <c r="E283" s="42">
        <v>0.9</v>
      </c>
      <c r="F283" s="42">
        <v>4.8</v>
      </c>
      <c r="G283" s="42">
        <v>3.9</v>
      </c>
      <c r="H283" s="42">
        <v>1.25</v>
      </c>
      <c r="I283" s="58">
        <f>SUM(E283:H283)</f>
        <v>10.85</v>
      </c>
      <c r="J283" s="104"/>
    </row>
    <row r="284" spans="1:14">
      <c r="A284" s="54"/>
      <c r="B284" s="46"/>
      <c r="C284" s="118" t="s">
        <v>34</v>
      </c>
      <c r="D284" s="60">
        <f>SUM(D252:D283)</f>
        <v>167</v>
      </c>
      <c r="E284" s="60">
        <f>SUM(E252:E283)</f>
        <v>306.14999999999998</v>
      </c>
      <c r="F284" s="60">
        <f>SUM(F252:F283)</f>
        <v>210.39999999999995</v>
      </c>
      <c r="G284" s="60">
        <f>SUM(G252:G283)</f>
        <v>154.4</v>
      </c>
      <c r="H284" s="60">
        <f>SUM(H252:H283)</f>
        <v>48.54</v>
      </c>
      <c r="I284" s="60">
        <f>SUM(I252:I283)</f>
        <v>719.49000000000012</v>
      </c>
      <c r="J284" s="104"/>
    </row>
    <row r="285" spans="1:14" ht="31.5" customHeight="1">
      <c r="A285" s="128" t="s">
        <v>144</v>
      </c>
      <c r="B285" s="129"/>
      <c r="C285" s="129"/>
      <c r="D285" s="129"/>
      <c r="E285" s="129"/>
      <c r="F285" s="129"/>
      <c r="G285" s="129"/>
      <c r="H285" s="129"/>
      <c r="I285" s="130"/>
      <c r="J285" s="104"/>
    </row>
    <row r="286" spans="1:14" s="2" customFormat="1">
      <c r="A286" s="109">
        <v>271</v>
      </c>
      <c r="B286" s="44" t="s">
        <v>40</v>
      </c>
      <c r="C286" s="44" t="s">
        <v>145</v>
      </c>
      <c r="D286" s="41">
        <v>20</v>
      </c>
      <c r="E286" s="42">
        <v>15.6</v>
      </c>
      <c r="F286" s="42">
        <v>9.6</v>
      </c>
      <c r="G286" s="42">
        <v>5.2</v>
      </c>
      <c r="H286" s="42">
        <v>0.15</v>
      </c>
      <c r="I286" s="58">
        <f>SUM(E286:H286)</f>
        <v>30.549999999999997</v>
      </c>
      <c r="J286" s="105"/>
      <c r="K286" s="9"/>
      <c r="L286" s="9"/>
      <c r="M286" s="9"/>
      <c r="N286" s="9"/>
    </row>
    <row r="287" spans="1:14">
      <c r="A287" s="109">
        <v>272</v>
      </c>
      <c r="B287" s="40" t="s">
        <v>146</v>
      </c>
      <c r="C287" s="44" t="s">
        <v>145</v>
      </c>
      <c r="D287" s="47" t="s">
        <v>18</v>
      </c>
      <c r="E287" s="42">
        <v>6.56</v>
      </c>
      <c r="F287" s="42">
        <v>4.8</v>
      </c>
      <c r="G287" s="42">
        <v>2.5</v>
      </c>
      <c r="H287" s="42">
        <v>1.0249999999999999</v>
      </c>
      <c r="I287" s="68">
        <f>SUM(E287:H287)</f>
        <v>14.885</v>
      </c>
      <c r="J287" s="104"/>
    </row>
    <row r="288" spans="1:14">
      <c r="A288" s="109">
        <v>273</v>
      </c>
      <c r="B288" s="40" t="s">
        <v>147</v>
      </c>
      <c r="C288" s="44" t="s">
        <v>145</v>
      </c>
      <c r="D288" s="47">
        <v>20</v>
      </c>
      <c r="E288" s="71">
        <v>11</v>
      </c>
      <c r="F288" s="71">
        <v>9.6</v>
      </c>
      <c r="G288" s="71">
        <v>6.5</v>
      </c>
      <c r="H288" s="71">
        <v>1.2</v>
      </c>
      <c r="I288" s="68">
        <f>SUM(E288:H288)</f>
        <v>28.3</v>
      </c>
      <c r="J288" s="104"/>
    </row>
    <row r="289" spans="1:14">
      <c r="A289" s="109">
        <v>274</v>
      </c>
      <c r="B289" s="39" t="s">
        <v>148</v>
      </c>
      <c r="C289" s="44" t="s">
        <v>145</v>
      </c>
      <c r="D289" s="47" t="s">
        <v>18</v>
      </c>
      <c r="E289" s="42">
        <v>7.3</v>
      </c>
      <c r="F289" s="42">
        <v>5.2</v>
      </c>
      <c r="G289" s="42">
        <v>2.2999999999999998</v>
      </c>
      <c r="H289" s="42">
        <v>1.56</v>
      </c>
      <c r="I289" s="68">
        <f>SUM(E289:H289)</f>
        <v>16.36</v>
      </c>
      <c r="J289" s="104"/>
    </row>
    <row r="290" spans="1:14">
      <c r="A290" s="109">
        <v>275</v>
      </c>
      <c r="B290" s="39" t="s">
        <v>149</v>
      </c>
      <c r="C290" s="44" t="s">
        <v>145</v>
      </c>
      <c r="D290" s="47" t="s">
        <v>18</v>
      </c>
      <c r="E290" s="42">
        <v>7.6</v>
      </c>
      <c r="F290" s="42">
        <v>4.2</v>
      </c>
      <c r="G290" s="42">
        <v>2.6</v>
      </c>
      <c r="H290" s="42">
        <v>1.2</v>
      </c>
      <c r="I290" s="68">
        <f>SUM(E290:H290)</f>
        <v>15.6</v>
      </c>
      <c r="J290" s="104"/>
    </row>
    <row r="291" spans="1:14">
      <c r="A291" s="109">
        <v>276</v>
      </c>
      <c r="B291" s="40" t="s">
        <v>150</v>
      </c>
      <c r="C291" s="44" t="s">
        <v>145</v>
      </c>
      <c r="D291" s="47" t="s">
        <v>18</v>
      </c>
      <c r="E291" s="42">
        <v>7.9</v>
      </c>
      <c r="F291" s="42">
        <v>3.9</v>
      </c>
      <c r="G291" s="42">
        <v>2.9</v>
      </c>
      <c r="H291" s="42">
        <v>0.55000000000000004</v>
      </c>
      <c r="I291" s="68">
        <f>SUM(E291:H291)</f>
        <v>15.250000000000002</v>
      </c>
      <c r="J291" s="104"/>
    </row>
    <row r="292" spans="1:14">
      <c r="A292" s="109">
        <v>277</v>
      </c>
      <c r="B292" s="40" t="s">
        <v>151</v>
      </c>
      <c r="C292" s="44" t="s">
        <v>145</v>
      </c>
      <c r="D292" s="41">
        <v>10</v>
      </c>
      <c r="E292" s="42">
        <v>13.9</v>
      </c>
      <c r="F292" s="42">
        <v>9.3000000000000007</v>
      </c>
      <c r="G292" s="42">
        <v>5.9</v>
      </c>
      <c r="H292" s="42">
        <v>2.9</v>
      </c>
      <c r="I292" s="68">
        <f>SUM(E292:H292)</f>
        <v>32</v>
      </c>
      <c r="J292" s="104"/>
    </row>
    <row r="293" spans="1:14">
      <c r="A293" s="109">
        <v>278</v>
      </c>
      <c r="B293" s="40" t="s">
        <v>152</v>
      </c>
      <c r="C293" s="44" t="s">
        <v>145</v>
      </c>
      <c r="D293" s="41" t="s">
        <v>18</v>
      </c>
      <c r="E293" s="42">
        <v>6.3</v>
      </c>
      <c r="F293" s="42">
        <v>2.2999999999999998</v>
      </c>
      <c r="G293" s="42">
        <v>4.5</v>
      </c>
      <c r="H293" s="42">
        <v>1.2</v>
      </c>
      <c r="I293" s="68">
        <f>SUM(E293:H293)</f>
        <v>14.299999999999999</v>
      </c>
      <c r="J293" s="104"/>
    </row>
    <row r="294" spans="1:14">
      <c r="A294" s="109">
        <v>279</v>
      </c>
      <c r="B294" s="40" t="s">
        <v>153</v>
      </c>
      <c r="C294" s="44" t="s">
        <v>145</v>
      </c>
      <c r="D294" s="47">
        <v>15</v>
      </c>
      <c r="E294" s="71">
        <v>16.3</v>
      </c>
      <c r="F294" s="71">
        <v>12.5</v>
      </c>
      <c r="G294" s="71">
        <v>9.4</v>
      </c>
      <c r="H294" s="71">
        <v>2.4</v>
      </c>
      <c r="I294" s="68">
        <f>SUM(E294:H294)</f>
        <v>40.6</v>
      </c>
      <c r="J294" s="104"/>
    </row>
    <row r="295" spans="1:14">
      <c r="A295" s="109">
        <v>280</v>
      </c>
      <c r="B295" s="40" t="s">
        <v>154</v>
      </c>
      <c r="C295" s="44" t="s">
        <v>145</v>
      </c>
      <c r="D295" s="41">
        <v>10</v>
      </c>
      <c r="E295" s="100">
        <v>13.3</v>
      </c>
      <c r="F295" s="100">
        <v>8.3000000000000007</v>
      </c>
      <c r="G295" s="100">
        <v>6.1</v>
      </c>
      <c r="H295" s="100">
        <v>3</v>
      </c>
      <c r="I295" s="58">
        <f>SUM(E295:H295)</f>
        <v>30.700000000000003</v>
      </c>
      <c r="J295" s="104"/>
    </row>
    <row r="296" spans="1:14">
      <c r="A296" s="109">
        <v>281</v>
      </c>
      <c r="B296" s="39" t="s">
        <v>155</v>
      </c>
      <c r="C296" s="44" t="s">
        <v>145</v>
      </c>
      <c r="D296" s="41" t="s">
        <v>18</v>
      </c>
      <c r="E296" s="42">
        <v>6.2</v>
      </c>
      <c r="F296" s="42">
        <v>3.1</v>
      </c>
      <c r="G296" s="42">
        <v>2.7</v>
      </c>
      <c r="H296" s="42">
        <v>3.3</v>
      </c>
      <c r="I296" s="68">
        <f>SUM(E296:H296)</f>
        <v>15.3</v>
      </c>
      <c r="J296" s="104"/>
    </row>
    <row r="297" spans="1:14">
      <c r="A297" s="109">
        <v>282</v>
      </c>
      <c r="B297" s="40" t="s">
        <v>156</v>
      </c>
      <c r="C297" s="44" t="s">
        <v>145</v>
      </c>
      <c r="D297" s="41">
        <v>20</v>
      </c>
      <c r="E297" s="42">
        <v>29.6</v>
      </c>
      <c r="F297" s="42">
        <v>15.2</v>
      </c>
      <c r="G297" s="42">
        <v>7.6</v>
      </c>
      <c r="H297" s="42">
        <v>4.5999999999999996</v>
      </c>
      <c r="I297" s="68">
        <f>SUM(E297:H297)</f>
        <v>57</v>
      </c>
      <c r="J297" s="104"/>
    </row>
    <row r="298" spans="1:14" s="2" customFormat="1">
      <c r="A298" s="109">
        <v>283</v>
      </c>
      <c r="B298" s="40" t="s">
        <v>157</v>
      </c>
      <c r="C298" s="44" t="s">
        <v>145</v>
      </c>
      <c r="D298" s="41">
        <v>10</v>
      </c>
      <c r="E298" s="42">
        <v>14.8</v>
      </c>
      <c r="F298" s="42">
        <v>12.4</v>
      </c>
      <c r="G298" s="42">
        <v>7</v>
      </c>
      <c r="H298" s="42">
        <v>1.6</v>
      </c>
      <c r="I298" s="58">
        <f>SUM(E298:H298)</f>
        <v>35.800000000000004</v>
      </c>
      <c r="J298" s="105"/>
      <c r="K298" s="9"/>
      <c r="L298" s="9"/>
      <c r="M298" s="9"/>
      <c r="N298" s="9"/>
    </row>
    <row r="299" spans="1:14">
      <c r="A299" s="109">
        <v>284</v>
      </c>
      <c r="B299" s="40" t="s">
        <v>504</v>
      </c>
      <c r="C299" s="44" t="s">
        <v>145</v>
      </c>
      <c r="D299" s="41" t="s">
        <v>18</v>
      </c>
      <c r="E299" s="42">
        <v>6.1</v>
      </c>
      <c r="F299" s="42">
        <v>4.5999999999999996</v>
      </c>
      <c r="G299" s="42">
        <v>2.8</v>
      </c>
      <c r="H299" s="42">
        <v>1.43</v>
      </c>
      <c r="I299" s="58">
        <f>SUM(E299:H299)</f>
        <v>14.93</v>
      </c>
      <c r="J299" s="104"/>
    </row>
    <row r="300" spans="1:14">
      <c r="A300" s="109">
        <v>285</v>
      </c>
      <c r="B300" s="45" t="s">
        <v>158</v>
      </c>
      <c r="C300" s="44" t="s">
        <v>145</v>
      </c>
      <c r="D300" s="41">
        <v>20</v>
      </c>
      <c r="E300" s="42">
        <v>29.6</v>
      </c>
      <c r="F300" s="42">
        <v>10.5</v>
      </c>
      <c r="G300" s="42">
        <v>7.6</v>
      </c>
      <c r="H300" s="42">
        <v>2.2999999999999998</v>
      </c>
      <c r="I300" s="58">
        <f>SUM(E300:H300)</f>
        <v>50</v>
      </c>
      <c r="J300" s="104"/>
    </row>
    <row r="301" spans="1:14">
      <c r="A301" s="109">
        <v>286</v>
      </c>
      <c r="B301" s="40" t="s">
        <v>505</v>
      </c>
      <c r="C301" s="44" t="s">
        <v>145</v>
      </c>
      <c r="D301" s="47" t="s">
        <v>18</v>
      </c>
      <c r="E301" s="42">
        <v>5.6</v>
      </c>
      <c r="F301" s="42">
        <v>3.8</v>
      </c>
      <c r="G301" s="42">
        <v>2.5</v>
      </c>
      <c r="H301" s="42">
        <v>1.9</v>
      </c>
      <c r="I301" s="68">
        <f>SUM(E301:H301)</f>
        <v>13.799999999999999</v>
      </c>
      <c r="J301" s="104"/>
    </row>
    <row r="302" spans="1:14">
      <c r="A302" s="109">
        <v>287</v>
      </c>
      <c r="B302" s="44" t="s">
        <v>506</v>
      </c>
      <c r="C302" s="44" t="s">
        <v>145</v>
      </c>
      <c r="D302" s="47" t="s">
        <v>18</v>
      </c>
      <c r="E302" s="42">
        <v>6.8</v>
      </c>
      <c r="F302" s="42">
        <v>2.8</v>
      </c>
      <c r="G302" s="42">
        <v>1.5</v>
      </c>
      <c r="H302" s="42">
        <v>0.25</v>
      </c>
      <c r="I302" s="68">
        <f>SUM(E302:H302)</f>
        <v>11.35</v>
      </c>
      <c r="J302" s="104"/>
    </row>
    <row r="303" spans="1:14">
      <c r="A303" s="109">
        <v>288</v>
      </c>
      <c r="B303" s="44" t="s">
        <v>507</v>
      </c>
      <c r="C303" s="44" t="s">
        <v>145</v>
      </c>
      <c r="D303" s="47" t="s">
        <v>18</v>
      </c>
      <c r="E303" s="42">
        <v>6.2</v>
      </c>
      <c r="F303" s="42">
        <v>4.8</v>
      </c>
      <c r="G303" s="42">
        <v>2.1</v>
      </c>
      <c r="H303" s="42">
        <v>1.44</v>
      </c>
      <c r="I303" s="68">
        <f>SUM(E303:H303)</f>
        <v>14.54</v>
      </c>
      <c r="J303" s="104"/>
    </row>
    <row r="304" spans="1:14">
      <c r="A304" s="109">
        <v>289</v>
      </c>
      <c r="B304" s="45" t="s">
        <v>159</v>
      </c>
      <c r="C304" s="44" t="s">
        <v>145</v>
      </c>
      <c r="D304" s="41">
        <v>100</v>
      </c>
      <c r="E304" s="42">
        <v>87.36</v>
      </c>
      <c r="F304" s="42">
        <v>75.3</v>
      </c>
      <c r="G304" s="42">
        <v>51.3</v>
      </c>
      <c r="H304" s="42">
        <v>11.2</v>
      </c>
      <c r="I304" s="68">
        <f>SUM(E304:H304)</f>
        <v>225.15999999999997</v>
      </c>
      <c r="J304" s="104"/>
    </row>
    <row r="305" spans="1:14">
      <c r="A305" s="109">
        <v>290</v>
      </c>
      <c r="B305" s="90" t="s">
        <v>620</v>
      </c>
      <c r="C305" s="44" t="s">
        <v>145</v>
      </c>
      <c r="D305" s="41" t="s">
        <v>18</v>
      </c>
      <c r="E305" s="42">
        <v>6.9</v>
      </c>
      <c r="F305" s="42">
        <v>5.2</v>
      </c>
      <c r="G305" s="42">
        <v>3.2</v>
      </c>
      <c r="H305" s="42">
        <v>1.0900000000000001</v>
      </c>
      <c r="I305" s="68">
        <f>SUM(E305:H305)</f>
        <v>16.39</v>
      </c>
      <c r="J305" s="104"/>
    </row>
    <row r="306" spans="1:14" s="2" customFormat="1">
      <c r="A306" s="109">
        <v>291</v>
      </c>
      <c r="B306" s="44" t="s">
        <v>161</v>
      </c>
      <c r="C306" s="44" t="s">
        <v>145</v>
      </c>
      <c r="D306" s="41">
        <v>10</v>
      </c>
      <c r="E306" s="42">
        <v>16.600000000000001</v>
      </c>
      <c r="F306" s="42">
        <v>11.5</v>
      </c>
      <c r="G306" s="42">
        <v>4.5999999999999996</v>
      </c>
      <c r="H306" s="42">
        <v>1.0469999999999999</v>
      </c>
      <c r="I306" s="68">
        <f>SUM(E306:H306)</f>
        <v>33.747</v>
      </c>
      <c r="J306" s="105"/>
      <c r="K306" s="9"/>
      <c r="L306" s="9"/>
      <c r="M306" s="9"/>
      <c r="N306" s="9"/>
    </row>
    <row r="307" spans="1:14">
      <c r="A307" s="107"/>
      <c r="B307" s="46"/>
      <c r="C307" s="118" t="s">
        <v>34</v>
      </c>
      <c r="D307" s="60">
        <f>SUM(D286:D306)</f>
        <v>235</v>
      </c>
      <c r="E307" s="60">
        <f>SUM(E286:E306)</f>
        <v>321.52</v>
      </c>
      <c r="F307" s="60">
        <f>SUM(F286:F306)</f>
        <v>218.89999999999998</v>
      </c>
      <c r="G307" s="60">
        <f>SUM(G286:G306)</f>
        <v>140.79999999999998</v>
      </c>
      <c r="H307" s="60">
        <f>SUM(H286:H306)</f>
        <v>45.341999999999999</v>
      </c>
      <c r="I307" s="60">
        <f>SUM(I286:I306)</f>
        <v>726.56200000000001</v>
      </c>
      <c r="J307" s="104"/>
    </row>
    <row r="308" spans="1:14" ht="27" customHeight="1">
      <c r="A308" s="128" t="s">
        <v>162</v>
      </c>
      <c r="B308" s="129"/>
      <c r="C308" s="129"/>
      <c r="D308" s="129"/>
      <c r="E308" s="129"/>
      <c r="F308" s="129"/>
      <c r="G308" s="129"/>
      <c r="H308" s="129"/>
      <c r="I308" s="130"/>
      <c r="J308" s="104"/>
    </row>
    <row r="309" spans="1:14">
      <c r="A309" s="108">
        <v>292</v>
      </c>
      <c r="B309" s="39" t="s">
        <v>164</v>
      </c>
      <c r="C309" s="39" t="s">
        <v>163</v>
      </c>
      <c r="D309" s="41" t="s">
        <v>18</v>
      </c>
      <c r="E309" s="42">
        <v>9.3000000000000007</v>
      </c>
      <c r="F309" s="42">
        <v>5.36</v>
      </c>
      <c r="G309" s="42">
        <v>4.5999999999999996</v>
      </c>
      <c r="H309" s="42">
        <v>1.5</v>
      </c>
      <c r="I309" s="58">
        <f>SUM(E309:H309)</f>
        <v>20.759999999999998</v>
      </c>
      <c r="J309" s="104"/>
    </row>
    <row r="310" spans="1:14">
      <c r="A310" s="108">
        <v>293</v>
      </c>
      <c r="B310" s="45" t="s">
        <v>508</v>
      </c>
      <c r="C310" s="39" t="s">
        <v>163</v>
      </c>
      <c r="D310" s="41" t="s">
        <v>18</v>
      </c>
      <c r="E310" s="42">
        <v>6.2</v>
      </c>
      <c r="F310" s="42">
        <v>4.5999999999999996</v>
      </c>
      <c r="G310" s="42">
        <v>2.1</v>
      </c>
      <c r="H310" s="42">
        <v>0.32</v>
      </c>
      <c r="I310" s="58">
        <f>SUM(E310:H310)</f>
        <v>13.22</v>
      </c>
      <c r="J310" s="104"/>
    </row>
    <row r="311" spans="1:14">
      <c r="A311" s="108">
        <v>294</v>
      </c>
      <c r="B311" s="45" t="s">
        <v>125</v>
      </c>
      <c r="C311" s="39" t="s">
        <v>163</v>
      </c>
      <c r="D311" s="41">
        <v>20</v>
      </c>
      <c r="E311" s="42">
        <v>26.56</v>
      </c>
      <c r="F311" s="42">
        <v>9.5</v>
      </c>
      <c r="G311" s="42">
        <v>4.5999999999999996</v>
      </c>
      <c r="H311" s="42">
        <v>1.6</v>
      </c>
      <c r="I311" s="58">
        <f>SUM(E311:H311)</f>
        <v>42.260000000000005</v>
      </c>
      <c r="J311" s="104"/>
    </row>
    <row r="312" spans="1:14">
      <c r="A312" s="108">
        <v>295</v>
      </c>
      <c r="B312" s="44" t="s">
        <v>165</v>
      </c>
      <c r="C312" s="39" t="s">
        <v>163</v>
      </c>
      <c r="D312" s="41" t="s">
        <v>18</v>
      </c>
      <c r="E312" s="42">
        <v>5.36</v>
      </c>
      <c r="F312" s="42">
        <v>4.5999999999999996</v>
      </c>
      <c r="G312" s="42">
        <v>3.5</v>
      </c>
      <c r="H312" s="42">
        <v>1.8</v>
      </c>
      <c r="I312" s="58">
        <f>SUM(E312:H312)</f>
        <v>15.260000000000002</v>
      </c>
      <c r="J312" s="104"/>
    </row>
    <row r="313" spans="1:14">
      <c r="A313" s="108">
        <v>296</v>
      </c>
      <c r="B313" s="44" t="s">
        <v>166</v>
      </c>
      <c r="C313" s="39" t="s">
        <v>163</v>
      </c>
      <c r="D313" s="41" t="s">
        <v>18</v>
      </c>
      <c r="E313" s="42">
        <v>5.0999999999999996</v>
      </c>
      <c r="F313" s="42">
        <v>4.45</v>
      </c>
      <c r="G313" s="42">
        <v>3.6</v>
      </c>
      <c r="H313" s="42">
        <v>2.2999999999999998</v>
      </c>
      <c r="I313" s="58">
        <f>SUM(E313:H313)</f>
        <v>15.45</v>
      </c>
      <c r="J313" s="104"/>
    </row>
    <row r="314" spans="1:14">
      <c r="A314" s="108">
        <v>297</v>
      </c>
      <c r="B314" s="40" t="s">
        <v>167</v>
      </c>
      <c r="C314" s="39" t="s">
        <v>163</v>
      </c>
      <c r="D314" s="41" t="s">
        <v>18</v>
      </c>
      <c r="E314" s="42">
        <v>82.15</v>
      </c>
      <c r="F314" s="42">
        <v>51</v>
      </c>
      <c r="G314" s="42">
        <v>34</v>
      </c>
      <c r="H314" s="42">
        <v>12</v>
      </c>
      <c r="I314" s="58">
        <f>SUM(E314:H314)</f>
        <v>179.15</v>
      </c>
      <c r="J314" s="104"/>
    </row>
    <row r="315" spans="1:14">
      <c r="A315" s="108">
        <v>298</v>
      </c>
      <c r="B315" s="45" t="s">
        <v>168</v>
      </c>
      <c r="C315" s="39" t="s">
        <v>163</v>
      </c>
      <c r="D315" s="41" t="s">
        <v>18</v>
      </c>
      <c r="E315" s="42">
        <v>9.3000000000000007</v>
      </c>
      <c r="F315" s="42">
        <v>5.36</v>
      </c>
      <c r="G315" s="42">
        <v>4.5999999999999996</v>
      </c>
      <c r="H315" s="42">
        <v>1.5</v>
      </c>
      <c r="I315" s="58">
        <f>SUM(E315:H315)</f>
        <v>20.759999999999998</v>
      </c>
      <c r="J315" s="104"/>
    </row>
    <row r="316" spans="1:14">
      <c r="A316" s="108">
        <v>299</v>
      </c>
      <c r="B316" s="45" t="s">
        <v>169</v>
      </c>
      <c r="C316" s="39" t="s">
        <v>163</v>
      </c>
      <c r="D316" s="41" t="s">
        <v>18</v>
      </c>
      <c r="E316" s="42">
        <v>6.2</v>
      </c>
      <c r="F316" s="42">
        <v>4.5999999999999996</v>
      </c>
      <c r="G316" s="42">
        <v>2.1</v>
      </c>
      <c r="H316" s="42">
        <v>0.32</v>
      </c>
      <c r="I316" s="58">
        <f>SUM(E316:H316)</f>
        <v>13.22</v>
      </c>
      <c r="J316" s="104"/>
    </row>
    <row r="317" spans="1:14">
      <c r="A317" s="108">
        <v>300</v>
      </c>
      <c r="B317" s="44" t="s">
        <v>663</v>
      </c>
      <c r="C317" s="39" t="s">
        <v>163</v>
      </c>
      <c r="D317" s="41" t="s">
        <v>18</v>
      </c>
      <c r="E317" s="42">
        <v>6.63</v>
      </c>
      <c r="F317" s="42">
        <v>4.3</v>
      </c>
      <c r="G317" s="42">
        <v>3.6</v>
      </c>
      <c r="H317" s="42">
        <v>1.4</v>
      </c>
      <c r="I317" s="58">
        <f>SUM(E317:H317)</f>
        <v>15.93</v>
      </c>
      <c r="J317" s="104"/>
    </row>
    <row r="318" spans="1:14">
      <c r="A318" s="108">
        <v>301</v>
      </c>
      <c r="B318" s="44" t="s">
        <v>509</v>
      </c>
      <c r="C318" s="39" t="s">
        <v>163</v>
      </c>
      <c r="D318" s="41" t="s">
        <v>18</v>
      </c>
      <c r="E318" s="42">
        <v>8.58</v>
      </c>
      <c r="F318" s="42">
        <v>3.69</v>
      </c>
      <c r="G318" s="42">
        <v>2.36</v>
      </c>
      <c r="H318" s="42">
        <v>0.45</v>
      </c>
      <c r="I318" s="58">
        <f>SUM(E318:H318)</f>
        <v>15.079999999999998</v>
      </c>
      <c r="J318" s="104"/>
    </row>
    <row r="319" spans="1:14">
      <c r="A319" s="108">
        <v>302</v>
      </c>
      <c r="B319" s="39" t="s">
        <v>58</v>
      </c>
      <c r="C319" s="39" t="s">
        <v>163</v>
      </c>
      <c r="D319" s="41" t="s">
        <v>18</v>
      </c>
      <c r="E319" s="42">
        <v>6.6</v>
      </c>
      <c r="F319" s="42">
        <v>4.5999999999999996</v>
      </c>
      <c r="G319" s="42">
        <v>3.7</v>
      </c>
      <c r="H319" s="42">
        <v>1.4</v>
      </c>
      <c r="I319" s="58">
        <f>SUM(E319:H319)</f>
        <v>16.299999999999997</v>
      </c>
      <c r="J319" s="104"/>
    </row>
    <row r="320" spans="1:14">
      <c r="A320" s="108">
        <v>303</v>
      </c>
      <c r="B320" s="123" t="s">
        <v>664</v>
      </c>
      <c r="C320" s="123" t="s">
        <v>162</v>
      </c>
      <c r="D320" s="41">
        <v>15</v>
      </c>
      <c r="E320" s="42">
        <v>16.559999999999999</v>
      </c>
      <c r="F320" s="42">
        <v>9.5</v>
      </c>
      <c r="G320" s="42">
        <v>4.5999999999999996</v>
      </c>
      <c r="H320" s="42">
        <v>1.6</v>
      </c>
      <c r="I320" s="58">
        <f>SUM(E320:H320)</f>
        <v>32.26</v>
      </c>
      <c r="J320" s="104"/>
    </row>
    <row r="321" spans="1:986">
      <c r="A321" s="108"/>
      <c r="B321" s="44"/>
      <c r="C321" s="118" t="s">
        <v>34</v>
      </c>
      <c r="D321" s="60">
        <f>SUM(D311:D320)</f>
        <v>35</v>
      </c>
      <c r="E321" s="60">
        <f>SUM(E309:E320)</f>
        <v>188.54000000000002</v>
      </c>
      <c r="F321" s="60">
        <f>SUM(F309:F320)</f>
        <v>111.55999999999999</v>
      </c>
      <c r="G321" s="60">
        <f>SUM(G309:G320)</f>
        <v>73.36</v>
      </c>
      <c r="H321" s="60">
        <f>SUM(H309:H320)</f>
        <v>26.189999999999998</v>
      </c>
      <c r="I321" s="60">
        <f>SUM(I309:I320)</f>
        <v>399.65000000000003</v>
      </c>
      <c r="J321" s="104"/>
    </row>
    <row r="322" spans="1:986" ht="34.5" customHeight="1">
      <c r="A322" s="128" t="s">
        <v>170</v>
      </c>
      <c r="B322" s="129"/>
      <c r="C322" s="129"/>
      <c r="D322" s="129"/>
      <c r="E322" s="129"/>
      <c r="F322" s="129"/>
      <c r="G322" s="129"/>
      <c r="H322" s="129"/>
      <c r="I322" s="130"/>
      <c r="J322" s="104"/>
    </row>
    <row r="323" spans="1:986">
      <c r="A323" s="108">
        <v>304</v>
      </c>
      <c r="B323" s="40" t="s">
        <v>171</v>
      </c>
      <c r="C323" s="46" t="s">
        <v>170</v>
      </c>
      <c r="D323" s="47" t="s">
        <v>18</v>
      </c>
      <c r="E323" s="42">
        <v>6.2</v>
      </c>
      <c r="F323" s="42">
        <v>4.5999999999999996</v>
      </c>
      <c r="G323" s="42">
        <v>2.1</v>
      </c>
      <c r="H323" s="42">
        <v>0.32</v>
      </c>
      <c r="I323" s="58">
        <f>SUM(E323:H323)</f>
        <v>13.22</v>
      </c>
      <c r="J323" s="104"/>
    </row>
    <row r="324" spans="1:986">
      <c r="A324" s="108">
        <v>305</v>
      </c>
      <c r="B324" s="44" t="s">
        <v>172</v>
      </c>
      <c r="C324" s="46" t="s">
        <v>170</v>
      </c>
      <c r="D324" s="47" t="s">
        <v>18</v>
      </c>
      <c r="E324" s="42">
        <v>6.63</v>
      </c>
      <c r="F324" s="42">
        <v>4.3</v>
      </c>
      <c r="G324" s="42">
        <v>3.6</v>
      </c>
      <c r="H324" s="42">
        <v>1.4</v>
      </c>
      <c r="I324" s="58">
        <f>SUM(E324:H324)</f>
        <v>15.93</v>
      </c>
      <c r="J324" s="104"/>
    </row>
    <row r="325" spans="1:986">
      <c r="A325" s="108">
        <v>306</v>
      </c>
      <c r="B325" s="39" t="s">
        <v>173</v>
      </c>
      <c r="C325" s="46" t="s">
        <v>170</v>
      </c>
      <c r="D325" s="47">
        <v>20</v>
      </c>
      <c r="E325" s="71">
        <v>29.2</v>
      </c>
      <c r="F325" s="71">
        <v>4.8</v>
      </c>
      <c r="G325" s="71">
        <v>3.9</v>
      </c>
      <c r="H325" s="71">
        <v>1.69</v>
      </c>
      <c r="I325" s="68">
        <f>SUM(E325:H325)</f>
        <v>39.589999999999996</v>
      </c>
      <c r="J325" s="104"/>
    </row>
    <row r="326" spans="1:986">
      <c r="A326" s="108">
        <v>307</v>
      </c>
      <c r="B326" s="44" t="s">
        <v>510</v>
      </c>
      <c r="C326" s="46" t="s">
        <v>170</v>
      </c>
      <c r="D326" s="47">
        <v>15</v>
      </c>
      <c r="E326" s="42">
        <v>23.6</v>
      </c>
      <c r="F326" s="42">
        <v>6.9</v>
      </c>
      <c r="G326" s="42">
        <v>5.6</v>
      </c>
      <c r="H326" s="42">
        <v>1.8</v>
      </c>
      <c r="I326" s="68">
        <f>SUM(E326:H326)</f>
        <v>37.9</v>
      </c>
      <c r="J326" s="104"/>
    </row>
    <row r="327" spans="1:986">
      <c r="A327" s="108">
        <v>308</v>
      </c>
      <c r="B327" s="44" t="s">
        <v>174</v>
      </c>
      <c r="C327" s="46" t="s">
        <v>170</v>
      </c>
      <c r="D327" s="47" t="s">
        <v>18</v>
      </c>
      <c r="E327" s="42">
        <v>6.9</v>
      </c>
      <c r="F327" s="42">
        <v>5.7</v>
      </c>
      <c r="G327" s="42">
        <v>2.8</v>
      </c>
      <c r="H327" s="42">
        <v>1.2</v>
      </c>
      <c r="I327" s="43">
        <f>SUM(E327:H327)</f>
        <v>16.600000000000001</v>
      </c>
      <c r="J327" s="104"/>
    </row>
    <row r="328" spans="1:986">
      <c r="A328" s="108">
        <v>309</v>
      </c>
      <c r="B328" s="44" t="s">
        <v>511</v>
      </c>
      <c r="C328" s="46" t="s">
        <v>170</v>
      </c>
      <c r="D328" s="47" t="s">
        <v>18</v>
      </c>
      <c r="E328" s="42">
        <v>8.1</v>
      </c>
      <c r="F328" s="42">
        <v>5.4</v>
      </c>
      <c r="G328" s="42">
        <v>3.3</v>
      </c>
      <c r="H328" s="42">
        <v>1.1000000000000001</v>
      </c>
      <c r="I328" s="43">
        <f>SUM(E328:H328)</f>
        <v>17.900000000000002</v>
      </c>
      <c r="J328" s="104"/>
    </row>
    <row r="329" spans="1:986">
      <c r="A329" s="108">
        <v>310</v>
      </c>
      <c r="B329" s="39" t="s">
        <v>512</v>
      </c>
      <c r="C329" s="46" t="s">
        <v>170</v>
      </c>
      <c r="D329" s="47" t="s">
        <v>18</v>
      </c>
      <c r="E329" s="42">
        <v>6.7</v>
      </c>
      <c r="F329" s="42">
        <v>4.8</v>
      </c>
      <c r="G329" s="42">
        <v>2.7</v>
      </c>
      <c r="H329" s="42">
        <v>1.2</v>
      </c>
      <c r="I329" s="43">
        <f>SUM(E329:H329)</f>
        <v>15.399999999999999</v>
      </c>
      <c r="J329" s="104"/>
    </row>
    <row r="330" spans="1:986">
      <c r="A330" s="108">
        <v>311</v>
      </c>
      <c r="B330" s="44" t="s">
        <v>279</v>
      </c>
      <c r="C330" s="46" t="s">
        <v>170</v>
      </c>
      <c r="D330" s="47" t="s">
        <v>18</v>
      </c>
      <c r="E330" s="42">
        <v>6.6</v>
      </c>
      <c r="F330" s="42">
        <v>2.9</v>
      </c>
      <c r="G330" s="42">
        <v>0.2</v>
      </c>
      <c r="H330" s="42">
        <v>0</v>
      </c>
      <c r="I330" s="43">
        <f>SUM(E330:H330)</f>
        <v>9.6999999999999993</v>
      </c>
      <c r="J330" s="104"/>
    </row>
    <row r="331" spans="1:986" s="6" customFormat="1">
      <c r="A331" s="108">
        <v>312</v>
      </c>
      <c r="B331" s="44" t="s">
        <v>175</v>
      </c>
      <c r="C331" s="46" t="s">
        <v>170</v>
      </c>
      <c r="D331" s="41">
        <v>20</v>
      </c>
      <c r="E331" s="42">
        <v>19.3</v>
      </c>
      <c r="F331" s="42">
        <v>8.3000000000000007</v>
      </c>
      <c r="G331" s="42">
        <v>4.2</v>
      </c>
      <c r="H331" s="42">
        <v>1.2</v>
      </c>
      <c r="I331" s="58">
        <f>SUM(E331:H331)</f>
        <v>33</v>
      </c>
      <c r="K331" s="11"/>
      <c r="L331" s="11"/>
      <c r="M331" s="11"/>
      <c r="N331" s="11"/>
    </row>
    <row r="332" spans="1:986">
      <c r="A332" s="71"/>
      <c r="B332" s="46"/>
      <c r="C332" s="118" t="s">
        <v>34</v>
      </c>
      <c r="D332" s="60">
        <f>SUM(D323:D331)</f>
        <v>55</v>
      </c>
      <c r="E332" s="60">
        <f>SUM(E323:E331)</f>
        <v>113.22999999999999</v>
      </c>
      <c r="F332" s="60">
        <f>SUM(F323:F331)</f>
        <v>47.7</v>
      </c>
      <c r="G332" s="60">
        <f>SUM(G323:G331)</f>
        <v>28.4</v>
      </c>
      <c r="H332" s="60">
        <f>SUM(H323:H331)</f>
        <v>9.9099999999999984</v>
      </c>
      <c r="I332" s="60">
        <f>SUM(I323:I331)</f>
        <v>199.23999999999998</v>
      </c>
      <c r="J332" s="104"/>
    </row>
    <row r="333" spans="1:986" ht="33.950000000000003" customHeight="1">
      <c r="A333" s="135" t="s">
        <v>335</v>
      </c>
      <c r="B333" s="135"/>
      <c r="C333" s="135"/>
      <c r="D333" s="135"/>
      <c r="E333" s="135"/>
      <c r="F333" s="135"/>
      <c r="G333" s="135"/>
      <c r="H333" s="135"/>
      <c r="I333" s="135"/>
      <c r="J333" s="105"/>
      <c r="K333" s="9"/>
      <c r="L333" s="9"/>
      <c r="M333" s="9"/>
      <c r="N333" s="9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  <c r="FQ333" s="2"/>
      <c r="FR333" s="2"/>
      <c r="FS333" s="2"/>
      <c r="FT333" s="2"/>
      <c r="FU333" s="2"/>
      <c r="FV333" s="2"/>
      <c r="FW333" s="2"/>
      <c r="FX333" s="2"/>
      <c r="FY333" s="2"/>
      <c r="FZ333" s="2"/>
      <c r="GA333" s="2"/>
      <c r="GB333" s="2"/>
      <c r="GC333" s="2"/>
      <c r="GD333" s="2"/>
      <c r="GE333" s="2"/>
      <c r="GF333" s="2"/>
      <c r="GG333" s="2"/>
      <c r="GH333" s="2"/>
      <c r="GI333" s="2"/>
      <c r="GJ333" s="2"/>
      <c r="GK333" s="2"/>
      <c r="GL333" s="2"/>
      <c r="GM333" s="2"/>
      <c r="GN333" s="2"/>
      <c r="GO333" s="2"/>
      <c r="GP333" s="2"/>
      <c r="GQ333" s="2"/>
      <c r="GR333" s="2"/>
      <c r="GS333" s="2"/>
      <c r="GT333" s="2"/>
      <c r="GU333" s="2"/>
      <c r="GV333" s="2"/>
      <c r="GW333" s="2"/>
      <c r="GX333" s="2"/>
      <c r="GY333" s="2"/>
      <c r="GZ333" s="2"/>
      <c r="HA333" s="2"/>
      <c r="HB333" s="2"/>
      <c r="HC333" s="2"/>
      <c r="HD333" s="2"/>
      <c r="HE333" s="2"/>
      <c r="HF333" s="2"/>
      <c r="HG333" s="2"/>
      <c r="HH333" s="2"/>
      <c r="HI333" s="2"/>
      <c r="HJ333" s="2"/>
      <c r="HK333" s="2"/>
      <c r="HL333" s="2"/>
      <c r="HM333" s="2"/>
      <c r="HN333" s="2"/>
      <c r="HO333" s="2"/>
      <c r="HP333" s="2"/>
      <c r="HQ333" s="2"/>
      <c r="HR333" s="2"/>
      <c r="HS333" s="2"/>
      <c r="HT333" s="2"/>
      <c r="HU333" s="2"/>
      <c r="HV333" s="2"/>
      <c r="HW333" s="2"/>
      <c r="HX333" s="2"/>
      <c r="HY333" s="2"/>
      <c r="HZ333" s="2"/>
      <c r="IA333" s="2"/>
      <c r="IB333" s="2"/>
      <c r="IC333" s="2"/>
      <c r="ID333" s="2"/>
      <c r="IE333" s="2"/>
      <c r="IF333" s="2"/>
      <c r="IG333" s="2"/>
      <c r="IH333" s="2"/>
      <c r="II333" s="2"/>
      <c r="IJ333" s="2"/>
      <c r="IK333" s="2"/>
      <c r="IL333" s="2"/>
      <c r="IM333" s="2"/>
      <c r="IN333" s="2"/>
      <c r="IO333" s="2"/>
      <c r="IP333" s="2"/>
      <c r="IQ333" s="2"/>
      <c r="IR333" s="2"/>
      <c r="IS333" s="2"/>
      <c r="IT333" s="2"/>
      <c r="IU333" s="2"/>
      <c r="IV333" s="2"/>
      <c r="IW333" s="2"/>
      <c r="IX333" s="2"/>
      <c r="IY333" s="2"/>
      <c r="IZ333" s="2"/>
      <c r="JA333" s="2"/>
      <c r="JB333" s="2"/>
      <c r="JC333" s="2"/>
      <c r="JD333" s="2"/>
      <c r="JE333" s="2"/>
      <c r="JF333" s="2"/>
      <c r="JG333" s="2"/>
      <c r="JH333" s="2"/>
      <c r="JI333" s="2"/>
      <c r="JJ333" s="2"/>
      <c r="JK333" s="2"/>
      <c r="JL333" s="2"/>
      <c r="JM333" s="2"/>
      <c r="JN333" s="2"/>
      <c r="JO333" s="2"/>
      <c r="JP333" s="2"/>
      <c r="JQ333" s="2"/>
      <c r="JR333" s="2"/>
      <c r="JS333" s="2"/>
      <c r="JT333" s="2"/>
      <c r="JU333" s="2"/>
      <c r="JV333" s="2"/>
      <c r="JW333" s="2"/>
      <c r="JX333" s="2"/>
      <c r="JY333" s="2"/>
      <c r="JZ333" s="2"/>
      <c r="KA333" s="2"/>
      <c r="KB333" s="2"/>
      <c r="KC333" s="2"/>
      <c r="KD333" s="2"/>
      <c r="KE333" s="2"/>
      <c r="KF333" s="2"/>
      <c r="KG333" s="2"/>
      <c r="KH333" s="2"/>
      <c r="KI333" s="2"/>
      <c r="KJ333" s="2"/>
      <c r="KK333" s="2"/>
      <c r="KL333" s="2"/>
      <c r="KM333" s="2"/>
      <c r="KN333" s="2"/>
      <c r="KO333" s="2"/>
      <c r="KP333" s="2"/>
      <c r="KQ333" s="2"/>
      <c r="KR333" s="2"/>
      <c r="KS333" s="2"/>
      <c r="KT333" s="2"/>
      <c r="KU333" s="2"/>
      <c r="KV333" s="2"/>
      <c r="KW333" s="2"/>
      <c r="KX333" s="2"/>
      <c r="KY333" s="2"/>
      <c r="KZ333" s="2"/>
      <c r="LA333" s="2"/>
      <c r="LB333" s="2"/>
      <c r="LC333" s="2"/>
      <c r="LD333" s="2"/>
      <c r="LE333" s="2"/>
      <c r="LF333" s="2"/>
      <c r="LG333" s="2"/>
      <c r="LH333" s="2"/>
      <c r="LI333" s="2"/>
      <c r="LJ333" s="2"/>
      <c r="LK333" s="2"/>
      <c r="LL333" s="2"/>
      <c r="LM333" s="2"/>
      <c r="LN333" s="2"/>
      <c r="LO333" s="2"/>
      <c r="LP333" s="2"/>
      <c r="LQ333" s="2"/>
      <c r="LR333" s="2"/>
      <c r="LS333" s="2"/>
      <c r="LT333" s="2"/>
      <c r="LU333" s="2"/>
      <c r="LV333" s="2"/>
      <c r="LW333" s="2"/>
      <c r="LX333" s="2"/>
      <c r="LY333" s="2"/>
      <c r="LZ333" s="2"/>
      <c r="MA333" s="2"/>
      <c r="MB333" s="2"/>
      <c r="MC333" s="2"/>
      <c r="MD333" s="2"/>
      <c r="ME333" s="2"/>
      <c r="MF333" s="2"/>
      <c r="MG333" s="2"/>
      <c r="MH333" s="2"/>
      <c r="MI333" s="2"/>
      <c r="MJ333" s="2"/>
      <c r="MK333" s="2"/>
      <c r="ML333" s="2"/>
      <c r="MM333" s="2"/>
      <c r="MN333" s="2"/>
      <c r="MO333" s="2"/>
      <c r="MP333" s="2"/>
      <c r="MQ333" s="2"/>
      <c r="MR333" s="2"/>
      <c r="MS333" s="2"/>
      <c r="MT333" s="2"/>
      <c r="MU333" s="2"/>
      <c r="MV333" s="2"/>
      <c r="MW333" s="2"/>
      <c r="MX333" s="2"/>
      <c r="MY333" s="2"/>
      <c r="MZ333" s="2"/>
      <c r="NA333" s="2"/>
      <c r="NB333" s="2"/>
      <c r="NC333" s="2"/>
      <c r="ND333" s="2"/>
      <c r="NE333" s="2"/>
      <c r="NF333" s="2"/>
      <c r="NG333" s="2"/>
      <c r="NH333" s="2"/>
      <c r="NI333" s="2"/>
      <c r="NJ333" s="2"/>
      <c r="NK333" s="2"/>
      <c r="NL333" s="2"/>
      <c r="NM333" s="2"/>
      <c r="NN333" s="2"/>
      <c r="NO333" s="2"/>
      <c r="NP333" s="2"/>
      <c r="NQ333" s="2"/>
      <c r="NR333" s="2"/>
      <c r="NS333" s="2"/>
      <c r="NT333" s="2"/>
      <c r="NU333" s="2"/>
      <c r="NV333" s="2"/>
      <c r="NW333" s="2"/>
      <c r="NX333" s="2"/>
      <c r="NY333" s="2"/>
      <c r="NZ333" s="2"/>
      <c r="OA333" s="2"/>
      <c r="OB333" s="2"/>
      <c r="OC333" s="2"/>
      <c r="OD333" s="2"/>
      <c r="OE333" s="2"/>
      <c r="OF333" s="2"/>
      <c r="OG333" s="2"/>
      <c r="OH333" s="2"/>
      <c r="OI333" s="2"/>
      <c r="OJ333" s="2"/>
      <c r="OK333" s="2"/>
      <c r="OL333" s="2"/>
      <c r="OM333" s="2"/>
      <c r="ON333" s="2"/>
      <c r="OO333" s="2"/>
      <c r="OP333" s="2"/>
      <c r="OQ333" s="2"/>
      <c r="OR333" s="2"/>
      <c r="OS333" s="2"/>
      <c r="OT333" s="2"/>
      <c r="OU333" s="2"/>
      <c r="OV333" s="2"/>
      <c r="OW333" s="2"/>
      <c r="OX333" s="2"/>
      <c r="OY333" s="2"/>
      <c r="OZ333" s="2"/>
      <c r="PA333" s="2"/>
      <c r="PB333" s="2"/>
      <c r="PC333" s="2"/>
      <c r="PD333" s="2"/>
      <c r="PE333" s="2"/>
      <c r="PF333" s="2"/>
      <c r="PG333" s="2"/>
      <c r="PH333" s="2"/>
      <c r="PI333" s="2"/>
      <c r="PJ333" s="2"/>
      <c r="PK333" s="2"/>
      <c r="PL333" s="2"/>
      <c r="PM333" s="2"/>
      <c r="PN333" s="2"/>
      <c r="PO333" s="2"/>
      <c r="PP333" s="2"/>
      <c r="PQ333" s="2"/>
      <c r="PR333" s="2"/>
      <c r="PS333" s="2"/>
      <c r="PT333" s="2"/>
      <c r="PU333" s="2"/>
      <c r="PV333" s="2"/>
      <c r="PW333" s="2"/>
      <c r="PX333" s="2"/>
      <c r="PY333" s="2"/>
      <c r="PZ333" s="2"/>
      <c r="QA333" s="2"/>
      <c r="QB333" s="2"/>
      <c r="QC333" s="2"/>
      <c r="QD333" s="2"/>
      <c r="QE333" s="2"/>
      <c r="QF333" s="2"/>
      <c r="QG333" s="2"/>
      <c r="QH333" s="2"/>
      <c r="QI333" s="2"/>
      <c r="QJ333" s="2"/>
      <c r="QK333" s="2"/>
      <c r="QL333" s="2"/>
      <c r="QM333" s="2"/>
      <c r="QN333" s="2"/>
      <c r="QO333" s="2"/>
      <c r="QP333" s="2"/>
      <c r="QQ333" s="2"/>
      <c r="QR333" s="2"/>
      <c r="QS333" s="2"/>
      <c r="QT333" s="2"/>
      <c r="QU333" s="2"/>
      <c r="QV333" s="2"/>
      <c r="QW333" s="2"/>
      <c r="QX333" s="2"/>
      <c r="QY333" s="2"/>
      <c r="QZ333" s="2"/>
      <c r="RA333" s="2"/>
      <c r="RB333" s="2"/>
      <c r="RC333" s="2"/>
      <c r="RD333" s="2"/>
      <c r="RE333" s="2"/>
      <c r="RF333" s="2"/>
      <c r="RG333" s="2"/>
      <c r="RH333" s="2"/>
      <c r="RI333" s="2"/>
      <c r="RJ333" s="2"/>
      <c r="RK333" s="2"/>
      <c r="RL333" s="2"/>
      <c r="RM333" s="2"/>
      <c r="RN333" s="2"/>
      <c r="RO333" s="2"/>
      <c r="RP333" s="2"/>
      <c r="RQ333" s="2"/>
      <c r="RR333" s="2"/>
      <c r="RS333" s="2"/>
      <c r="RT333" s="2"/>
      <c r="RU333" s="2"/>
      <c r="RV333" s="2"/>
      <c r="RW333" s="2"/>
      <c r="RX333" s="2"/>
      <c r="RY333" s="2"/>
      <c r="RZ333" s="2"/>
      <c r="SA333" s="2"/>
      <c r="SB333" s="2"/>
      <c r="SC333" s="2"/>
      <c r="SD333" s="2"/>
      <c r="SE333" s="2"/>
      <c r="SF333" s="2"/>
      <c r="SG333" s="2"/>
      <c r="SH333" s="2"/>
      <c r="SI333" s="2"/>
      <c r="SJ333" s="2"/>
      <c r="SK333" s="2"/>
      <c r="SL333" s="2"/>
      <c r="SM333" s="2"/>
      <c r="SN333" s="2"/>
      <c r="SO333" s="2"/>
      <c r="SP333" s="2"/>
      <c r="SQ333" s="2"/>
      <c r="SR333" s="2"/>
      <c r="SS333" s="2"/>
      <c r="ST333" s="2"/>
      <c r="SU333" s="2"/>
      <c r="SV333" s="2"/>
      <c r="SW333" s="2"/>
      <c r="SX333" s="2"/>
      <c r="SY333" s="2"/>
      <c r="SZ333" s="2"/>
      <c r="TA333" s="2"/>
      <c r="TB333" s="2"/>
      <c r="TC333" s="2"/>
      <c r="TD333" s="2"/>
      <c r="TE333" s="2"/>
      <c r="TF333" s="2"/>
      <c r="TG333" s="2"/>
      <c r="TH333" s="2"/>
      <c r="TI333" s="2"/>
      <c r="TJ333" s="2"/>
      <c r="TK333" s="2"/>
      <c r="TL333" s="2"/>
      <c r="TM333" s="2"/>
      <c r="TN333" s="2"/>
      <c r="TO333" s="2"/>
      <c r="TP333" s="2"/>
      <c r="TQ333" s="2"/>
      <c r="TR333" s="2"/>
      <c r="TS333" s="2"/>
      <c r="TT333" s="2"/>
      <c r="TU333" s="2"/>
      <c r="TV333" s="2"/>
      <c r="TW333" s="2"/>
      <c r="TX333" s="2"/>
      <c r="TY333" s="2"/>
      <c r="TZ333" s="2"/>
      <c r="UA333" s="2"/>
      <c r="UB333" s="2"/>
      <c r="UC333" s="2"/>
      <c r="UD333" s="2"/>
      <c r="UE333" s="2"/>
      <c r="UF333" s="2"/>
      <c r="UG333" s="2"/>
      <c r="UH333" s="2"/>
      <c r="UI333" s="2"/>
      <c r="UJ333" s="2"/>
      <c r="UK333" s="2"/>
      <c r="UL333" s="2"/>
      <c r="UM333" s="2"/>
      <c r="UN333" s="2"/>
      <c r="UO333" s="2"/>
      <c r="UP333" s="2"/>
      <c r="UQ333" s="2"/>
      <c r="UR333" s="2"/>
      <c r="US333" s="2"/>
      <c r="UT333" s="2"/>
      <c r="UU333" s="2"/>
      <c r="UV333" s="2"/>
      <c r="UW333" s="2"/>
      <c r="UX333" s="2"/>
      <c r="UY333" s="2"/>
      <c r="UZ333" s="2"/>
      <c r="VA333" s="2"/>
      <c r="VB333" s="2"/>
      <c r="VC333" s="2"/>
      <c r="VD333" s="2"/>
      <c r="VE333" s="2"/>
      <c r="VF333" s="2"/>
      <c r="VG333" s="2"/>
      <c r="VH333" s="2"/>
      <c r="VI333" s="2"/>
      <c r="VJ333" s="2"/>
      <c r="VK333" s="2"/>
      <c r="VL333" s="2"/>
      <c r="VM333" s="2"/>
      <c r="VN333" s="2"/>
      <c r="VO333" s="2"/>
      <c r="VP333" s="2"/>
      <c r="VQ333" s="2"/>
      <c r="VR333" s="2"/>
      <c r="VS333" s="2"/>
      <c r="VT333" s="2"/>
      <c r="VU333" s="2"/>
      <c r="VV333" s="2"/>
      <c r="VW333" s="2"/>
      <c r="VX333" s="2"/>
      <c r="VY333" s="2"/>
      <c r="VZ333" s="2"/>
      <c r="WA333" s="2"/>
      <c r="WB333" s="2"/>
      <c r="WC333" s="2"/>
      <c r="WD333" s="2"/>
      <c r="WE333" s="2"/>
      <c r="WF333" s="2"/>
      <c r="WG333" s="2"/>
      <c r="WH333" s="2"/>
      <c r="WI333" s="2"/>
      <c r="WJ333" s="2"/>
      <c r="WK333" s="2"/>
      <c r="WL333" s="2"/>
      <c r="WM333" s="2"/>
      <c r="WN333" s="2"/>
      <c r="WO333" s="2"/>
      <c r="WP333" s="2"/>
      <c r="WQ333" s="2"/>
      <c r="WR333" s="2"/>
      <c r="WS333" s="2"/>
      <c r="WT333" s="2"/>
      <c r="WU333" s="2"/>
      <c r="WV333" s="2"/>
      <c r="WW333" s="2"/>
      <c r="WX333" s="2"/>
      <c r="WY333" s="2"/>
      <c r="WZ333" s="2"/>
      <c r="XA333" s="2"/>
      <c r="XB333" s="2"/>
      <c r="XC333" s="2"/>
      <c r="XD333" s="2"/>
      <c r="XE333" s="2"/>
      <c r="XF333" s="2"/>
      <c r="XG333" s="2"/>
      <c r="XH333" s="2"/>
      <c r="XI333" s="2"/>
      <c r="XJ333" s="2"/>
      <c r="XK333" s="2"/>
      <c r="XL333" s="2"/>
      <c r="XM333" s="2"/>
      <c r="XN333" s="2"/>
      <c r="XO333" s="2"/>
      <c r="XP333" s="2"/>
      <c r="XQ333" s="2"/>
      <c r="XR333" s="2"/>
      <c r="XS333" s="2"/>
      <c r="XT333" s="2"/>
      <c r="XU333" s="2"/>
      <c r="XV333" s="2"/>
      <c r="XW333" s="2"/>
      <c r="XX333" s="2"/>
      <c r="XY333" s="2"/>
      <c r="XZ333" s="2"/>
      <c r="YA333" s="2"/>
      <c r="YB333" s="2"/>
      <c r="YC333" s="2"/>
      <c r="YD333" s="2"/>
      <c r="YE333" s="2"/>
      <c r="YF333" s="2"/>
      <c r="YG333" s="2"/>
      <c r="YH333" s="2"/>
      <c r="YI333" s="2"/>
      <c r="YJ333" s="2"/>
      <c r="YK333" s="2"/>
      <c r="YL333" s="2"/>
      <c r="YM333" s="2"/>
      <c r="YN333" s="2"/>
      <c r="YO333" s="2"/>
      <c r="YP333" s="2"/>
      <c r="YQ333" s="2"/>
      <c r="YR333" s="2"/>
      <c r="YS333" s="2"/>
      <c r="YT333" s="2"/>
      <c r="YU333" s="2"/>
      <c r="YV333" s="2"/>
      <c r="YW333" s="2"/>
      <c r="YX333" s="2"/>
      <c r="YY333" s="2"/>
      <c r="YZ333" s="2"/>
      <c r="ZA333" s="2"/>
      <c r="ZB333" s="2"/>
      <c r="ZC333" s="2"/>
      <c r="ZD333" s="2"/>
      <c r="ZE333" s="2"/>
      <c r="ZF333" s="2"/>
      <c r="ZG333" s="2"/>
      <c r="ZH333" s="2"/>
      <c r="ZI333" s="2"/>
      <c r="ZJ333" s="2"/>
      <c r="ZK333" s="2"/>
      <c r="ZL333" s="2"/>
      <c r="ZM333" s="2"/>
      <c r="ZN333" s="2"/>
      <c r="ZO333" s="2"/>
      <c r="ZP333" s="2"/>
      <c r="ZQ333" s="2"/>
      <c r="ZR333" s="2"/>
      <c r="ZS333" s="2"/>
      <c r="ZT333" s="2"/>
      <c r="ZU333" s="2"/>
      <c r="ZV333" s="2"/>
      <c r="ZW333" s="2"/>
      <c r="ZX333" s="2"/>
      <c r="ZY333" s="2"/>
      <c r="ZZ333" s="2"/>
      <c r="AAA333" s="2"/>
      <c r="AAB333" s="2"/>
      <c r="AAC333" s="2"/>
      <c r="AAD333" s="2"/>
      <c r="AAE333" s="2"/>
      <c r="AAF333" s="2"/>
      <c r="AAG333" s="2"/>
      <c r="AAH333" s="2"/>
      <c r="AAI333" s="2"/>
      <c r="AAJ333" s="2"/>
      <c r="AAK333" s="2"/>
      <c r="AAL333" s="2"/>
      <c r="AAM333" s="2"/>
      <c r="AAN333" s="2"/>
      <c r="AAO333" s="2"/>
      <c r="AAP333" s="2"/>
      <c r="AAQ333" s="2"/>
      <c r="AAR333" s="2"/>
      <c r="AAS333" s="2"/>
      <c r="AAT333" s="2"/>
      <c r="AAU333" s="2"/>
      <c r="AAV333" s="2"/>
      <c r="AAW333" s="2"/>
      <c r="AAX333" s="2"/>
      <c r="AAY333" s="2"/>
      <c r="AAZ333" s="2"/>
      <c r="ABA333" s="2"/>
      <c r="ABB333" s="2"/>
      <c r="ABC333" s="2"/>
      <c r="ABD333" s="2"/>
      <c r="ABE333" s="2"/>
      <c r="ABF333" s="2"/>
      <c r="ABG333" s="2"/>
      <c r="ABH333" s="2"/>
      <c r="ABI333" s="2"/>
      <c r="ABJ333" s="2"/>
      <c r="ABK333" s="2"/>
      <c r="ABL333" s="2"/>
      <c r="ABM333" s="2"/>
      <c r="ABN333" s="2"/>
      <c r="ABO333" s="2"/>
      <c r="ABP333" s="2"/>
      <c r="ABQ333" s="2"/>
      <c r="ABR333" s="2"/>
      <c r="ABS333" s="2"/>
      <c r="ABT333" s="2"/>
      <c r="ABU333" s="2"/>
      <c r="ABV333" s="2"/>
      <c r="ABW333" s="2"/>
      <c r="ABX333" s="2"/>
      <c r="ABY333" s="2"/>
      <c r="ABZ333" s="2"/>
      <c r="ACA333" s="2"/>
      <c r="ACB333" s="2"/>
      <c r="ACC333" s="2"/>
      <c r="ACD333" s="2"/>
      <c r="ACE333" s="2"/>
      <c r="ACF333" s="2"/>
      <c r="ACG333" s="2"/>
      <c r="ACH333" s="2"/>
      <c r="ACI333" s="2"/>
      <c r="ACJ333" s="2"/>
      <c r="ACK333" s="2"/>
      <c r="ACL333" s="2"/>
      <c r="ACM333" s="2"/>
      <c r="ACN333" s="2"/>
      <c r="ACO333" s="2"/>
      <c r="ACP333" s="2"/>
      <c r="ACQ333" s="2"/>
      <c r="ACR333" s="2"/>
      <c r="ACS333" s="2"/>
      <c r="ACT333" s="2"/>
      <c r="ACU333" s="2"/>
      <c r="ACV333" s="2"/>
      <c r="ACW333" s="2"/>
      <c r="ACX333" s="2"/>
      <c r="ACY333" s="2"/>
      <c r="ACZ333" s="2"/>
      <c r="ADA333" s="2"/>
      <c r="ADB333" s="2"/>
      <c r="ADC333" s="2"/>
      <c r="ADD333" s="2"/>
      <c r="ADE333" s="2"/>
      <c r="ADF333" s="2"/>
      <c r="ADG333" s="2"/>
      <c r="ADH333" s="2"/>
      <c r="ADI333" s="2"/>
      <c r="ADJ333" s="2"/>
      <c r="ADK333" s="2"/>
      <c r="ADL333" s="2"/>
      <c r="ADM333" s="2"/>
      <c r="ADN333" s="2"/>
      <c r="ADO333" s="2"/>
      <c r="ADP333" s="2"/>
      <c r="ADQ333" s="2"/>
      <c r="ADR333" s="2"/>
      <c r="ADS333" s="2"/>
      <c r="ADT333" s="2"/>
      <c r="ADU333" s="2"/>
      <c r="ADV333" s="2"/>
      <c r="ADW333" s="2"/>
      <c r="ADX333" s="2"/>
      <c r="ADY333" s="2"/>
      <c r="ADZ333" s="2"/>
      <c r="AEA333" s="2"/>
      <c r="AEB333" s="2"/>
      <c r="AEC333" s="2"/>
      <c r="AED333" s="2"/>
      <c r="AEE333" s="2"/>
      <c r="AEF333" s="2"/>
      <c r="AEG333" s="2"/>
      <c r="AEH333" s="2"/>
      <c r="AEI333" s="2"/>
      <c r="AEJ333" s="2"/>
      <c r="AEK333" s="2"/>
      <c r="AEL333" s="2"/>
      <c r="AEM333" s="2"/>
      <c r="AEN333" s="2"/>
      <c r="AEO333" s="2"/>
      <c r="AEP333" s="2"/>
      <c r="AEQ333" s="2"/>
      <c r="AER333" s="2"/>
      <c r="AES333" s="2"/>
      <c r="AET333" s="2"/>
      <c r="AEU333" s="2"/>
      <c r="AEV333" s="2"/>
      <c r="AEW333" s="2"/>
      <c r="AEX333" s="2"/>
      <c r="AEY333" s="2"/>
      <c r="AEZ333" s="2"/>
      <c r="AFA333" s="2"/>
      <c r="AFB333" s="2"/>
      <c r="AFC333" s="2"/>
      <c r="AFD333" s="2"/>
      <c r="AFE333" s="2"/>
      <c r="AFF333" s="2"/>
      <c r="AFG333" s="2"/>
      <c r="AFH333" s="2"/>
      <c r="AFI333" s="2"/>
      <c r="AFJ333" s="2"/>
      <c r="AFK333" s="2"/>
      <c r="AFL333" s="2"/>
      <c r="AFM333" s="2"/>
      <c r="AFN333" s="2"/>
      <c r="AFO333" s="2"/>
      <c r="AFP333" s="2"/>
      <c r="AFQ333" s="2"/>
      <c r="AFR333" s="2"/>
      <c r="AFS333" s="2"/>
      <c r="AFT333" s="2"/>
      <c r="AFU333" s="2"/>
      <c r="AFV333" s="2"/>
      <c r="AFW333" s="2"/>
      <c r="AFX333" s="2"/>
      <c r="AFY333" s="2"/>
      <c r="AFZ333" s="2"/>
      <c r="AGA333" s="2"/>
      <c r="AGB333" s="2"/>
      <c r="AGC333" s="2"/>
      <c r="AGD333" s="2"/>
      <c r="AGE333" s="2"/>
      <c r="AGF333" s="2"/>
      <c r="AGG333" s="2"/>
      <c r="AGH333" s="2"/>
      <c r="AGI333" s="2"/>
      <c r="AGJ333" s="2"/>
      <c r="AGK333" s="2"/>
      <c r="AGL333" s="2"/>
      <c r="AGM333" s="2"/>
      <c r="AGN333" s="2"/>
      <c r="AGO333" s="2"/>
      <c r="AGP333" s="2"/>
      <c r="AGQ333" s="2"/>
      <c r="AGR333" s="2"/>
      <c r="AGS333" s="2"/>
      <c r="AGT333" s="2"/>
      <c r="AGU333" s="2"/>
      <c r="AGV333" s="2"/>
      <c r="AGW333" s="2"/>
      <c r="AGX333" s="2"/>
      <c r="AGY333" s="2"/>
      <c r="AGZ333" s="2"/>
      <c r="AHA333" s="2"/>
      <c r="AHB333" s="2"/>
      <c r="AHC333" s="2"/>
      <c r="AHD333" s="2"/>
      <c r="AHE333" s="2"/>
      <c r="AHF333" s="2"/>
      <c r="AHG333" s="2"/>
      <c r="AHH333" s="2"/>
      <c r="AHI333" s="2"/>
      <c r="AHJ333" s="2"/>
      <c r="AHK333" s="2"/>
      <c r="AHL333" s="2"/>
      <c r="AHM333" s="2"/>
      <c r="AHN333" s="2"/>
      <c r="AHO333" s="2"/>
      <c r="AHP333" s="2"/>
      <c r="AHQ333" s="2"/>
      <c r="AHR333" s="2"/>
      <c r="AHS333" s="2"/>
      <c r="AHT333" s="2"/>
      <c r="AHU333" s="2"/>
      <c r="AHV333" s="2"/>
      <c r="AHW333" s="2"/>
      <c r="AHX333" s="2"/>
      <c r="AHY333" s="2"/>
      <c r="AHZ333" s="2"/>
      <c r="AIA333" s="2"/>
      <c r="AIB333" s="2"/>
      <c r="AIC333" s="2"/>
      <c r="AID333" s="2"/>
      <c r="AIE333" s="2"/>
      <c r="AIF333" s="2"/>
      <c r="AIG333" s="2"/>
      <c r="AIH333" s="2"/>
      <c r="AII333" s="2"/>
      <c r="AIJ333" s="2"/>
      <c r="AIK333" s="2"/>
      <c r="AIL333" s="2"/>
      <c r="AIM333" s="2"/>
      <c r="AIN333" s="2"/>
      <c r="AIO333" s="2"/>
      <c r="AIP333" s="2"/>
      <c r="AIQ333" s="2"/>
      <c r="AIR333" s="2"/>
      <c r="AIS333" s="2"/>
      <c r="AIT333" s="2"/>
      <c r="AIU333" s="2"/>
      <c r="AIV333" s="2"/>
      <c r="AIW333" s="2"/>
      <c r="AIX333" s="2"/>
      <c r="AIY333" s="2"/>
      <c r="AIZ333" s="2"/>
      <c r="AJA333" s="2"/>
      <c r="AJB333" s="2"/>
      <c r="AJC333" s="2"/>
      <c r="AJD333" s="2"/>
      <c r="AJE333" s="2"/>
      <c r="AJF333" s="2"/>
      <c r="AJG333" s="2"/>
      <c r="AJH333" s="2"/>
      <c r="AJI333" s="2"/>
      <c r="AJJ333" s="2"/>
      <c r="AJK333" s="2"/>
      <c r="AJL333" s="2"/>
      <c r="AJM333" s="2"/>
      <c r="AJN333" s="2"/>
      <c r="AJO333" s="2"/>
      <c r="AJP333" s="2"/>
      <c r="AJQ333" s="2"/>
      <c r="AJR333" s="2"/>
      <c r="AJS333" s="2"/>
      <c r="AJT333" s="2"/>
      <c r="AJU333" s="2"/>
      <c r="AJV333" s="2"/>
      <c r="AJW333" s="2"/>
      <c r="AJX333" s="2"/>
      <c r="AJY333" s="2"/>
      <c r="AJZ333" s="2"/>
      <c r="AKA333" s="2"/>
      <c r="AKB333" s="2"/>
      <c r="AKC333" s="2"/>
      <c r="AKD333" s="2"/>
      <c r="AKE333" s="2"/>
      <c r="AKF333" s="2"/>
      <c r="AKG333" s="2"/>
      <c r="AKH333" s="2"/>
      <c r="AKI333" s="2"/>
      <c r="AKJ333" s="2"/>
      <c r="AKK333" s="2"/>
      <c r="AKL333" s="2"/>
      <c r="AKM333" s="2"/>
      <c r="AKN333" s="2"/>
      <c r="AKO333" s="2"/>
      <c r="AKP333" s="2"/>
      <c r="AKQ333" s="2"/>
      <c r="AKR333" s="2"/>
      <c r="AKS333" s="2"/>
      <c r="AKT333" s="2"/>
      <c r="AKU333" s="2"/>
      <c r="AKV333" s="2"/>
      <c r="AKW333" s="2"/>
      <c r="AKX333" s="2"/>
    </row>
    <row r="334" spans="1:986" s="7" customFormat="1">
      <c r="A334" s="110">
        <v>313</v>
      </c>
      <c r="B334" s="102" t="s">
        <v>371</v>
      </c>
      <c r="C334" s="102" t="s">
        <v>653</v>
      </c>
      <c r="D334" s="59">
        <v>6</v>
      </c>
      <c r="E334" s="73">
        <v>6.2</v>
      </c>
      <c r="F334" s="73">
        <v>4.5</v>
      </c>
      <c r="G334" s="73">
        <v>4.5999999999999996</v>
      </c>
      <c r="H334" s="73">
        <v>1.5</v>
      </c>
      <c r="I334" s="95">
        <f>SUM(E334:H334)</f>
        <v>16.799999999999997</v>
      </c>
      <c r="J334" s="111"/>
      <c r="K334" s="20"/>
      <c r="L334" s="20"/>
      <c r="M334" s="20"/>
      <c r="N334" s="20"/>
    </row>
    <row r="335" spans="1:986" s="7" customFormat="1">
      <c r="A335" s="110">
        <v>314</v>
      </c>
      <c r="B335" s="102" t="s">
        <v>372</v>
      </c>
      <c r="C335" s="102" t="s">
        <v>336</v>
      </c>
      <c r="D335" s="59">
        <v>6</v>
      </c>
      <c r="E335" s="73">
        <v>4.5</v>
      </c>
      <c r="F335" s="73">
        <v>4.5</v>
      </c>
      <c r="G335" s="73">
        <v>3.5</v>
      </c>
      <c r="H335" s="73">
        <v>1.9</v>
      </c>
      <c r="I335" s="95">
        <f>SUM(E335:H335)</f>
        <v>14.4</v>
      </c>
      <c r="J335" s="111"/>
      <c r="K335" s="20"/>
      <c r="L335" s="20"/>
      <c r="M335" s="20"/>
      <c r="N335" s="20"/>
    </row>
    <row r="336" spans="1:986" s="7" customFormat="1">
      <c r="A336" s="110">
        <v>315</v>
      </c>
      <c r="B336" s="102" t="s">
        <v>373</v>
      </c>
      <c r="C336" s="102" t="s">
        <v>337</v>
      </c>
      <c r="D336" s="59">
        <v>6</v>
      </c>
      <c r="E336" s="73">
        <v>6.8</v>
      </c>
      <c r="F336" s="73">
        <v>4.7</v>
      </c>
      <c r="G336" s="73">
        <v>4.5999999999999996</v>
      </c>
      <c r="H336" s="73">
        <v>1.8</v>
      </c>
      <c r="I336" s="95">
        <f>SUM(E336:H336)</f>
        <v>17.900000000000002</v>
      </c>
      <c r="J336" s="111"/>
      <c r="K336" s="20"/>
      <c r="L336" s="20"/>
      <c r="M336" s="20"/>
      <c r="N336" s="20"/>
    </row>
    <row r="337" spans="1:986" s="7" customFormat="1">
      <c r="A337" s="110">
        <v>316</v>
      </c>
      <c r="B337" s="102" t="s">
        <v>374</v>
      </c>
      <c r="C337" s="102" t="s">
        <v>654</v>
      </c>
      <c r="D337" s="59">
        <v>6</v>
      </c>
      <c r="E337" s="73">
        <v>4.5999999999999996</v>
      </c>
      <c r="F337" s="73">
        <v>5.8</v>
      </c>
      <c r="G337" s="73">
        <v>3.5</v>
      </c>
      <c r="H337" s="73">
        <v>1.9</v>
      </c>
      <c r="I337" s="95">
        <f>SUM(E337:H337)</f>
        <v>15.799999999999999</v>
      </c>
      <c r="J337" s="111"/>
      <c r="K337" s="20"/>
      <c r="L337" s="20"/>
      <c r="M337" s="20"/>
      <c r="N337" s="20"/>
    </row>
    <row r="338" spans="1:986" s="7" customFormat="1">
      <c r="A338" s="110">
        <v>317</v>
      </c>
      <c r="B338" s="102" t="s">
        <v>375</v>
      </c>
      <c r="C338" s="102" t="s">
        <v>657</v>
      </c>
      <c r="D338" s="59">
        <v>6</v>
      </c>
      <c r="E338" s="73">
        <v>5.8</v>
      </c>
      <c r="F338" s="73">
        <v>3.8</v>
      </c>
      <c r="G338" s="73">
        <v>5.5</v>
      </c>
      <c r="H338" s="73">
        <v>1.6</v>
      </c>
      <c r="I338" s="95">
        <f>SUM(E338:H338)</f>
        <v>16.7</v>
      </c>
      <c r="J338" s="111"/>
      <c r="K338" s="20"/>
      <c r="L338" s="20"/>
      <c r="M338" s="20"/>
      <c r="N338" s="20"/>
    </row>
    <row r="339" spans="1:986" s="7" customFormat="1">
      <c r="A339" s="110">
        <v>318</v>
      </c>
      <c r="B339" s="102" t="s">
        <v>338</v>
      </c>
      <c r="C339" s="102" t="s">
        <v>656</v>
      </c>
      <c r="D339" s="59">
        <v>100</v>
      </c>
      <c r="E339" s="73">
        <v>50</v>
      </c>
      <c r="F339" s="73">
        <v>39</v>
      </c>
      <c r="G339" s="73">
        <v>26</v>
      </c>
      <c r="H339" s="73">
        <v>21</v>
      </c>
      <c r="I339" s="95">
        <f>SUM(E339:H339)</f>
        <v>136</v>
      </c>
      <c r="J339" s="111"/>
      <c r="K339" s="20"/>
      <c r="L339" s="20"/>
      <c r="M339" s="20"/>
      <c r="N339" s="20"/>
    </row>
    <row r="340" spans="1:986" s="7" customFormat="1">
      <c r="A340" s="110">
        <v>319</v>
      </c>
      <c r="B340" s="102" t="s">
        <v>339</v>
      </c>
      <c r="C340" s="102" t="s">
        <v>655</v>
      </c>
      <c r="D340" s="59">
        <v>6</v>
      </c>
      <c r="E340" s="73">
        <v>5.4</v>
      </c>
      <c r="F340" s="73">
        <v>4.3</v>
      </c>
      <c r="G340" s="73">
        <v>3.8</v>
      </c>
      <c r="H340" s="73">
        <v>2.2000000000000002</v>
      </c>
      <c r="I340" s="95">
        <f>SUM(E340:H340)</f>
        <v>15.7</v>
      </c>
      <c r="J340" s="111"/>
      <c r="K340" s="20"/>
      <c r="L340" s="20"/>
      <c r="M340" s="20"/>
      <c r="N340" s="20"/>
    </row>
    <row r="341" spans="1:986" ht="18.75" customHeight="1">
      <c r="A341" s="101"/>
      <c r="B341" s="112"/>
      <c r="C341" s="74" t="s">
        <v>34</v>
      </c>
      <c r="D341" s="70">
        <f>SUM(D334:D340)</f>
        <v>136</v>
      </c>
      <c r="E341" s="70">
        <f>SUM(E334:E340)</f>
        <v>83.300000000000011</v>
      </c>
      <c r="F341" s="70">
        <f>SUM(F334:F340)</f>
        <v>66.599999999999994</v>
      </c>
      <c r="G341" s="70">
        <f>SUM(G334:G340)</f>
        <v>51.5</v>
      </c>
      <c r="H341" s="70">
        <f>SUM(H334:H340)</f>
        <v>31.9</v>
      </c>
      <c r="I341" s="70">
        <f>SUM(I334:I340)</f>
        <v>233.29999999999998</v>
      </c>
      <c r="J341" s="105"/>
      <c r="K341" s="9"/>
      <c r="L341" s="9"/>
      <c r="M341" s="9"/>
      <c r="N341" s="9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  <c r="CT341" s="2"/>
      <c r="CU341" s="2"/>
      <c r="CV341" s="2"/>
      <c r="CW341" s="2"/>
      <c r="CX341" s="2"/>
      <c r="CY341" s="2"/>
      <c r="CZ341" s="2"/>
      <c r="DA341" s="2"/>
      <c r="DB341" s="2"/>
      <c r="DC341" s="2"/>
      <c r="DD341" s="2"/>
      <c r="DE341" s="2"/>
      <c r="DF341" s="2"/>
      <c r="DG341" s="2"/>
      <c r="DH341" s="2"/>
      <c r="DI341" s="2"/>
      <c r="DJ341" s="2"/>
      <c r="DK341" s="2"/>
      <c r="DL341" s="2"/>
      <c r="DM341" s="2"/>
      <c r="DN341" s="2"/>
      <c r="DO341" s="2"/>
      <c r="DP341" s="2"/>
      <c r="DQ341" s="2"/>
      <c r="DR341" s="2"/>
      <c r="DS341" s="2"/>
      <c r="DT341" s="2"/>
      <c r="DU341" s="2"/>
      <c r="DV341" s="2"/>
      <c r="DW341" s="2"/>
      <c r="DX341" s="2"/>
      <c r="DY341" s="2"/>
      <c r="DZ341" s="2"/>
      <c r="EA341" s="2"/>
      <c r="EB341" s="2"/>
      <c r="EC341" s="2"/>
      <c r="ED341" s="2"/>
      <c r="EE341" s="2"/>
      <c r="EF341" s="2"/>
      <c r="EG341" s="2"/>
      <c r="EH341" s="2"/>
      <c r="EI341" s="2"/>
      <c r="EJ341" s="2"/>
      <c r="EK341" s="2"/>
      <c r="EL341" s="2"/>
      <c r="EM341" s="2"/>
      <c r="EN341" s="2"/>
      <c r="EO341" s="2"/>
      <c r="EP341" s="2"/>
      <c r="EQ341" s="2"/>
      <c r="ER341" s="2"/>
      <c r="ES341" s="2"/>
      <c r="ET341" s="2"/>
      <c r="EU341" s="2"/>
      <c r="EV341" s="2"/>
      <c r="EW341" s="2"/>
      <c r="EX341" s="2"/>
      <c r="EY341" s="2"/>
      <c r="EZ341" s="2"/>
      <c r="FA341" s="2"/>
      <c r="FB341" s="2"/>
      <c r="FC341" s="2"/>
      <c r="FD341" s="2"/>
      <c r="FE341" s="2"/>
      <c r="FF341" s="2"/>
      <c r="FG341" s="2"/>
      <c r="FH341" s="2"/>
      <c r="FI341" s="2"/>
      <c r="FJ341" s="2"/>
      <c r="FK341" s="2"/>
      <c r="FL341" s="2"/>
      <c r="FM341" s="2"/>
      <c r="FN341" s="2"/>
      <c r="FO341" s="2"/>
      <c r="FP341" s="2"/>
      <c r="FQ341" s="2"/>
      <c r="FR341" s="2"/>
      <c r="FS341" s="2"/>
      <c r="FT341" s="2"/>
      <c r="FU341" s="2"/>
      <c r="FV341" s="2"/>
      <c r="FW341" s="2"/>
      <c r="FX341" s="2"/>
      <c r="FY341" s="2"/>
      <c r="FZ341" s="2"/>
      <c r="GA341" s="2"/>
      <c r="GB341" s="2"/>
      <c r="GC341" s="2"/>
      <c r="GD341" s="2"/>
      <c r="GE341" s="2"/>
      <c r="GF341" s="2"/>
      <c r="GG341" s="2"/>
      <c r="GH341" s="2"/>
      <c r="GI341" s="2"/>
      <c r="GJ341" s="2"/>
      <c r="GK341" s="2"/>
      <c r="GL341" s="2"/>
      <c r="GM341" s="2"/>
      <c r="GN341" s="2"/>
      <c r="GO341" s="2"/>
      <c r="GP341" s="2"/>
      <c r="GQ341" s="2"/>
      <c r="GR341" s="2"/>
      <c r="GS341" s="2"/>
      <c r="GT341" s="2"/>
      <c r="GU341" s="2"/>
      <c r="GV341" s="2"/>
      <c r="GW341" s="2"/>
      <c r="GX341" s="2"/>
      <c r="GY341" s="2"/>
      <c r="GZ341" s="2"/>
      <c r="HA341" s="2"/>
      <c r="HB341" s="2"/>
      <c r="HC341" s="2"/>
      <c r="HD341" s="2"/>
      <c r="HE341" s="2"/>
      <c r="HF341" s="2"/>
      <c r="HG341" s="2"/>
      <c r="HH341" s="2"/>
      <c r="HI341" s="2"/>
      <c r="HJ341" s="2"/>
      <c r="HK341" s="2"/>
      <c r="HL341" s="2"/>
      <c r="HM341" s="2"/>
      <c r="HN341" s="2"/>
      <c r="HO341" s="2"/>
      <c r="HP341" s="2"/>
      <c r="HQ341" s="2"/>
      <c r="HR341" s="2"/>
      <c r="HS341" s="2"/>
      <c r="HT341" s="2"/>
      <c r="HU341" s="2"/>
      <c r="HV341" s="2"/>
      <c r="HW341" s="2"/>
      <c r="HX341" s="2"/>
      <c r="HY341" s="2"/>
      <c r="HZ341" s="2"/>
      <c r="IA341" s="2"/>
      <c r="IB341" s="2"/>
      <c r="IC341" s="2"/>
      <c r="ID341" s="2"/>
      <c r="IE341" s="2"/>
      <c r="IF341" s="2"/>
      <c r="IG341" s="2"/>
      <c r="IH341" s="2"/>
      <c r="II341" s="2"/>
      <c r="IJ341" s="2"/>
      <c r="IK341" s="2"/>
      <c r="IL341" s="2"/>
      <c r="IM341" s="2"/>
      <c r="IN341" s="2"/>
      <c r="IO341" s="2"/>
      <c r="IP341" s="2"/>
      <c r="IQ341" s="2"/>
      <c r="IR341" s="2"/>
      <c r="IS341" s="2"/>
      <c r="IT341" s="2"/>
      <c r="IU341" s="2"/>
      <c r="IV341" s="2"/>
      <c r="IW341" s="2"/>
      <c r="IX341" s="2"/>
      <c r="IY341" s="2"/>
      <c r="IZ341" s="2"/>
      <c r="JA341" s="2"/>
      <c r="JB341" s="2"/>
      <c r="JC341" s="2"/>
      <c r="JD341" s="2"/>
      <c r="JE341" s="2"/>
      <c r="JF341" s="2"/>
      <c r="JG341" s="2"/>
      <c r="JH341" s="2"/>
      <c r="JI341" s="2"/>
      <c r="JJ341" s="2"/>
      <c r="JK341" s="2"/>
      <c r="JL341" s="2"/>
      <c r="JM341" s="2"/>
      <c r="JN341" s="2"/>
      <c r="JO341" s="2"/>
      <c r="JP341" s="2"/>
      <c r="JQ341" s="2"/>
      <c r="JR341" s="2"/>
      <c r="JS341" s="2"/>
      <c r="JT341" s="2"/>
      <c r="JU341" s="2"/>
      <c r="JV341" s="2"/>
      <c r="JW341" s="2"/>
      <c r="JX341" s="2"/>
      <c r="JY341" s="2"/>
      <c r="JZ341" s="2"/>
      <c r="KA341" s="2"/>
      <c r="KB341" s="2"/>
      <c r="KC341" s="2"/>
      <c r="KD341" s="2"/>
      <c r="KE341" s="2"/>
      <c r="KF341" s="2"/>
      <c r="KG341" s="2"/>
      <c r="KH341" s="2"/>
      <c r="KI341" s="2"/>
      <c r="KJ341" s="2"/>
      <c r="KK341" s="2"/>
      <c r="KL341" s="2"/>
      <c r="KM341" s="2"/>
      <c r="KN341" s="2"/>
      <c r="KO341" s="2"/>
      <c r="KP341" s="2"/>
      <c r="KQ341" s="2"/>
      <c r="KR341" s="2"/>
      <c r="KS341" s="2"/>
      <c r="KT341" s="2"/>
      <c r="KU341" s="2"/>
      <c r="KV341" s="2"/>
      <c r="KW341" s="2"/>
      <c r="KX341" s="2"/>
      <c r="KY341" s="2"/>
      <c r="KZ341" s="2"/>
      <c r="LA341" s="2"/>
      <c r="LB341" s="2"/>
      <c r="LC341" s="2"/>
      <c r="LD341" s="2"/>
      <c r="LE341" s="2"/>
      <c r="LF341" s="2"/>
      <c r="LG341" s="2"/>
      <c r="LH341" s="2"/>
      <c r="LI341" s="2"/>
      <c r="LJ341" s="2"/>
      <c r="LK341" s="2"/>
      <c r="LL341" s="2"/>
      <c r="LM341" s="2"/>
      <c r="LN341" s="2"/>
      <c r="LO341" s="2"/>
      <c r="LP341" s="2"/>
      <c r="LQ341" s="2"/>
      <c r="LR341" s="2"/>
      <c r="LS341" s="2"/>
      <c r="LT341" s="2"/>
      <c r="LU341" s="2"/>
      <c r="LV341" s="2"/>
      <c r="LW341" s="2"/>
      <c r="LX341" s="2"/>
      <c r="LY341" s="2"/>
      <c r="LZ341" s="2"/>
      <c r="MA341" s="2"/>
      <c r="MB341" s="2"/>
      <c r="MC341" s="2"/>
      <c r="MD341" s="2"/>
      <c r="ME341" s="2"/>
      <c r="MF341" s="2"/>
      <c r="MG341" s="2"/>
      <c r="MH341" s="2"/>
      <c r="MI341" s="2"/>
      <c r="MJ341" s="2"/>
      <c r="MK341" s="2"/>
      <c r="ML341" s="2"/>
      <c r="MM341" s="2"/>
      <c r="MN341" s="2"/>
      <c r="MO341" s="2"/>
      <c r="MP341" s="2"/>
      <c r="MQ341" s="2"/>
      <c r="MR341" s="2"/>
      <c r="MS341" s="2"/>
      <c r="MT341" s="2"/>
      <c r="MU341" s="2"/>
      <c r="MV341" s="2"/>
      <c r="MW341" s="2"/>
      <c r="MX341" s="2"/>
      <c r="MY341" s="2"/>
      <c r="MZ341" s="2"/>
      <c r="NA341" s="2"/>
      <c r="NB341" s="2"/>
      <c r="NC341" s="2"/>
      <c r="ND341" s="2"/>
      <c r="NE341" s="2"/>
      <c r="NF341" s="2"/>
      <c r="NG341" s="2"/>
      <c r="NH341" s="2"/>
      <c r="NI341" s="2"/>
      <c r="NJ341" s="2"/>
      <c r="NK341" s="2"/>
      <c r="NL341" s="2"/>
      <c r="NM341" s="2"/>
      <c r="NN341" s="2"/>
      <c r="NO341" s="2"/>
      <c r="NP341" s="2"/>
      <c r="NQ341" s="2"/>
      <c r="NR341" s="2"/>
      <c r="NS341" s="2"/>
      <c r="NT341" s="2"/>
      <c r="NU341" s="2"/>
      <c r="NV341" s="2"/>
      <c r="NW341" s="2"/>
      <c r="NX341" s="2"/>
      <c r="NY341" s="2"/>
      <c r="NZ341" s="2"/>
      <c r="OA341" s="2"/>
      <c r="OB341" s="2"/>
      <c r="OC341" s="2"/>
      <c r="OD341" s="2"/>
      <c r="OE341" s="2"/>
      <c r="OF341" s="2"/>
      <c r="OG341" s="2"/>
      <c r="OH341" s="2"/>
      <c r="OI341" s="2"/>
      <c r="OJ341" s="2"/>
      <c r="OK341" s="2"/>
      <c r="OL341" s="2"/>
      <c r="OM341" s="2"/>
      <c r="ON341" s="2"/>
      <c r="OO341" s="2"/>
      <c r="OP341" s="2"/>
      <c r="OQ341" s="2"/>
      <c r="OR341" s="2"/>
      <c r="OS341" s="2"/>
      <c r="OT341" s="2"/>
      <c r="OU341" s="2"/>
      <c r="OV341" s="2"/>
      <c r="OW341" s="2"/>
      <c r="OX341" s="2"/>
      <c r="OY341" s="2"/>
      <c r="OZ341" s="2"/>
      <c r="PA341" s="2"/>
      <c r="PB341" s="2"/>
      <c r="PC341" s="2"/>
      <c r="PD341" s="2"/>
      <c r="PE341" s="2"/>
      <c r="PF341" s="2"/>
      <c r="PG341" s="2"/>
      <c r="PH341" s="2"/>
      <c r="PI341" s="2"/>
      <c r="PJ341" s="2"/>
      <c r="PK341" s="2"/>
      <c r="PL341" s="2"/>
      <c r="PM341" s="2"/>
      <c r="PN341" s="2"/>
      <c r="PO341" s="2"/>
      <c r="PP341" s="2"/>
      <c r="PQ341" s="2"/>
      <c r="PR341" s="2"/>
      <c r="PS341" s="2"/>
      <c r="PT341" s="2"/>
      <c r="PU341" s="2"/>
      <c r="PV341" s="2"/>
      <c r="PW341" s="2"/>
      <c r="PX341" s="2"/>
      <c r="PY341" s="2"/>
      <c r="PZ341" s="2"/>
      <c r="QA341" s="2"/>
      <c r="QB341" s="2"/>
      <c r="QC341" s="2"/>
      <c r="QD341" s="2"/>
      <c r="QE341" s="2"/>
      <c r="QF341" s="2"/>
      <c r="QG341" s="2"/>
      <c r="QH341" s="2"/>
      <c r="QI341" s="2"/>
      <c r="QJ341" s="2"/>
      <c r="QK341" s="2"/>
      <c r="QL341" s="2"/>
      <c r="QM341" s="2"/>
      <c r="QN341" s="2"/>
      <c r="QO341" s="2"/>
      <c r="QP341" s="2"/>
      <c r="QQ341" s="2"/>
      <c r="QR341" s="2"/>
      <c r="QS341" s="2"/>
      <c r="QT341" s="2"/>
      <c r="QU341" s="2"/>
      <c r="QV341" s="2"/>
      <c r="QW341" s="2"/>
      <c r="QX341" s="2"/>
      <c r="QY341" s="2"/>
      <c r="QZ341" s="2"/>
      <c r="RA341" s="2"/>
      <c r="RB341" s="2"/>
      <c r="RC341" s="2"/>
      <c r="RD341" s="2"/>
      <c r="RE341" s="2"/>
      <c r="RF341" s="2"/>
      <c r="RG341" s="2"/>
      <c r="RH341" s="2"/>
      <c r="RI341" s="2"/>
      <c r="RJ341" s="2"/>
      <c r="RK341" s="2"/>
      <c r="RL341" s="2"/>
      <c r="RM341" s="2"/>
      <c r="RN341" s="2"/>
      <c r="RO341" s="2"/>
      <c r="RP341" s="2"/>
      <c r="RQ341" s="2"/>
      <c r="RR341" s="2"/>
      <c r="RS341" s="2"/>
      <c r="RT341" s="2"/>
      <c r="RU341" s="2"/>
      <c r="RV341" s="2"/>
      <c r="RW341" s="2"/>
      <c r="RX341" s="2"/>
      <c r="RY341" s="2"/>
      <c r="RZ341" s="2"/>
      <c r="SA341" s="2"/>
      <c r="SB341" s="2"/>
      <c r="SC341" s="2"/>
      <c r="SD341" s="2"/>
      <c r="SE341" s="2"/>
      <c r="SF341" s="2"/>
      <c r="SG341" s="2"/>
      <c r="SH341" s="2"/>
      <c r="SI341" s="2"/>
      <c r="SJ341" s="2"/>
      <c r="SK341" s="2"/>
      <c r="SL341" s="2"/>
      <c r="SM341" s="2"/>
      <c r="SN341" s="2"/>
      <c r="SO341" s="2"/>
      <c r="SP341" s="2"/>
      <c r="SQ341" s="2"/>
      <c r="SR341" s="2"/>
      <c r="SS341" s="2"/>
      <c r="ST341" s="2"/>
      <c r="SU341" s="2"/>
      <c r="SV341" s="2"/>
      <c r="SW341" s="2"/>
      <c r="SX341" s="2"/>
      <c r="SY341" s="2"/>
      <c r="SZ341" s="2"/>
      <c r="TA341" s="2"/>
      <c r="TB341" s="2"/>
      <c r="TC341" s="2"/>
      <c r="TD341" s="2"/>
      <c r="TE341" s="2"/>
      <c r="TF341" s="2"/>
      <c r="TG341" s="2"/>
      <c r="TH341" s="2"/>
      <c r="TI341" s="2"/>
      <c r="TJ341" s="2"/>
      <c r="TK341" s="2"/>
      <c r="TL341" s="2"/>
      <c r="TM341" s="2"/>
      <c r="TN341" s="2"/>
      <c r="TO341" s="2"/>
      <c r="TP341" s="2"/>
      <c r="TQ341" s="2"/>
      <c r="TR341" s="2"/>
      <c r="TS341" s="2"/>
      <c r="TT341" s="2"/>
      <c r="TU341" s="2"/>
      <c r="TV341" s="2"/>
      <c r="TW341" s="2"/>
      <c r="TX341" s="2"/>
      <c r="TY341" s="2"/>
      <c r="TZ341" s="2"/>
      <c r="UA341" s="2"/>
      <c r="UB341" s="2"/>
      <c r="UC341" s="2"/>
      <c r="UD341" s="2"/>
      <c r="UE341" s="2"/>
      <c r="UF341" s="2"/>
      <c r="UG341" s="2"/>
      <c r="UH341" s="2"/>
      <c r="UI341" s="2"/>
      <c r="UJ341" s="2"/>
      <c r="UK341" s="2"/>
      <c r="UL341" s="2"/>
      <c r="UM341" s="2"/>
      <c r="UN341" s="2"/>
      <c r="UO341" s="2"/>
      <c r="UP341" s="2"/>
      <c r="UQ341" s="2"/>
      <c r="UR341" s="2"/>
      <c r="US341" s="2"/>
      <c r="UT341" s="2"/>
      <c r="UU341" s="2"/>
      <c r="UV341" s="2"/>
      <c r="UW341" s="2"/>
      <c r="UX341" s="2"/>
      <c r="UY341" s="2"/>
      <c r="UZ341" s="2"/>
      <c r="VA341" s="2"/>
      <c r="VB341" s="2"/>
      <c r="VC341" s="2"/>
      <c r="VD341" s="2"/>
      <c r="VE341" s="2"/>
      <c r="VF341" s="2"/>
      <c r="VG341" s="2"/>
      <c r="VH341" s="2"/>
      <c r="VI341" s="2"/>
      <c r="VJ341" s="2"/>
      <c r="VK341" s="2"/>
      <c r="VL341" s="2"/>
      <c r="VM341" s="2"/>
      <c r="VN341" s="2"/>
      <c r="VO341" s="2"/>
      <c r="VP341" s="2"/>
      <c r="VQ341" s="2"/>
      <c r="VR341" s="2"/>
      <c r="VS341" s="2"/>
      <c r="VT341" s="2"/>
      <c r="VU341" s="2"/>
      <c r="VV341" s="2"/>
      <c r="VW341" s="2"/>
      <c r="VX341" s="2"/>
      <c r="VY341" s="2"/>
      <c r="VZ341" s="2"/>
      <c r="WA341" s="2"/>
      <c r="WB341" s="2"/>
      <c r="WC341" s="2"/>
      <c r="WD341" s="2"/>
      <c r="WE341" s="2"/>
      <c r="WF341" s="2"/>
      <c r="WG341" s="2"/>
      <c r="WH341" s="2"/>
      <c r="WI341" s="2"/>
      <c r="WJ341" s="2"/>
      <c r="WK341" s="2"/>
      <c r="WL341" s="2"/>
      <c r="WM341" s="2"/>
      <c r="WN341" s="2"/>
      <c r="WO341" s="2"/>
      <c r="WP341" s="2"/>
      <c r="WQ341" s="2"/>
      <c r="WR341" s="2"/>
      <c r="WS341" s="2"/>
      <c r="WT341" s="2"/>
      <c r="WU341" s="2"/>
      <c r="WV341" s="2"/>
      <c r="WW341" s="2"/>
      <c r="WX341" s="2"/>
      <c r="WY341" s="2"/>
      <c r="WZ341" s="2"/>
      <c r="XA341" s="2"/>
      <c r="XB341" s="2"/>
      <c r="XC341" s="2"/>
      <c r="XD341" s="2"/>
      <c r="XE341" s="2"/>
      <c r="XF341" s="2"/>
      <c r="XG341" s="2"/>
      <c r="XH341" s="2"/>
      <c r="XI341" s="2"/>
      <c r="XJ341" s="2"/>
      <c r="XK341" s="2"/>
      <c r="XL341" s="2"/>
      <c r="XM341" s="2"/>
      <c r="XN341" s="2"/>
      <c r="XO341" s="2"/>
      <c r="XP341" s="2"/>
      <c r="XQ341" s="2"/>
      <c r="XR341" s="2"/>
      <c r="XS341" s="2"/>
      <c r="XT341" s="2"/>
      <c r="XU341" s="2"/>
      <c r="XV341" s="2"/>
      <c r="XW341" s="2"/>
      <c r="XX341" s="2"/>
      <c r="XY341" s="2"/>
      <c r="XZ341" s="2"/>
      <c r="YA341" s="2"/>
      <c r="YB341" s="2"/>
      <c r="YC341" s="2"/>
      <c r="YD341" s="2"/>
      <c r="YE341" s="2"/>
      <c r="YF341" s="2"/>
      <c r="YG341" s="2"/>
      <c r="YH341" s="2"/>
      <c r="YI341" s="2"/>
      <c r="YJ341" s="2"/>
      <c r="YK341" s="2"/>
      <c r="YL341" s="2"/>
      <c r="YM341" s="2"/>
      <c r="YN341" s="2"/>
      <c r="YO341" s="2"/>
      <c r="YP341" s="2"/>
      <c r="YQ341" s="2"/>
      <c r="YR341" s="2"/>
      <c r="YS341" s="2"/>
      <c r="YT341" s="2"/>
      <c r="YU341" s="2"/>
      <c r="YV341" s="2"/>
      <c r="YW341" s="2"/>
      <c r="YX341" s="2"/>
      <c r="YY341" s="2"/>
      <c r="YZ341" s="2"/>
      <c r="ZA341" s="2"/>
      <c r="ZB341" s="2"/>
      <c r="ZC341" s="2"/>
      <c r="ZD341" s="2"/>
      <c r="ZE341" s="2"/>
      <c r="ZF341" s="2"/>
      <c r="ZG341" s="2"/>
      <c r="ZH341" s="2"/>
      <c r="ZI341" s="2"/>
      <c r="ZJ341" s="2"/>
      <c r="ZK341" s="2"/>
      <c r="ZL341" s="2"/>
      <c r="ZM341" s="2"/>
      <c r="ZN341" s="2"/>
      <c r="ZO341" s="2"/>
      <c r="ZP341" s="2"/>
      <c r="ZQ341" s="2"/>
      <c r="ZR341" s="2"/>
      <c r="ZS341" s="2"/>
      <c r="ZT341" s="2"/>
      <c r="ZU341" s="2"/>
      <c r="ZV341" s="2"/>
      <c r="ZW341" s="2"/>
      <c r="ZX341" s="2"/>
      <c r="ZY341" s="2"/>
      <c r="ZZ341" s="2"/>
      <c r="AAA341" s="2"/>
      <c r="AAB341" s="2"/>
      <c r="AAC341" s="2"/>
      <c r="AAD341" s="2"/>
      <c r="AAE341" s="2"/>
      <c r="AAF341" s="2"/>
      <c r="AAG341" s="2"/>
      <c r="AAH341" s="2"/>
      <c r="AAI341" s="2"/>
      <c r="AAJ341" s="2"/>
      <c r="AAK341" s="2"/>
      <c r="AAL341" s="2"/>
      <c r="AAM341" s="2"/>
      <c r="AAN341" s="2"/>
      <c r="AAO341" s="2"/>
      <c r="AAP341" s="2"/>
      <c r="AAQ341" s="2"/>
      <c r="AAR341" s="2"/>
      <c r="AAS341" s="2"/>
      <c r="AAT341" s="2"/>
      <c r="AAU341" s="2"/>
      <c r="AAV341" s="2"/>
      <c r="AAW341" s="2"/>
      <c r="AAX341" s="2"/>
      <c r="AAY341" s="2"/>
      <c r="AAZ341" s="2"/>
      <c r="ABA341" s="2"/>
      <c r="ABB341" s="2"/>
      <c r="ABC341" s="2"/>
      <c r="ABD341" s="2"/>
      <c r="ABE341" s="2"/>
      <c r="ABF341" s="2"/>
      <c r="ABG341" s="2"/>
      <c r="ABH341" s="2"/>
      <c r="ABI341" s="2"/>
      <c r="ABJ341" s="2"/>
      <c r="ABK341" s="2"/>
      <c r="ABL341" s="2"/>
      <c r="ABM341" s="2"/>
      <c r="ABN341" s="2"/>
      <c r="ABO341" s="2"/>
      <c r="ABP341" s="2"/>
      <c r="ABQ341" s="2"/>
      <c r="ABR341" s="2"/>
      <c r="ABS341" s="2"/>
      <c r="ABT341" s="2"/>
      <c r="ABU341" s="2"/>
      <c r="ABV341" s="2"/>
      <c r="ABW341" s="2"/>
      <c r="ABX341" s="2"/>
      <c r="ABY341" s="2"/>
      <c r="ABZ341" s="2"/>
      <c r="ACA341" s="2"/>
      <c r="ACB341" s="2"/>
      <c r="ACC341" s="2"/>
      <c r="ACD341" s="2"/>
      <c r="ACE341" s="2"/>
      <c r="ACF341" s="2"/>
      <c r="ACG341" s="2"/>
      <c r="ACH341" s="2"/>
      <c r="ACI341" s="2"/>
      <c r="ACJ341" s="2"/>
      <c r="ACK341" s="2"/>
      <c r="ACL341" s="2"/>
      <c r="ACM341" s="2"/>
      <c r="ACN341" s="2"/>
      <c r="ACO341" s="2"/>
      <c r="ACP341" s="2"/>
      <c r="ACQ341" s="2"/>
      <c r="ACR341" s="2"/>
      <c r="ACS341" s="2"/>
      <c r="ACT341" s="2"/>
      <c r="ACU341" s="2"/>
      <c r="ACV341" s="2"/>
      <c r="ACW341" s="2"/>
      <c r="ACX341" s="2"/>
      <c r="ACY341" s="2"/>
      <c r="ACZ341" s="2"/>
      <c r="ADA341" s="2"/>
      <c r="ADB341" s="2"/>
      <c r="ADC341" s="2"/>
      <c r="ADD341" s="2"/>
      <c r="ADE341" s="2"/>
      <c r="ADF341" s="2"/>
      <c r="ADG341" s="2"/>
      <c r="ADH341" s="2"/>
      <c r="ADI341" s="2"/>
      <c r="ADJ341" s="2"/>
      <c r="ADK341" s="2"/>
      <c r="ADL341" s="2"/>
      <c r="ADM341" s="2"/>
      <c r="ADN341" s="2"/>
      <c r="ADO341" s="2"/>
      <c r="ADP341" s="2"/>
      <c r="ADQ341" s="2"/>
      <c r="ADR341" s="2"/>
      <c r="ADS341" s="2"/>
      <c r="ADT341" s="2"/>
      <c r="ADU341" s="2"/>
      <c r="ADV341" s="2"/>
      <c r="ADW341" s="2"/>
      <c r="ADX341" s="2"/>
      <c r="ADY341" s="2"/>
      <c r="ADZ341" s="2"/>
      <c r="AEA341" s="2"/>
      <c r="AEB341" s="2"/>
      <c r="AEC341" s="2"/>
      <c r="AED341" s="2"/>
      <c r="AEE341" s="2"/>
      <c r="AEF341" s="2"/>
      <c r="AEG341" s="2"/>
      <c r="AEH341" s="2"/>
      <c r="AEI341" s="2"/>
      <c r="AEJ341" s="2"/>
      <c r="AEK341" s="2"/>
      <c r="AEL341" s="2"/>
      <c r="AEM341" s="2"/>
      <c r="AEN341" s="2"/>
      <c r="AEO341" s="2"/>
      <c r="AEP341" s="2"/>
      <c r="AEQ341" s="2"/>
      <c r="AER341" s="2"/>
      <c r="AES341" s="2"/>
      <c r="AET341" s="2"/>
      <c r="AEU341" s="2"/>
      <c r="AEV341" s="2"/>
      <c r="AEW341" s="2"/>
      <c r="AEX341" s="2"/>
      <c r="AEY341" s="2"/>
      <c r="AEZ341" s="2"/>
      <c r="AFA341" s="2"/>
      <c r="AFB341" s="2"/>
      <c r="AFC341" s="2"/>
      <c r="AFD341" s="2"/>
      <c r="AFE341" s="2"/>
      <c r="AFF341" s="2"/>
      <c r="AFG341" s="2"/>
      <c r="AFH341" s="2"/>
      <c r="AFI341" s="2"/>
      <c r="AFJ341" s="2"/>
      <c r="AFK341" s="2"/>
      <c r="AFL341" s="2"/>
      <c r="AFM341" s="2"/>
      <c r="AFN341" s="2"/>
      <c r="AFO341" s="2"/>
      <c r="AFP341" s="2"/>
      <c r="AFQ341" s="2"/>
      <c r="AFR341" s="2"/>
      <c r="AFS341" s="2"/>
      <c r="AFT341" s="2"/>
      <c r="AFU341" s="2"/>
      <c r="AFV341" s="2"/>
      <c r="AFW341" s="2"/>
      <c r="AFX341" s="2"/>
      <c r="AFY341" s="2"/>
      <c r="AFZ341" s="2"/>
      <c r="AGA341" s="2"/>
      <c r="AGB341" s="2"/>
      <c r="AGC341" s="2"/>
      <c r="AGD341" s="2"/>
      <c r="AGE341" s="2"/>
      <c r="AGF341" s="2"/>
      <c r="AGG341" s="2"/>
      <c r="AGH341" s="2"/>
      <c r="AGI341" s="2"/>
      <c r="AGJ341" s="2"/>
      <c r="AGK341" s="2"/>
      <c r="AGL341" s="2"/>
      <c r="AGM341" s="2"/>
      <c r="AGN341" s="2"/>
      <c r="AGO341" s="2"/>
      <c r="AGP341" s="2"/>
      <c r="AGQ341" s="2"/>
      <c r="AGR341" s="2"/>
      <c r="AGS341" s="2"/>
      <c r="AGT341" s="2"/>
      <c r="AGU341" s="2"/>
      <c r="AGV341" s="2"/>
      <c r="AGW341" s="2"/>
      <c r="AGX341" s="2"/>
      <c r="AGY341" s="2"/>
      <c r="AGZ341" s="2"/>
      <c r="AHA341" s="2"/>
      <c r="AHB341" s="2"/>
      <c r="AHC341" s="2"/>
      <c r="AHD341" s="2"/>
      <c r="AHE341" s="2"/>
      <c r="AHF341" s="2"/>
      <c r="AHG341" s="2"/>
      <c r="AHH341" s="2"/>
      <c r="AHI341" s="2"/>
      <c r="AHJ341" s="2"/>
      <c r="AHK341" s="2"/>
      <c r="AHL341" s="2"/>
      <c r="AHM341" s="2"/>
      <c r="AHN341" s="2"/>
      <c r="AHO341" s="2"/>
      <c r="AHP341" s="2"/>
      <c r="AHQ341" s="2"/>
      <c r="AHR341" s="2"/>
      <c r="AHS341" s="2"/>
      <c r="AHT341" s="2"/>
      <c r="AHU341" s="2"/>
      <c r="AHV341" s="2"/>
      <c r="AHW341" s="2"/>
      <c r="AHX341" s="2"/>
      <c r="AHY341" s="2"/>
      <c r="AHZ341" s="2"/>
      <c r="AIA341" s="2"/>
      <c r="AIB341" s="2"/>
      <c r="AIC341" s="2"/>
      <c r="AID341" s="2"/>
      <c r="AIE341" s="2"/>
      <c r="AIF341" s="2"/>
      <c r="AIG341" s="2"/>
      <c r="AIH341" s="2"/>
      <c r="AII341" s="2"/>
      <c r="AIJ341" s="2"/>
      <c r="AIK341" s="2"/>
      <c r="AIL341" s="2"/>
      <c r="AIM341" s="2"/>
      <c r="AIN341" s="2"/>
      <c r="AIO341" s="2"/>
      <c r="AIP341" s="2"/>
      <c r="AIQ341" s="2"/>
      <c r="AIR341" s="2"/>
      <c r="AIS341" s="2"/>
      <c r="AIT341" s="2"/>
      <c r="AIU341" s="2"/>
      <c r="AIV341" s="2"/>
      <c r="AIW341" s="2"/>
      <c r="AIX341" s="2"/>
      <c r="AIY341" s="2"/>
      <c r="AIZ341" s="2"/>
      <c r="AJA341" s="2"/>
      <c r="AJB341" s="2"/>
      <c r="AJC341" s="2"/>
      <c r="AJD341" s="2"/>
      <c r="AJE341" s="2"/>
      <c r="AJF341" s="2"/>
      <c r="AJG341" s="2"/>
      <c r="AJH341" s="2"/>
      <c r="AJI341" s="2"/>
      <c r="AJJ341" s="2"/>
      <c r="AJK341" s="2"/>
      <c r="AJL341" s="2"/>
      <c r="AJM341" s="2"/>
      <c r="AJN341" s="2"/>
      <c r="AJO341" s="2"/>
      <c r="AJP341" s="2"/>
      <c r="AJQ341" s="2"/>
      <c r="AJR341" s="2"/>
      <c r="AJS341" s="2"/>
      <c r="AJT341" s="2"/>
      <c r="AJU341" s="2"/>
      <c r="AJV341" s="2"/>
      <c r="AJW341" s="2"/>
      <c r="AJX341" s="2"/>
      <c r="AJY341" s="2"/>
      <c r="AJZ341" s="2"/>
      <c r="AKA341" s="2"/>
      <c r="AKB341" s="2"/>
      <c r="AKC341" s="2"/>
      <c r="AKD341" s="2"/>
      <c r="AKE341" s="2"/>
      <c r="AKF341" s="2"/>
      <c r="AKG341" s="2"/>
      <c r="AKH341" s="2"/>
      <c r="AKI341" s="2"/>
      <c r="AKJ341" s="2"/>
      <c r="AKK341" s="2"/>
      <c r="AKL341" s="2"/>
      <c r="AKM341" s="2"/>
      <c r="AKN341" s="2"/>
      <c r="AKO341" s="2"/>
      <c r="AKP341" s="2"/>
      <c r="AKQ341" s="2"/>
      <c r="AKR341" s="2"/>
      <c r="AKS341" s="2"/>
      <c r="AKT341" s="2"/>
      <c r="AKU341" s="2"/>
      <c r="AKV341" s="2"/>
      <c r="AKW341" s="2"/>
      <c r="AKX341" s="2"/>
    </row>
    <row r="342" spans="1:986" ht="33" customHeight="1">
      <c r="A342" s="128" t="s">
        <v>176</v>
      </c>
      <c r="B342" s="129"/>
      <c r="C342" s="129"/>
      <c r="D342" s="129"/>
      <c r="E342" s="129"/>
      <c r="F342" s="129"/>
      <c r="G342" s="129"/>
      <c r="H342" s="129"/>
      <c r="I342" s="130"/>
      <c r="J342" s="104"/>
    </row>
    <row r="343" spans="1:986">
      <c r="A343" s="108">
        <v>320</v>
      </c>
      <c r="B343" s="44" t="s">
        <v>177</v>
      </c>
      <c r="C343" s="103" t="s">
        <v>176</v>
      </c>
      <c r="D343" s="75">
        <v>12</v>
      </c>
      <c r="E343" s="100">
        <v>16.2</v>
      </c>
      <c r="F343" s="100">
        <v>14.5</v>
      </c>
      <c r="G343" s="100">
        <v>6.2</v>
      </c>
      <c r="H343" s="100">
        <v>1.3</v>
      </c>
      <c r="I343" s="58">
        <f>SUM(E343:H343)</f>
        <v>38.199999999999996</v>
      </c>
      <c r="J343" s="104"/>
    </row>
    <row r="344" spans="1:986">
      <c r="A344" s="108">
        <v>321</v>
      </c>
      <c r="B344" s="44" t="s">
        <v>513</v>
      </c>
      <c r="C344" s="103" t="s">
        <v>176</v>
      </c>
      <c r="D344" s="75" t="s">
        <v>18</v>
      </c>
      <c r="E344" s="42">
        <v>6.2</v>
      </c>
      <c r="F344" s="42">
        <v>4.5999999999999996</v>
      </c>
      <c r="G344" s="42">
        <v>2.1</v>
      </c>
      <c r="H344" s="42">
        <v>0.32</v>
      </c>
      <c r="I344" s="58">
        <f>SUM(E344:H344)</f>
        <v>13.22</v>
      </c>
      <c r="J344" s="104"/>
    </row>
    <row r="345" spans="1:986">
      <c r="A345" s="108">
        <v>322</v>
      </c>
      <c r="B345" s="44" t="s">
        <v>178</v>
      </c>
      <c r="C345" s="103" t="s">
        <v>176</v>
      </c>
      <c r="D345" s="75" t="s">
        <v>18</v>
      </c>
      <c r="E345" s="42">
        <v>6.63</v>
      </c>
      <c r="F345" s="42">
        <v>4.3</v>
      </c>
      <c r="G345" s="42">
        <v>3.6</v>
      </c>
      <c r="H345" s="42">
        <v>1.4</v>
      </c>
      <c r="I345" s="58">
        <f>SUM(E345:H345)</f>
        <v>15.93</v>
      </c>
      <c r="J345" s="104"/>
    </row>
    <row r="346" spans="1:986">
      <c r="A346" s="108">
        <v>323</v>
      </c>
      <c r="B346" s="44" t="s">
        <v>514</v>
      </c>
      <c r="C346" s="103" t="s">
        <v>176</v>
      </c>
      <c r="D346" s="75">
        <v>15</v>
      </c>
      <c r="E346" s="42">
        <v>23.4</v>
      </c>
      <c r="F346" s="42">
        <v>8.6</v>
      </c>
      <c r="G346" s="42">
        <v>5.5</v>
      </c>
      <c r="H346" s="42">
        <v>1.8</v>
      </c>
      <c r="I346" s="58">
        <f>SUM(E346:H346)</f>
        <v>39.299999999999997</v>
      </c>
      <c r="J346" s="104"/>
    </row>
    <row r="347" spans="1:986">
      <c r="A347" s="108">
        <v>324</v>
      </c>
      <c r="B347" s="44" t="s">
        <v>179</v>
      </c>
      <c r="C347" s="103" t="s">
        <v>176</v>
      </c>
      <c r="D347" s="75">
        <v>20</v>
      </c>
      <c r="E347" s="100">
        <v>28.8</v>
      </c>
      <c r="F347" s="100">
        <v>11.1</v>
      </c>
      <c r="G347" s="100">
        <v>5.6</v>
      </c>
      <c r="H347" s="100">
        <v>2.1</v>
      </c>
      <c r="I347" s="58">
        <f>SUM(E347:H347)</f>
        <v>47.6</v>
      </c>
      <c r="J347" s="104"/>
    </row>
    <row r="348" spans="1:986">
      <c r="A348" s="108">
        <v>325</v>
      </c>
      <c r="B348" s="44" t="s">
        <v>180</v>
      </c>
      <c r="C348" s="103" t="s">
        <v>176</v>
      </c>
      <c r="D348" s="75">
        <v>20</v>
      </c>
      <c r="E348" s="100">
        <v>22.2</v>
      </c>
      <c r="F348" s="100">
        <v>10.3</v>
      </c>
      <c r="G348" s="100">
        <v>4.2</v>
      </c>
      <c r="H348" s="100">
        <v>2.6</v>
      </c>
      <c r="I348" s="58">
        <f>SUM(E348:H348)</f>
        <v>39.300000000000004</v>
      </c>
      <c r="J348" s="104"/>
    </row>
    <row r="349" spans="1:986">
      <c r="A349" s="108">
        <v>326</v>
      </c>
      <c r="B349" s="44" t="s">
        <v>181</v>
      </c>
      <c r="C349" s="103" t="s">
        <v>176</v>
      </c>
      <c r="D349" s="75">
        <v>20</v>
      </c>
      <c r="E349" s="100">
        <v>23.5</v>
      </c>
      <c r="F349" s="100">
        <v>12.6</v>
      </c>
      <c r="G349" s="100">
        <v>8.9</v>
      </c>
      <c r="H349" s="100">
        <v>2.2000000000000002</v>
      </c>
      <c r="I349" s="58">
        <f>SUM(E349:H349)</f>
        <v>47.2</v>
      </c>
      <c r="J349" s="104"/>
    </row>
    <row r="350" spans="1:986">
      <c r="A350" s="108">
        <v>327</v>
      </c>
      <c r="B350" s="44" t="s">
        <v>515</v>
      </c>
      <c r="C350" s="103" t="s">
        <v>176</v>
      </c>
      <c r="D350" s="75" t="s">
        <v>18</v>
      </c>
      <c r="E350" s="42">
        <v>5.3</v>
      </c>
      <c r="F350" s="42">
        <v>4.0999999999999996</v>
      </c>
      <c r="G350" s="42">
        <v>1.7</v>
      </c>
      <c r="H350" s="42">
        <v>0</v>
      </c>
      <c r="I350" s="58">
        <f>SUM(E350:H350)</f>
        <v>11.099999999999998</v>
      </c>
      <c r="J350" s="104"/>
    </row>
    <row r="351" spans="1:986">
      <c r="A351" s="108">
        <v>328</v>
      </c>
      <c r="B351" s="44" t="s">
        <v>182</v>
      </c>
      <c r="C351" s="103" t="s">
        <v>176</v>
      </c>
      <c r="D351" s="75">
        <v>5</v>
      </c>
      <c r="E351" s="42">
        <v>7.2</v>
      </c>
      <c r="F351" s="42">
        <v>1.2</v>
      </c>
      <c r="G351" s="42">
        <v>0</v>
      </c>
      <c r="H351" s="42">
        <v>0.6</v>
      </c>
      <c r="I351" s="58">
        <f>SUM(E351:H351)</f>
        <v>9</v>
      </c>
      <c r="J351" s="104"/>
    </row>
    <row r="352" spans="1:986">
      <c r="A352" s="108">
        <v>329</v>
      </c>
      <c r="B352" s="44" t="s">
        <v>183</v>
      </c>
      <c r="C352" s="103" t="s">
        <v>176</v>
      </c>
      <c r="D352" s="75">
        <v>7</v>
      </c>
      <c r="E352" s="42">
        <v>10.3</v>
      </c>
      <c r="F352" s="42">
        <v>3.3</v>
      </c>
      <c r="G352" s="42">
        <v>2.4</v>
      </c>
      <c r="H352" s="42">
        <v>0.6</v>
      </c>
      <c r="I352" s="58">
        <f>SUM(E352:H352)</f>
        <v>16.600000000000001</v>
      </c>
      <c r="J352" s="104"/>
    </row>
    <row r="353" spans="1:10">
      <c r="A353" s="108">
        <v>330</v>
      </c>
      <c r="B353" s="44" t="s">
        <v>516</v>
      </c>
      <c r="C353" s="103" t="s">
        <v>176</v>
      </c>
      <c r="D353" s="75">
        <v>15</v>
      </c>
      <c r="E353" s="100">
        <v>25.6</v>
      </c>
      <c r="F353" s="100">
        <v>15.3</v>
      </c>
      <c r="G353" s="100">
        <v>6.5</v>
      </c>
      <c r="H353" s="100">
        <v>1</v>
      </c>
      <c r="I353" s="58">
        <f>SUM(E353:H353)</f>
        <v>48.400000000000006</v>
      </c>
      <c r="J353" s="104"/>
    </row>
    <row r="354" spans="1:10">
      <c r="A354" s="108">
        <v>331</v>
      </c>
      <c r="B354" s="44" t="s">
        <v>184</v>
      </c>
      <c r="C354" s="103" t="s">
        <v>176</v>
      </c>
      <c r="D354" s="75">
        <v>10</v>
      </c>
      <c r="E354" s="100">
        <v>10.6</v>
      </c>
      <c r="F354" s="100">
        <v>5.3</v>
      </c>
      <c r="G354" s="100">
        <v>4.2</v>
      </c>
      <c r="H354" s="100">
        <v>1.1000000000000001</v>
      </c>
      <c r="I354" s="58">
        <f>SUM(E354:H354)</f>
        <v>21.2</v>
      </c>
      <c r="J354" s="104"/>
    </row>
    <row r="355" spans="1:10">
      <c r="A355" s="108">
        <v>332</v>
      </c>
      <c r="B355" s="44" t="s">
        <v>185</v>
      </c>
      <c r="C355" s="103" t="s">
        <v>176</v>
      </c>
      <c r="D355" s="75" t="s">
        <v>18</v>
      </c>
      <c r="E355" s="42">
        <v>6.2</v>
      </c>
      <c r="F355" s="42">
        <v>4.5999999999999996</v>
      </c>
      <c r="G355" s="42">
        <v>2.1</v>
      </c>
      <c r="H355" s="42">
        <v>0.32</v>
      </c>
      <c r="I355" s="58">
        <f>SUM(E355:H355)</f>
        <v>13.22</v>
      </c>
      <c r="J355" s="104"/>
    </row>
    <row r="356" spans="1:10">
      <c r="A356" s="108">
        <v>333</v>
      </c>
      <c r="B356" s="44" t="s">
        <v>186</v>
      </c>
      <c r="C356" s="103" t="s">
        <v>176</v>
      </c>
      <c r="D356" s="75" t="s">
        <v>18</v>
      </c>
      <c r="E356" s="42">
        <v>6.63</v>
      </c>
      <c r="F356" s="42">
        <v>4.3</v>
      </c>
      <c r="G356" s="42">
        <v>3.6</v>
      </c>
      <c r="H356" s="42">
        <v>1.4</v>
      </c>
      <c r="I356" s="58">
        <f>SUM(E356:H356)</f>
        <v>15.93</v>
      </c>
      <c r="J356" s="104"/>
    </row>
    <row r="357" spans="1:10">
      <c r="A357" s="108">
        <v>334</v>
      </c>
      <c r="B357" s="44" t="s">
        <v>517</v>
      </c>
      <c r="C357" s="103" t="s">
        <v>176</v>
      </c>
      <c r="D357" s="75">
        <v>50</v>
      </c>
      <c r="E357" s="100">
        <v>90.6</v>
      </c>
      <c r="F357" s="100">
        <v>42.3</v>
      </c>
      <c r="G357" s="100">
        <v>15</v>
      </c>
      <c r="H357" s="100">
        <v>2.1</v>
      </c>
      <c r="I357" s="58">
        <f>SUM(E357:H357)</f>
        <v>149.99999999999997</v>
      </c>
      <c r="J357" s="104"/>
    </row>
    <row r="358" spans="1:10">
      <c r="A358" s="108">
        <v>335</v>
      </c>
      <c r="B358" s="44" t="s">
        <v>187</v>
      </c>
      <c r="C358" s="103" t="s">
        <v>176</v>
      </c>
      <c r="D358" s="75" t="s">
        <v>18</v>
      </c>
      <c r="E358" s="42">
        <v>7.3</v>
      </c>
      <c r="F358" s="42">
        <v>4.0999999999999996</v>
      </c>
      <c r="G358" s="42">
        <v>2.7</v>
      </c>
      <c r="H358" s="42">
        <v>0.6</v>
      </c>
      <c r="I358" s="58">
        <f>SUM(E358:H358)</f>
        <v>14.699999999999998</v>
      </c>
      <c r="J358" s="104"/>
    </row>
    <row r="359" spans="1:10">
      <c r="A359" s="108">
        <v>336</v>
      </c>
      <c r="B359" s="44" t="s">
        <v>188</v>
      </c>
      <c r="C359" s="103" t="s">
        <v>176</v>
      </c>
      <c r="D359" s="75">
        <v>10</v>
      </c>
      <c r="E359" s="100">
        <v>13.6</v>
      </c>
      <c r="F359" s="100">
        <v>9.1999999999999993</v>
      </c>
      <c r="G359" s="100">
        <v>5.0999999999999996</v>
      </c>
      <c r="H359" s="100">
        <v>1</v>
      </c>
      <c r="I359" s="58">
        <f>SUM(E359:H359)</f>
        <v>28.9</v>
      </c>
      <c r="J359" s="104"/>
    </row>
    <row r="360" spans="1:10">
      <c r="A360" s="108">
        <v>337</v>
      </c>
      <c r="B360" s="44" t="s">
        <v>189</v>
      </c>
      <c r="C360" s="103" t="s">
        <v>176</v>
      </c>
      <c r="D360" s="75">
        <v>10</v>
      </c>
      <c r="E360" s="100">
        <v>8</v>
      </c>
      <c r="F360" s="100">
        <v>7.6</v>
      </c>
      <c r="G360" s="100">
        <v>3.2</v>
      </c>
      <c r="H360" s="100">
        <v>1.2</v>
      </c>
      <c r="I360" s="58">
        <f>SUM(E360:H360)</f>
        <v>20</v>
      </c>
      <c r="J360" s="104"/>
    </row>
    <row r="361" spans="1:10">
      <c r="A361" s="108">
        <v>338</v>
      </c>
      <c r="B361" s="44" t="s">
        <v>190</v>
      </c>
      <c r="C361" s="103" t="s">
        <v>176</v>
      </c>
      <c r="D361" s="75">
        <v>10</v>
      </c>
      <c r="E361" s="100">
        <v>14.3</v>
      </c>
      <c r="F361" s="100">
        <v>0.6</v>
      </c>
      <c r="G361" s="100">
        <v>4.2</v>
      </c>
      <c r="H361" s="100">
        <v>1</v>
      </c>
      <c r="I361" s="58">
        <f>SUM(E361:H361)</f>
        <v>20.100000000000001</v>
      </c>
      <c r="J361" s="104"/>
    </row>
    <row r="362" spans="1:10">
      <c r="A362" s="108">
        <v>339</v>
      </c>
      <c r="B362" s="44" t="s">
        <v>191</v>
      </c>
      <c r="C362" s="103" t="s">
        <v>176</v>
      </c>
      <c r="D362" s="75" t="s">
        <v>18</v>
      </c>
      <c r="E362" s="42">
        <v>6.2</v>
      </c>
      <c r="F362" s="42">
        <v>4.5999999999999996</v>
      </c>
      <c r="G362" s="42">
        <v>2.1</v>
      </c>
      <c r="H362" s="42">
        <v>0.32</v>
      </c>
      <c r="I362" s="58">
        <f>SUM(E362:H362)</f>
        <v>13.22</v>
      </c>
      <c r="J362" s="104"/>
    </row>
    <row r="363" spans="1:10">
      <c r="A363" s="108">
        <v>340</v>
      </c>
      <c r="B363" s="44" t="s">
        <v>192</v>
      </c>
      <c r="C363" s="103" t="s">
        <v>176</v>
      </c>
      <c r="D363" s="75" t="s">
        <v>18</v>
      </c>
      <c r="E363" s="42">
        <v>6.63</v>
      </c>
      <c r="F363" s="42">
        <v>4.3</v>
      </c>
      <c r="G363" s="42">
        <v>3.6</v>
      </c>
      <c r="H363" s="42">
        <v>1.4</v>
      </c>
      <c r="I363" s="58">
        <f>SUM(E363:H363)</f>
        <v>15.93</v>
      </c>
      <c r="J363" s="104"/>
    </row>
    <row r="364" spans="1:10">
      <c r="A364" s="108">
        <v>341</v>
      </c>
      <c r="B364" s="44" t="s">
        <v>193</v>
      </c>
      <c r="C364" s="103" t="s">
        <v>176</v>
      </c>
      <c r="D364" s="75">
        <v>10</v>
      </c>
      <c r="E364" s="100">
        <v>15.3</v>
      </c>
      <c r="F364" s="100">
        <v>9.3000000000000007</v>
      </c>
      <c r="G364" s="100">
        <v>6.1</v>
      </c>
      <c r="H364" s="100">
        <v>1</v>
      </c>
      <c r="I364" s="58">
        <f>SUM(E364:H364)</f>
        <v>31.700000000000003</v>
      </c>
      <c r="J364" s="104"/>
    </row>
    <row r="365" spans="1:10">
      <c r="A365" s="108">
        <v>342</v>
      </c>
      <c r="B365" s="44" t="s">
        <v>194</v>
      </c>
      <c r="C365" s="103" t="s">
        <v>176</v>
      </c>
      <c r="D365" s="75" t="s">
        <v>18</v>
      </c>
      <c r="E365" s="42">
        <v>8.1999999999999993</v>
      </c>
      <c r="F365" s="42">
        <v>5.2</v>
      </c>
      <c r="G365" s="42">
        <v>0</v>
      </c>
      <c r="H365" s="42">
        <v>0.6</v>
      </c>
      <c r="I365" s="58">
        <f>SUM(E365:H365)</f>
        <v>13.999999999999998</v>
      </c>
      <c r="J365" s="104"/>
    </row>
    <row r="366" spans="1:10">
      <c r="A366" s="108">
        <v>343</v>
      </c>
      <c r="B366" s="44" t="s">
        <v>398</v>
      </c>
      <c r="C366" s="103" t="s">
        <v>176</v>
      </c>
      <c r="D366" s="75" t="s">
        <v>18</v>
      </c>
      <c r="E366" s="42">
        <v>7.3</v>
      </c>
      <c r="F366" s="42">
        <v>3.3</v>
      </c>
      <c r="G366" s="42">
        <v>1.1000000000000001</v>
      </c>
      <c r="H366" s="42">
        <v>2</v>
      </c>
      <c r="I366" s="58">
        <f>SUM(E366:H366)</f>
        <v>13.7</v>
      </c>
      <c r="J366" s="104"/>
    </row>
    <row r="367" spans="1:10">
      <c r="A367" s="108">
        <v>344</v>
      </c>
      <c r="B367" s="90" t="s">
        <v>619</v>
      </c>
      <c r="C367" s="103" t="s">
        <v>176</v>
      </c>
      <c r="D367" s="75" t="s">
        <v>18</v>
      </c>
      <c r="E367" s="42">
        <v>4.2</v>
      </c>
      <c r="F367" s="42">
        <v>3.1</v>
      </c>
      <c r="G367" s="42">
        <v>2.2000000000000002</v>
      </c>
      <c r="H367" s="42">
        <v>1</v>
      </c>
      <c r="I367" s="58">
        <f>SUM(E367:H367)</f>
        <v>10.5</v>
      </c>
      <c r="J367" s="104"/>
    </row>
    <row r="368" spans="1:10">
      <c r="A368" s="42"/>
      <c r="B368" s="44"/>
      <c r="C368" s="118" t="s">
        <v>34</v>
      </c>
      <c r="D368" s="60">
        <f>SUM(D343:D367)</f>
        <v>214</v>
      </c>
      <c r="E368" s="60">
        <f>SUM(E343:E367)</f>
        <v>380.39</v>
      </c>
      <c r="F368" s="60">
        <f>SUM(F343:F367)</f>
        <v>197.69999999999996</v>
      </c>
      <c r="G368" s="60">
        <f>SUM(G343:G367)</f>
        <v>101.89999999999999</v>
      </c>
      <c r="H368" s="60">
        <f>SUM(H343:H367)</f>
        <v>28.96</v>
      </c>
      <c r="I368" s="60">
        <f>SUM(I343:I367)</f>
        <v>708.95000000000016</v>
      </c>
      <c r="J368" s="104"/>
    </row>
    <row r="369" spans="1:14" ht="31.5" customHeight="1">
      <c r="A369" s="128" t="s">
        <v>195</v>
      </c>
      <c r="B369" s="129"/>
      <c r="C369" s="129"/>
      <c r="D369" s="129"/>
      <c r="E369" s="129"/>
      <c r="F369" s="129"/>
      <c r="G369" s="129"/>
      <c r="H369" s="129"/>
      <c r="I369" s="130"/>
      <c r="J369" s="104"/>
    </row>
    <row r="370" spans="1:14" s="2" customFormat="1">
      <c r="A370" s="109">
        <v>345</v>
      </c>
      <c r="B370" s="44" t="s">
        <v>613</v>
      </c>
      <c r="C370" s="44" t="s">
        <v>195</v>
      </c>
      <c r="D370" s="41" t="s">
        <v>18</v>
      </c>
      <c r="E370" s="42">
        <v>14.8</v>
      </c>
      <c r="F370" s="42">
        <v>3.9</v>
      </c>
      <c r="G370" s="42">
        <v>2.8</v>
      </c>
      <c r="H370" s="42">
        <v>1.89</v>
      </c>
      <c r="I370" s="58">
        <f>SUM(E370:H370)</f>
        <v>23.39</v>
      </c>
      <c r="J370" s="105"/>
      <c r="K370" s="9"/>
      <c r="L370" s="9"/>
      <c r="M370" s="9"/>
      <c r="N370" s="9"/>
    </row>
    <row r="371" spans="1:14" s="2" customFormat="1">
      <c r="A371" s="109">
        <v>346</v>
      </c>
      <c r="B371" s="44" t="s">
        <v>518</v>
      </c>
      <c r="C371" s="44" t="s">
        <v>195</v>
      </c>
      <c r="D371" s="41" t="s">
        <v>18</v>
      </c>
      <c r="E371" s="42">
        <v>6.3</v>
      </c>
      <c r="F371" s="42">
        <v>4.7</v>
      </c>
      <c r="G371" s="42">
        <v>2.6</v>
      </c>
      <c r="H371" s="42">
        <v>1.7</v>
      </c>
      <c r="I371" s="58">
        <f>SUM(E371:H371)</f>
        <v>15.299999999999999</v>
      </c>
      <c r="J371" s="105"/>
      <c r="K371" s="9"/>
      <c r="L371" s="9"/>
      <c r="M371" s="9"/>
      <c r="N371" s="9"/>
    </row>
    <row r="372" spans="1:14" s="2" customFormat="1">
      <c r="A372" s="109">
        <v>347</v>
      </c>
      <c r="B372" s="44" t="s">
        <v>197</v>
      </c>
      <c r="C372" s="44" t="s">
        <v>195</v>
      </c>
      <c r="D372" s="41" t="s">
        <v>18</v>
      </c>
      <c r="E372" s="42">
        <v>5.8</v>
      </c>
      <c r="F372" s="42">
        <v>3.6</v>
      </c>
      <c r="G372" s="42">
        <v>2.78</v>
      </c>
      <c r="H372" s="42">
        <v>1.74</v>
      </c>
      <c r="I372" s="58">
        <f>SUM(E372:H372)</f>
        <v>13.92</v>
      </c>
      <c r="J372" s="105"/>
      <c r="K372" s="9"/>
      <c r="L372" s="9"/>
      <c r="M372" s="9"/>
      <c r="N372" s="9"/>
    </row>
    <row r="373" spans="1:14" s="2" customFormat="1">
      <c r="A373" s="109">
        <v>348</v>
      </c>
      <c r="B373" s="45" t="s">
        <v>196</v>
      </c>
      <c r="C373" s="44" t="s">
        <v>195</v>
      </c>
      <c r="D373" s="41" t="s">
        <v>18</v>
      </c>
      <c r="E373" s="42">
        <v>6.87</v>
      </c>
      <c r="F373" s="42">
        <v>5.0999999999999996</v>
      </c>
      <c r="G373" s="42">
        <v>2.9</v>
      </c>
      <c r="H373" s="42">
        <v>1.94</v>
      </c>
      <c r="I373" s="58">
        <f>SUM(E373:H373)</f>
        <v>16.809999999999999</v>
      </c>
      <c r="J373" s="105"/>
      <c r="K373" s="9"/>
      <c r="L373" s="9"/>
      <c r="M373" s="9"/>
      <c r="N373" s="9"/>
    </row>
    <row r="374" spans="1:14" s="2" customFormat="1">
      <c r="A374" s="109">
        <v>349</v>
      </c>
      <c r="B374" s="44" t="s">
        <v>520</v>
      </c>
      <c r="C374" s="44" t="s">
        <v>195</v>
      </c>
      <c r="D374" s="41" t="s">
        <v>18</v>
      </c>
      <c r="E374" s="100">
        <v>6.9</v>
      </c>
      <c r="F374" s="100">
        <v>4.5999999999999996</v>
      </c>
      <c r="G374" s="100">
        <v>2.7</v>
      </c>
      <c r="H374" s="100">
        <v>1.2</v>
      </c>
      <c r="I374" s="58">
        <f>SUM(E374:H374)</f>
        <v>15.399999999999999</v>
      </c>
      <c r="J374" s="105"/>
      <c r="K374" s="9"/>
      <c r="L374" s="9"/>
      <c r="M374" s="9"/>
      <c r="N374" s="9"/>
    </row>
    <row r="375" spans="1:14" s="2" customFormat="1">
      <c r="A375" s="109">
        <v>350</v>
      </c>
      <c r="B375" s="44" t="s">
        <v>198</v>
      </c>
      <c r="C375" s="44" t="s">
        <v>195</v>
      </c>
      <c r="D375" s="41" t="s">
        <v>18</v>
      </c>
      <c r="E375" s="100">
        <v>6.1</v>
      </c>
      <c r="F375" s="100">
        <v>5.4</v>
      </c>
      <c r="G375" s="100">
        <v>2.1</v>
      </c>
      <c r="H375" s="100">
        <v>1.6</v>
      </c>
      <c r="I375" s="58">
        <f>SUM(E375:H375)</f>
        <v>15.2</v>
      </c>
      <c r="J375" s="105"/>
      <c r="K375" s="9"/>
      <c r="L375" s="9"/>
      <c r="M375" s="9"/>
      <c r="N375" s="9"/>
    </row>
    <row r="376" spans="1:14" s="2" customFormat="1">
      <c r="A376" s="109">
        <v>351</v>
      </c>
      <c r="B376" s="44" t="s">
        <v>519</v>
      </c>
      <c r="C376" s="44" t="s">
        <v>195</v>
      </c>
      <c r="D376" s="41" t="s">
        <v>18</v>
      </c>
      <c r="E376" s="42">
        <v>7.8</v>
      </c>
      <c r="F376" s="42">
        <v>3.1</v>
      </c>
      <c r="G376" s="42">
        <v>3.6</v>
      </c>
      <c r="H376" s="42">
        <v>1.24</v>
      </c>
      <c r="I376" s="58">
        <f>SUM(E376:H376)</f>
        <v>15.74</v>
      </c>
      <c r="J376" s="105"/>
      <c r="K376" s="9"/>
      <c r="L376" s="9"/>
      <c r="M376" s="9"/>
      <c r="N376" s="9"/>
    </row>
    <row r="377" spans="1:14" s="2" customFormat="1">
      <c r="A377" s="109">
        <v>352</v>
      </c>
      <c r="B377" s="44" t="s">
        <v>199</v>
      </c>
      <c r="C377" s="44" t="s">
        <v>195</v>
      </c>
      <c r="D377" s="41" t="s">
        <v>18</v>
      </c>
      <c r="E377" s="42">
        <v>5.5</v>
      </c>
      <c r="F377" s="42">
        <v>4.0999999999999996</v>
      </c>
      <c r="G377" s="42">
        <v>3.5</v>
      </c>
      <c r="H377" s="42">
        <v>1.6</v>
      </c>
      <c r="I377" s="58">
        <f>SUM(E377:H377)</f>
        <v>14.7</v>
      </c>
      <c r="J377" s="105"/>
      <c r="K377" s="9"/>
      <c r="L377" s="9"/>
      <c r="M377" s="9"/>
      <c r="N377" s="9"/>
    </row>
    <row r="378" spans="1:14" s="2" customFormat="1">
      <c r="A378" s="109">
        <v>353</v>
      </c>
      <c r="B378" s="44" t="s">
        <v>200</v>
      </c>
      <c r="C378" s="44" t="s">
        <v>195</v>
      </c>
      <c r="D378" s="41" t="s">
        <v>18</v>
      </c>
      <c r="E378" s="42">
        <v>5.3</v>
      </c>
      <c r="F378" s="42">
        <v>4.0999999999999996</v>
      </c>
      <c r="G378" s="42">
        <v>3.5</v>
      </c>
      <c r="H378" s="42">
        <v>1.6</v>
      </c>
      <c r="I378" s="58">
        <f>SUM(E378:H378)</f>
        <v>14.499999999999998</v>
      </c>
      <c r="J378" s="105"/>
      <c r="K378" s="9"/>
      <c r="L378" s="9"/>
      <c r="M378" s="9"/>
      <c r="N378" s="9"/>
    </row>
    <row r="379" spans="1:14" s="2" customFormat="1">
      <c r="A379" s="109">
        <v>354</v>
      </c>
      <c r="B379" s="44" t="s">
        <v>521</v>
      </c>
      <c r="C379" s="44" t="s">
        <v>195</v>
      </c>
      <c r="D379" s="41" t="s">
        <v>18</v>
      </c>
      <c r="E379" s="42">
        <v>6.02</v>
      </c>
      <c r="F379" s="42">
        <v>3.5</v>
      </c>
      <c r="G379" s="42">
        <v>2.6</v>
      </c>
      <c r="H379" s="42">
        <v>1.8</v>
      </c>
      <c r="I379" s="58">
        <f>SUM(E379:H379)</f>
        <v>13.92</v>
      </c>
      <c r="J379" s="105"/>
      <c r="K379" s="9"/>
      <c r="L379" s="9"/>
      <c r="M379" s="9"/>
      <c r="N379" s="9"/>
    </row>
    <row r="380" spans="1:14" s="2" customFormat="1">
      <c r="A380" s="109">
        <v>355</v>
      </c>
      <c r="B380" s="44" t="s">
        <v>201</v>
      </c>
      <c r="C380" s="44" t="s">
        <v>195</v>
      </c>
      <c r="D380" s="41" t="s">
        <v>18</v>
      </c>
      <c r="E380" s="42">
        <v>5.8</v>
      </c>
      <c r="F380" s="42">
        <v>4.2</v>
      </c>
      <c r="G380" s="42">
        <v>2.2999999999999998</v>
      </c>
      <c r="H380" s="42">
        <v>0.2</v>
      </c>
      <c r="I380" s="58">
        <f>SUM(E380:H380)</f>
        <v>12.5</v>
      </c>
      <c r="J380" s="105"/>
      <c r="K380" s="9"/>
      <c r="L380" s="9"/>
      <c r="M380" s="9"/>
      <c r="N380" s="9"/>
    </row>
    <row r="381" spans="1:14" s="2" customFormat="1">
      <c r="A381" s="109">
        <v>356</v>
      </c>
      <c r="B381" s="44" t="s">
        <v>522</v>
      </c>
      <c r="C381" s="44" t="s">
        <v>195</v>
      </c>
      <c r="D381" s="41" t="s">
        <v>18</v>
      </c>
      <c r="E381" s="42">
        <v>5.6</v>
      </c>
      <c r="F381" s="42">
        <v>4.5</v>
      </c>
      <c r="G381" s="42">
        <v>3.6</v>
      </c>
      <c r="H381" s="42">
        <v>2.2999999999999998</v>
      </c>
      <c r="I381" s="58">
        <f>SUM(E381:H381)</f>
        <v>16</v>
      </c>
      <c r="J381" s="105"/>
      <c r="K381" s="9"/>
      <c r="L381" s="9"/>
      <c r="M381" s="9"/>
      <c r="N381" s="9"/>
    </row>
    <row r="382" spans="1:14" s="2" customFormat="1">
      <c r="A382" s="109">
        <v>357</v>
      </c>
      <c r="B382" s="44" t="s">
        <v>202</v>
      </c>
      <c r="C382" s="44" t="s">
        <v>195</v>
      </c>
      <c r="D382" s="41">
        <v>10</v>
      </c>
      <c r="E382" s="42">
        <v>13.36</v>
      </c>
      <c r="F382" s="42">
        <v>4.5</v>
      </c>
      <c r="G382" s="42">
        <v>2.2999999999999998</v>
      </c>
      <c r="H382" s="42">
        <v>1.02</v>
      </c>
      <c r="I382" s="58">
        <f>SUM(E382:H382)</f>
        <v>21.18</v>
      </c>
      <c r="J382" s="105"/>
      <c r="K382" s="9"/>
      <c r="L382" s="9"/>
      <c r="M382" s="9"/>
      <c r="N382" s="9"/>
    </row>
    <row r="383" spans="1:14">
      <c r="A383" s="71"/>
      <c r="B383" s="44"/>
      <c r="C383" s="118" t="s">
        <v>34</v>
      </c>
      <c r="D383" s="60">
        <f>SUM(D370:D382)</f>
        <v>10</v>
      </c>
      <c r="E383" s="60">
        <f>SUM(E370:E382)</f>
        <v>96.149999999999991</v>
      </c>
      <c r="F383" s="60">
        <f>SUM(F370:F382)</f>
        <v>55.300000000000004</v>
      </c>
      <c r="G383" s="60">
        <f>SUM(G370:G382)</f>
        <v>37.28</v>
      </c>
      <c r="H383" s="60">
        <f>SUM(H370:H382)</f>
        <v>19.829999999999998</v>
      </c>
      <c r="I383" s="60">
        <f>SUM(I370:I382)</f>
        <v>208.55999999999997</v>
      </c>
      <c r="J383" s="104"/>
    </row>
    <row r="384" spans="1:14" ht="33.75" customHeight="1">
      <c r="A384" s="128" t="s">
        <v>203</v>
      </c>
      <c r="B384" s="129"/>
      <c r="C384" s="129"/>
      <c r="D384" s="129"/>
      <c r="E384" s="129"/>
      <c r="F384" s="129"/>
      <c r="G384" s="129"/>
      <c r="H384" s="129"/>
      <c r="I384" s="130"/>
      <c r="J384" s="104"/>
    </row>
    <row r="385" spans="1:986" s="2" customFormat="1">
      <c r="A385" s="109">
        <v>358</v>
      </c>
      <c r="B385" s="40" t="s">
        <v>523</v>
      </c>
      <c r="C385" s="39" t="s">
        <v>658</v>
      </c>
      <c r="D385" s="36" t="s">
        <v>18</v>
      </c>
      <c r="E385" s="73">
        <v>6.9</v>
      </c>
      <c r="F385" s="73">
        <v>4.5</v>
      </c>
      <c r="G385" s="73">
        <v>3.5</v>
      </c>
      <c r="H385" s="73">
        <v>1.4</v>
      </c>
      <c r="I385" s="95">
        <f>SUM(E385:H385)</f>
        <v>16.3</v>
      </c>
      <c r="J385" s="105"/>
      <c r="K385" s="9"/>
      <c r="L385" s="9"/>
      <c r="M385" s="9"/>
      <c r="N385" s="9"/>
    </row>
    <row r="386" spans="1:986" s="2" customFormat="1">
      <c r="A386" s="109">
        <v>359</v>
      </c>
      <c r="B386" s="44" t="s">
        <v>524</v>
      </c>
      <c r="C386" s="39" t="s">
        <v>658</v>
      </c>
      <c r="D386" s="41" t="s">
        <v>18</v>
      </c>
      <c r="E386" s="42">
        <v>5.9</v>
      </c>
      <c r="F386" s="42">
        <v>4.9000000000000004</v>
      </c>
      <c r="G386" s="42">
        <v>2.6</v>
      </c>
      <c r="H386" s="42">
        <v>1.6</v>
      </c>
      <c r="I386" s="95">
        <f>SUM(E386:H386)</f>
        <v>15</v>
      </c>
      <c r="J386" s="105"/>
      <c r="K386" s="9"/>
      <c r="L386" s="9"/>
      <c r="M386" s="9"/>
      <c r="N386" s="9"/>
    </row>
    <row r="387" spans="1:986" s="2" customFormat="1">
      <c r="A387" s="109">
        <v>360</v>
      </c>
      <c r="B387" s="44" t="s">
        <v>525</v>
      </c>
      <c r="C387" s="39" t="s">
        <v>658</v>
      </c>
      <c r="D387" s="41" t="s">
        <v>18</v>
      </c>
      <c r="E387" s="42">
        <v>6.4</v>
      </c>
      <c r="F387" s="42">
        <v>5.9</v>
      </c>
      <c r="G387" s="42">
        <v>2.1</v>
      </c>
      <c r="H387" s="42">
        <v>1.3</v>
      </c>
      <c r="I387" s="95">
        <f>SUM(E387:H387)</f>
        <v>15.700000000000001</v>
      </c>
      <c r="J387" s="105"/>
      <c r="K387" s="9"/>
      <c r="L387" s="9"/>
      <c r="M387" s="9"/>
      <c r="N387" s="9"/>
    </row>
    <row r="388" spans="1:986" s="2" customFormat="1">
      <c r="A388" s="109">
        <v>361</v>
      </c>
      <c r="B388" s="44" t="s">
        <v>526</v>
      </c>
      <c r="C388" s="39" t="s">
        <v>658</v>
      </c>
      <c r="D388" s="41">
        <v>10</v>
      </c>
      <c r="E388" s="42">
        <v>11.3</v>
      </c>
      <c r="F388" s="42">
        <v>12.6</v>
      </c>
      <c r="G388" s="42">
        <v>8.9</v>
      </c>
      <c r="H388" s="42">
        <v>1.6</v>
      </c>
      <c r="I388" s="95">
        <f>SUM(E388:H388)</f>
        <v>34.4</v>
      </c>
      <c r="J388" s="105"/>
      <c r="K388" s="9"/>
      <c r="L388" s="9"/>
      <c r="M388" s="9"/>
      <c r="N388" s="9"/>
    </row>
    <row r="389" spans="1:986" s="2" customFormat="1">
      <c r="A389" s="109">
        <v>362</v>
      </c>
      <c r="B389" s="44" t="s">
        <v>527</v>
      </c>
      <c r="C389" s="39" t="s">
        <v>658</v>
      </c>
      <c r="D389" s="41">
        <v>30</v>
      </c>
      <c r="E389" s="42">
        <v>25.6</v>
      </c>
      <c r="F389" s="42">
        <v>22.6</v>
      </c>
      <c r="G389" s="42">
        <v>8.6</v>
      </c>
      <c r="H389" s="42">
        <v>2.6</v>
      </c>
      <c r="I389" s="95">
        <f>SUM(E389:H389)</f>
        <v>59.400000000000006</v>
      </c>
      <c r="J389" s="105"/>
      <c r="K389" s="9"/>
      <c r="L389" s="9"/>
      <c r="M389" s="9"/>
      <c r="N389" s="9"/>
    </row>
    <row r="390" spans="1:986" s="2" customFormat="1">
      <c r="A390" s="109">
        <v>363</v>
      </c>
      <c r="B390" s="90" t="s">
        <v>618</v>
      </c>
      <c r="C390" s="39" t="s">
        <v>658</v>
      </c>
      <c r="D390" s="41">
        <v>3</v>
      </c>
      <c r="E390" s="42">
        <v>11.2</v>
      </c>
      <c r="F390" s="42">
        <v>4.8</v>
      </c>
      <c r="G390" s="42">
        <v>2.6</v>
      </c>
      <c r="H390" s="42">
        <v>1.0900000000000001</v>
      </c>
      <c r="I390" s="95">
        <f>SUM(E390:H390)</f>
        <v>19.690000000000001</v>
      </c>
      <c r="J390" s="105"/>
      <c r="K390" s="9"/>
      <c r="L390" s="9"/>
      <c r="M390" s="9"/>
      <c r="N390" s="9"/>
    </row>
    <row r="391" spans="1:986" s="2" customFormat="1">
      <c r="A391" s="109">
        <v>364</v>
      </c>
      <c r="B391" s="44" t="s">
        <v>528</v>
      </c>
      <c r="C391" s="39" t="s">
        <v>658</v>
      </c>
      <c r="D391" s="41" t="s">
        <v>18</v>
      </c>
      <c r="E391" s="42">
        <v>7.5</v>
      </c>
      <c r="F391" s="42">
        <v>4.5999999999999996</v>
      </c>
      <c r="G391" s="42">
        <v>3.2</v>
      </c>
      <c r="H391" s="42">
        <v>1.1000000000000001</v>
      </c>
      <c r="I391" s="95">
        <f>SUM(E391:H391)</f>
        <v>16.400000000000002</v>
      </c>
      <c r="J391" s="105"/>
      <c r="K391" s="9"/>
      <c r="L391" s="9"/>
      <c r="M391" s="9"/>
      <c r="N391" s="9"/>
    </row>
    <row r="392" spans="1:986" s="2" customFormat="1">
      <c r="A392" s="109">
        <v>365</v>
      </c>
      <c r="B392" s="44" t="s">
        <v>529</v>
      </c>
      <c r="C392" s="39" t="s">
        <v>658</v>
      </c>
      <c r="D392" s="41">
        <v>7</v>
      </c>
      <c r="E392" s="42">
        <v>14.02</v>
      </c>
      <c r="F392" s="42">
        <v>6.8</v>
      </c>
      <c r="G392" s="42">
        <v>5.4</v>
      </c>
      <c r="H392" s="42">
        <v>1.04</v>
      </c>
      <c r="I392" s="95">
        <f>SUM(E392:H392)</f>
        <v>27.259999999999998</v>
      </c>
      <c r="J392" s="105"/>
      <c r="K392" s="9"/>
      <c r="L392" s="9"/>
      <c r="M392" s="9"/>
      <c r="N392" s="9"/>
    </row>
    <row r="393" spans="1:986" s="2" customFormat="1">
      <c r="A393" s="109">
        <v>366</v>
      </c>
      <c r="B393" s="44" t="s">
        <v>95</v>
      </c>
      <c r="C393" s="39" t="s">
        <v>658</v>
      </c>
      <c r="D393" s="41">
        <v>10</v>
      </c>
      <c r="E393" s="42">
        <v>14.3</v>
      </c>
      <c r="F393" s="42">
        <v>11.2</v>
      </c>
      <c r="G393" s="42">
        <v>9.6</v>
      </c>
      <c r="H393" s="42">
        <v>3.2</v>
      </c>
      <c r="I393" s="95">
        <f>SUM(E393:H393)</f>
        <v>38.300000000000004</v>
      </c>
      <c r="J393" s="105"/>
      <c r="K393" s="9"/>
      <c r="L393" s="9"/>
      <c r="M393" s="9"/>
      <c r="N393" s="9"/>
    </row>
    <row r="394" spans="1:986" s="2" customFormat="1">
      <c r="A394" s="109">
        <v>367</v>
      </c>
      <c r="B394" s="40" t="s">
        <v>21</v>
      </c>
      <c r="C394" s="39" t="s">
        <v>658</v>
      </c>
      <c r="D394" s="41" t="s">
        <v>18</v>
      </c>
      <c r="E394" s="55">
        <v>7.2</v>
      </c>
      <c r="F394" s="55">
        <v>2.6</v>
      </c>
      <c r="G394" s="55">
        <v>3.4</v>
      </c>
      <c r="H394" s="55">
        <v>1.2</v>
      </c>
      <c r="I394" s="56">
        <f>SUM(E394:H394)</f>
        <v>14.4</v>
      </c>
      <c r="J394" s="105"/>
      <c r="K394" s="9"/>
      <c r="L394" s="9"/>
      <c r="M394" s="9"/>
      <c r="N394" s="9"/>
    </row>
    <row r="395" spans="1:986" s="2" customFormat="1">
      <c r="A395" s="109">
        <v>368</v>
      </c>
      <c r="B395" s="44" t="s">
        <v>204</v>
      </c>
      <c r="C395" s="39" t="s">
        <v>658</v>
      </c>
      <c r="D395" s="41" t="s">
        <v>18</v>
      </c>
      <c r="E395" s="42">
        <v>7.9</v>
      </c>
      <c r="F395" s="42">
        <v>4.7</v>
      </c>
      <c r="G395" s="42">
        <v>3.8</v>
      </c>
      <c r="H395" s="42">
        <v>1.2</v>
      </c>
      <c r="I395" s="43">
        <f>SUM(E395:H395)</f>
        <v>17.600000000000001</v>
      </c>
      <c r="J395" s="105"/>
      <c r="K395" s="9"/>
      <c r="L395" s="9"/>
      <c r="M395" s="9"/>
      <c r="N395" s="9"/>
    </row>
    <row r="396" spans="1:986" s="2" customFormat="1">
      <c r="A396" s="109">
        <v>369</v>
      </c>
      <c r="B396" s="39" t="s">
        <v>530</v>
      </c>
      <c r="C396" s="39" t="s">
        <v>658</v>
      </c>
      <c r="D396" s="41" t="s">
        <v>18</v>
      </c>
      <c r="E396" s="42">
        <v>7.6</v>
      </c>
      <c r="F396" s="42">
        <v>4.4000000000000004</v>
      </c>
      <c r="G396" s="42">
        <v>2.2999999999999998</v>
      </c>
      <c r="H396" s="42">
        <v>1.1000000000000001</v>
      </c>
      <c r="I396" s="43">
        <f>SUM(E396:H396)</f>
        <v>15.4</v>
      </c>
      <c r="J396" s="105"/>
      <c r="K396" s="9"/>
      <c r="L396" s="9"/>
      <c r="M396" s="9"/>
      <c r="N396" s="9"/>
    </row>
    <row r="397" spans="1:986" s="2" customFormat="1">
      <c r="A397" s="109">
        <v>370</v>
      </c>
      <c r="B397" s="39" t="s">
        <v>156</v>
      </c>
      <c r="C397" s="39" t="s">
        <v>658</v>
      </c>
      <c r="D397" s="41">
        <v>7</v>
      </c>
      <c r="E397" s="42">
        <v>10.5</v>
      </c>
      <c r="F397" s="42">
        <v>6.3</v>
      </c>
      <c r="G397" s="42">
        <v>5.5</v>
      </c>
      <c r="H397" s="42">
        <v>1.5</v>
      </c>
      <c r="I397" s="95">
        <f>SUM(E397:H397)</f>
        <v>23.8</v>
      </c>
      <c r="J397" s="105"/>
      <c r="K397" s="9"/>
      <c r="L397" s="9"/>
      <c r="M397" s="9"/>
      <c r="N397" s="9"/>
    </row>
    <row r="398" spans="1:986">
      <c r="A398" s="109"/>
      <c r="B398" s="66"/>
      <c r="C398" s="119" t="s">
        <v>34</v>
      </c>
      <c r="D398" s="67">
        <f>SUM(D385:D397)</f>
        <v>67</v>
      </c>
      <c r="E398" s="67">
        <f>SUM(E385:E397)</f>
        <v>136.32</v>
      </c>
      <c r="F398" s="67">
        <f>SUM(F385:F397)</f>
        <v>95.9</v>
      </c>
      <c r="G398" s="67">
        <f>SUM(G385:G397)</f>
        <v>61.5</v>
      </c>
      <c r="H398" s="67">
        <f>SUM(H385:H397)</f>
        <v>19.93</v>
      </c>
      <c r="I398" s="67">
        <f>SUM(I385:I397)</f>
        <v>313.65000000000003</v>
      </c>
      <c r="J398" s="104"/>
    </row>
    <row r="399" spans="1:986" ht="27" customHeight="1">
      <c r="A399" s="135" t="s">
        <v>176</v>
      </c>
      <c r="B399" s="135"/>
      <c r="C399" s="135"/>
      <c r="D399" s="135"/>
      <c r="E399" s="135"/>
      <c r="F399" s="135"/>
      <c r="G399" s="135"/>
      <c r="H399" s="135"/>
      <c r="I399" s="135"/>
      <c r="J399" s="105"/>
      <c r="K399" s="9"/>
      <c r="L399" s="9"/>
      <c r="M399" s="9"/>
      <c r="N399" s="9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  <c r="CT399" s="2"/>
      <c r="CU399" s="2"/>
      <c r="CV399" s="2"/>
      <c r="CW399" s="2"/>
      <c r="CX399" s="2"/>
      <c r="CY399" s="2"/>
      <c r="CZ399" s="2"/>
      <c r="DA399" s="2"/>
      <c r="DB399" s="2"/>
      <c r="DC399" s="2"/>
      <c r="DD399" s="2"/>
      <c r="DE399" s="2"/>
      <c r="DF399" s="2"/>
      <c r="DG399" s="2"/>
      <c r="DH399" s="2"/>
      <c r="DI399" s="2"/>
      <c r="DJ399" s="2"/>
      <c r="DK399" s="2"/>
      <c r="DL399" s="2"/>
      <c r="DM399" s="2"/>
      <c r="DN399" s="2"/>
      <c r="DO399" s="2"/>
      <c r="DP399" s="2"/>
      <c r="DQ399" s="2"/>
      <c r="DR399" s="2"/>
      <c r="DS399" s="2"/>
      <c r="DT399" s="2"/>
      <c r="DU399" s="2"/>
      <c r="DV399" s="2"/>
      <c r="DW399" s="2"/>
      <c r="DX399" s="2"/>
      <c r="DY399" s="2"/>
      <c r="DZ399" s="2"/>
      <c r="EA399" s="2"/>
      <c r="EB399" s="2"/>
      <c r="EC399" s="2"/>
      <c r="ED399" s="2"/>
      <c r="EE399" s="2"/>
      <c r="EF399" s="2"/>
      <c r="EG399" s="2"/>
      <c r="EH399" s="2"/>
      <c r="EI399" s="2"/>
      <c r="EJ399" s="2"/>
      <c r="EK399" s="2"/>
      <c r="EL399" s="2"/>
      <c r="EM399" s="2"/>
      <c r="EN399" s="2"/>
      <c r="EO399" s="2"/>
      <c r="EP399" s="2"/>
      <c r="EQ399" s="2"/>
      <c r="ER399" s="2"/>
      <c r="ES399" s="2"/>
      <c r="ET399" s="2"/>
      <c r="EU399" s="2"/>
      <c r="EV399" s="2"/>
      <c r="EW399" s="2"/>
      <c r="EX399" s="2"/>
      <c r="EY399" s="2"/>
      <c r="EZ399" s="2"/>
      <c r="FA399" s="2"/>
      <c r="FB399" s="2"/>
      <c r="FC399" s="2"/>
      <c r="FD399" s="2"/>
      <c r="FE399" s="2"/>
      <c r="FF399" s="2"/>
      <c r="FG399" s="2"/>
      <c r="FH399" s="2"/>
      <c r="FI399" s="2"/>
      <c r="FJ399" s="2"/>
      <c r="FK399" s="2"/>
      <c r="FL399" s="2"/>
      <c r="FM399" s="2"/>
      <c r="FN399" s="2"/>
      <c r="FO399" s="2"/>
      <c r="FP399" s="2"/>
      <c r="FQ399" s="2"/>
      <c r="FR399" s="2"/>
      <c r="FS399" s="2"/>
      <c r="FT399" s="2"/>
      <c r="FU399" s="2"/>
      <c r="FV399" s="2"/>
      <c r="FW399" s="2"/>
      <c r="FX399" s="2"/>
      <c r="FY399" s="2"/>
      <c r="FZ399" s="2"/>
      <c r="GA399" s="2"/>
      <c r="GB399" s="2"/>
      <c r="GC399" s="2"/>
      <c r="GD399" s="2"/>
      <c r="GE399" s="2"/>
      <c r="GF399" s="2"/>
      <c r="GG399" s="2"/>
      <c r="GH399" s="2"/>
      <c r="GI399" s="2"/>
      <c r="GJ399" s="2"/>
      <c r="GK399" s="2"/>
      <c r="GL399" s="2"/>
      <c r="GM399" s="2"/>
      <c r="GN399" s="2"/>
      <c r="GO399" s="2"/>
      <c r="GP399" s="2"/>
      <c r="GQ399" s="2"/>
      <c r="GR399" s="2"/>
      <c r="GS399" s="2"/>
      <c r="GT399" s="2"/>
      <c r="GU399" s="2"/>
      <c r="GV399" s="2"/>
      <c r="GW399" s="2"/>
      <c r="GX399" s="2"/>
      <c r="GY399" s="2"/>
      <c r="GZ399" s="2"/>
      <c r="HA399" s="2"/>
      <c r="HB399" s="2"/>
      <c r="HC399" s="2"/>
      <c r="HD399" s="2"/>
      <c r="HE399" s="2"/>
      <c r="HF399" s="2"/>
      <c r="HG399" s="2"/>
      <c r="HH399" s="2"/>
      <c r="HI399" s="2"/>
      <c r="HJ399" s="2"/>
      <c r="HK399" s="2"/>
      <c r="HL399" s="2"/>
      <c r="HM399" s="2"/>
      <c r="HN399" s="2"/>
      <c r="HO399" s="2"/>
      <c r="HP399" s="2"/>
      <c r="HQ399" s="2"/>
      <c r="HR399" s="2"/>
      <c r="HS399" s="2"/>
      <c r="HT399" s="2"/>
      <c r="HU399" s="2"/>
      <c r="HV399" s="2"/>
      <c r="HW399" s="2"/>
      <c r="HX399" s="2"/>
      <c r="HY399" s="2"/>
      <c r="HZ399" s="2"/>
      <c r="IA399" s="2"/>
      <c r="IB399" s="2"/>
      <c r="IC399" s="2"/>
      <c r="ID399" s="2"/>
      <c r="IE399" s="2"/>
      <c r="IF399" s="2"/>
      <c r="IG399" s="2"/>
      <c r="IH399" s="2"/>
      <c r="II399" s="2"/>
      <c r="IJ399" s="2"/>
      <c r="IK399" s="2"/>
      <c r="IL399" s="2"/>
      <c r="IM399" s="2"/>
      <c r="IN399" s="2"/>
      <c r="IO399" s="2"/>
      <c r="IP399" s="2"/>
      <c r="IQ399" s="2"/>
      <c r="IR399" s="2"/>
      <c r="IS399" s="2"/>
      <c r="IT399" s="2"/>
      <c r="IU399" s="2"/>
      <c r="IV399" s="2"/>
      <c r="IW399" s="2"/>
      <c r="IX399" s="2"/>
      <c r="IY399" s="2"/>
      <c r="IZ399" s="2"/>
      <c r="JA399" s="2"/>
      <c r="JB399" s="2"/>
      <c r="JC399" s="2"/>
      <c r="JD399" s="2"/>
      <c r="JE399" s="2"/>
      <c r="JF399" s="2"/>
      <c r="JG399" s="2"/>
      <c r="JH399" s="2"/>
      <c r="JI399" s="2"/>
      <c r="JJ399" s="2"/>
      <c r="JK399" s="2"/>
      <c r="JL399" s="2"/>
      <c r="JM399" s="2"/>
      <c r="JN399" s="2"/>
      <c r="JO399" s="2"/>
      <c r="JP399" s="2"/>
      <c r="JQ399" s="2"/>
      <c r="JR399" s="2"/>
      <c r="JS399" s="2"/>
      <c r="JT399" s="2"/>
      <c r="JU399" s="2"/>
      <c r="JV399" s="2"/>
      <c r="JW399" s="2"/>
      <c r="JX399" s="2"/>
      <c r="JY399" s="2"/>
      <c r="JZ399" s="2"/>
      <c r="KA399" s="2"/>
      <c r="KB399" s="2"/>
      <c r="KC399" s="2"/>
      <c r="KD399" s="2"/>
      <c r="KE399" s="2"/>
      <c r="KF399" s="2"/>
      <c r="KG399" s="2"/>
      <c r="KH399" s="2"/>
      <c r="KI399" s="2"/>
      <c r="KJ399" s="2"/>
      <c r="KK399" s="2"/>
      <c r="KL399" s="2"/>
      <c r="KM399" s="2"/>
      <c r="KN399" s="2"/>
      <c r="KO399" s="2"/>
      <c r="KP399" s="2"/>
      <c r="KQ399" s="2"/>
      <c r="KR399" s="2"/>
      <c r="KS399" s="2"/>
      <c r="KT399" s="2"/>
      <c r="KU399" s="2"/>
      <c r="KV399" s="2"/>
      <c r="KW399" s="2"/>
      <c r="KX399" s="2"/>
      <c r="KY399" s="2"/>
      <c r="KZ399" s="2"/>
      <c r="LA399" s="2"/>
      <c r="LB399" s="2"/>
      <c r="LC399" s="2"/>
      <c r="LD399" s="2"/>
      <c r="LE399" s="2"/>
      <c r="LF399" s="2"/>
      <c r="LG399" s="2"/>
      <c r="LH399" s="2"/>
      <c r="LI399" s="2"/>
      <c r="LJ399" s="2"/>
      <c r="LK399" s="2"/>
      <c r="LL399" s="2"/>
      <c r="LM399" s="2"/>
      <c r="LN399" s="2"/>
      <c r="LO399" s="2"/>
      <c r="LP399" s="2"/>
      <c r="LQ399" s="2"/>
      <c r="LR399" s="2"/>
      <c r="LS399" s="2"/>
      <c r="LT399" s="2"/>
      <c r="LU399" s="2"/>
      <c r="LV399" s="2"/>
      <c r="LW399" s="2"/>
      <c r="LX399" s="2"/>
      <c r="LY399" s="2"/>
      <c r="LZ399" s="2"/>
      <c r="MA399" s="2"/>
      <c r="MB399" s="2"/>
      <c r="MC399" s="2"/>
      <c r="MD399" s="2"/>
      <c r="ME399" s="2"/>
      <c r="MF399" s="2"/>
      <c r="MG399" s="2"/>
      <c r="MH399" s="2"/>
      <c r="MI399" s="2"/>
      <c r="MJ399" s="2"/>
      <c r="MK399" s="2"/>
      <c r="ML399" s="2"/>
      <c r="MM399" s="2"/>
      <c r="MN399" s="2"/>
      <c r="MO399" s="2"/>
      <c r="MP399" s="2"/>
      <c r="MQ399" s="2"/>
      <c r="MR399" s="2"/>
      <c r="MS399" s="2"/>
      <c r="MT399" s="2"/>
      <c r="MU399" s="2"/>
      <c r="MV399" s="2"/>
      <c r="MW399" s="2"/>
      <c r="MX399" s="2"/>
      <c r="MY399" s="2"/>
      <c r="MZ399" s="2"/>
      <c r="NA399" s="2"/>
      <c r="NB399" s="2"/>
      <c r="NC399" s="2"/>
      <c r="ND399" s="2"/>
      <c r="NE399" s="2"/>
      <c r="NF399" s="2"/>
      <c r="NG399" s="2"/>
      <c r="NH399" s="2"/>
      <c r="NI399" s="2"/>
      <c r="NJ399" s="2"/>
      <c r="NK399" s="2"/>
      <c r="NL399" s="2"/>
      <c r="NM399" s="2"/>
      <c r="NN399" s="2"/>
      <c r="NO399" s="2"/>
      <c r="NP399" s="2"/>
      <c r="NQ399" s="2"/>
      <c r="NR399" s="2"/>
      <c r="NS399" s="2"/>
      <c r="NT399" s="2"/>
      <c r="NU399" s="2"/>
      <c r="NV399" s="2"/>
      <c r="NW399" s="2"/>
      <c r="NX399" s="2"/>
      <c r="NY399" s="2"/>
      <c r="NZ399" s="2"/>
      <c r="OA399" s="2"/>
      <c r="OB399" s="2"/>
      <c r="OC399" s="2"/>
      <c r="OD399" s="2"/>
      <c r="OE399" s="2"/>
      <c r="OF399" s="2"/>
      <c r="OG399" s="2"/>
      <c r="OH399" s="2"/>
      <c r="OI399" s="2"/>
      <c r="OJ399" s="2"/>
      <c r="OK399" s="2"/>
      <c r="OL399" s="2"/>
      <c r="OM399" s="2"/>
      <c r="ON399" s="2"/>
      <c r="OO399" s="2"/>
      <c r="OP399" s="2"/>
      <c r="OQ399" s="2"/>
      <c r="OR399" s="2"/>
      <c r="OS399" s="2"/>
      <c r="OT399" s="2"/>
      <c r="OU399" s="2"/>
      <c r="OV399" s="2"/>
      <c r="OW399" s="2"/>
      <c r="OX399" s="2"/>
      <c r="OY399" s="2"/>
      <c r="OZ399" s="2"/>
      <c r="PA399" s="2"/>
      <c r="PB399" s="2"/>
      <c r="PC399" s="2"/>
      <c r="PD399" s="2"/>
      <c r="PE399" s="2"/>
      <c r="PF399" s="2"/>
      <c r="PG399" s="2"/>
      <c r="PH399" s="2"/>
      <c r="PI399" s="2"/>
      <c r="PJ399" s="2"/>
      <c r="PK399" s="2"/>
      <c r="PL399" s="2"/>
      <c r="PM399" s="2"/>
      <c r="PN399" s="2"/>
      <c r="PO399" s="2"/>
      <c r="PP399" s="2"/>
      <c r="PQ399" s="2"/>
      <c r="PR399" s="2"/>
      <c r="PS399" s="2"/>
      <c r="PT399" s="2"/>
      <c r="PU399" s="2"/>
      <c r="PV399" s="2"/>
      <c r="PW399" s="2"/>
      <c r="PX399" s="2"/>
      <c r="PY399" s="2"/>
      <c r="PZ399" s="2"/>
      <c r="QA399" s="2"/>
      <c r="QB399" s="2"/>
      <c r="QC399" s="2"/>
      <c r="QD399" s="2"/>
      <c r="QE399" s="2"/>
      <c r="QF399" s="2"/>
      <c r="QG399" s="2"/>
      <c r="QH399" s="2"/>
      <c r="QI399" s="2"/>
      <c r="QJ399" s="2"/>
      <c r="QK399" s="2"/>
      <c r="QL399" s="2"/>
      <c r="QM399" s="2"/>
      <c r="QN399" s="2"/>
      <c r="QO399" s="2"/>
      <c r="QP399" s="2"/>
      <c r="QQ399" s="2"/>
      <c r="QR399" s="2"/>
      <c r="QS399" s="2"/>
      <c r="QT399" s="2"/>
      <c r="QU399" s="2"/>
      <c r="QV399" s="2"/>
      <c r="QW399" s="2"/>
      <c r="QX399" s="2"/>
      <c r="QY399" s="2"/>
      <c r="QZ399" s="2"/>
      <c r="RA399" s="2"/>
      <c r="RB399" s="2"/>
      <c r="RC399" s="2"/>
      <c r="RD399" s="2"/>
      <c r="RE399" s="2"/>
      <c r="RF399" s="2"/>
      <c r="RG399" s="2"/>
      <c r="RH399" s="2"/>
      <c r="RI399" s="2"/>
      <c r="RJ399" s="2"/>
      <c r="RK399" s="2"/>
      <c r="RL399" s="2"/>
      <c r="RM399" s="2"/>
      <c r="RN399" s="2"/>
      <c r="RO399" s="2"/>
      <c r="RP399" s="2"/>
      <c r="RQ399" s="2"/>
      <c r="RR399" s="2"/>
      <c r="RS399" s="2"/>
      <c r="RT399" s="2"/>
      <c r="RU399" s="2"/>
      <c r="RV399" s="2"/>
      <c r="RW399" s="2"/>
      <c r="RX399" s="2"/>
      <c r="RY399" s="2"/>
      <c r="RZ399" s="2"/>
      <c r="SA399" s="2"/>
      <c r="SB399" s="2"/>
      <c r="SC399" s="2"/>
      <c r="SD399" s="2"/>
      <c r="SE399" s="2"/>
      <c r="SF399" s="2"/>
      <c r="SG399" s="2"/>
      <c r="SH399" s="2"/>
      <c r="SI399" s="2"/>
      <c r="SJ399" s="2"/>
      <c r="SK399" s="2"/>
      <c r="SL399" s="2"/>
      <c r="SM399" s="2"/>
      <c r="SN399" s="2"/>
      <c r="SO399" s="2"/>
      <c r="SP399" s="2"/>
      <c r="SQ399" s="2"/>
      <c r="SR399" s="2"/>
      <c r="SS399" s="2"/>
      <c r="ST399" s="2"/>
      <c r="SU399" s="2"/>
      <c r="SV399" s="2"/>
      <c r="SW399" s="2"/>
      <c r="SX399" s="2"/>
      <c r="SY399" s="2"/>
      <c r="SZ399" s="2"/>
      <c r="TA399" s="2"/>
      <c r="TB399" s="2"/>
      <c r="TC399" s="2"/>
      <c r="TD399" s="2"/>
      <c r="TE399" s="2"/>
      <c r="TF399" s="2"/>
      <c r="TG399" s="2"/>
      <c r="TH399" s="2"/>
      <c r="TI399" s="2"/>
      <c r="TJ399" s="2"/>
      <c r="TK399" s="2"/>
      <c r="TL399" s="2"/>
      <c r="TM399" s="2"/>
      <c r="TN399" s="2"/>
      <c r="TO399" s="2"/>
      <c r="TP399" s="2"/>
      <c r="TQ399" s="2"/>
      <c r="TR399" s="2"/>
      <c r="TS399" s="2"/>
      <c r="TT399" s="2"/>
      <c r="TU399" s="2"/>
      <c r="TV399" s="2"/>
      <c r="TW399" s="2"/>
      <c r="TX399" s="2"/>
      <c r="TY399" s="2"/>
      <c r="TZ399" s="2"/>
      <c r="UA399" s="2"/>
      <c r="UB399" s="2"/>
      <c r="UC399" s="2"/>
      <c r="UD399" s="2"/>
      <c r="UE399" s="2"/>
      <c r="UF399" s="2"/>
      <c r="UG399" s="2"/>
      <c r="UH399" s="2"/>
      <c r="UI399" s="2"/>
      <c r="UJ399" s="2"/>
      <c r="UK399" s="2"/>
      <c r="UL399" s="2"/>
      <c r="UM399" s="2"/>
      <c r="UN399" s="2"/>
      <c r="UO399" s="2"/>
      <c r="UP399" s="2"/>
      <c r="UQ399" s="2"/>
      <c r="UR399" s="2"/>
      <c r="US399" s="2"/>
      <c r="UT399" s="2"/>
      <c r="UU399" s="2"/>
      <c r="UV399" s="2"/>
      <c r="UW399" s="2"/>
      <c r="UX399" s="2"/>
      <c r="UY399" s="2"/>
      <c r="UZ399" s="2"/>
      <c r="VA399" s="2"/>
      <c r="VB399" s="2"/>
      <c r="VC399" s="2"/>
      <c r="VD399" s="2"/>
      <c r="VE399" s="2"/>
      <c r="VF399" s="2"/>
      <c r="VG399" s="2"/>
      <c r="VH399" s="2"/>
      <c r="VI399" s="2"/>
      <c r="VJ399" s="2"/>
      <c r="VK399" s="2"/>
      <c r="VL399" s="2"/>
      <c r="VM399" s="2"/>
      <c r="VN399" s="2"/>
      <c r="VO399" s="2"/>
      <c r="VP399" s="2"/>
      <c r="VQ399" s="2"/>
      <c r="VR399" s="2"/>
      <c r="VS399" s="2"/>
      <c r="VT399" s="2"/>
      <c r="VU399" s="2"/>
      <c r="VV399" s="2"/>
      <c r="VW399" s="2"/>
      <c r="VX399" s="2"/>
      <c r="VY399" s="2"/>
      <c r="VZ399" s="2"/>
      <c r="WA399" s="2"/>
      <c r="WB399" s="2"/>
      <c r="WC399" s="2"/>
      <c r="WD399" s="2"/>
      <c r="WE399" s="2"/>
      <c r="WF399" s="2"/>
      <c r="WG399" s="2"/>
      <c r="WH399" s="2"/>
      <c r="WI399" s="2"/>
      <c r="WJ399" s="2"/>
      <c r="WK399" s="2"/>
      <c r="WL399" s="2"/>
      <c r="WM399" s="2"/>
      <c r="WN399" s="2"/>
      <c r="WO399" s="2"/>
      <c r="WP399" s="2"/>
      <c r="WQ399" s="2"/>
      <c r="WR399" s="2"/>
      <c r="WS399" s="2"/>
      <c r="WT399" s="2"/>
      <c r="WU399" s="2"/>
      <c r="WV399" s="2"/>
      <c r="WW399" s="2"/>
      <c r="WX399" s="2"/>
      <c r="WY399" s="2"/>
      <c r="WZ399" s="2"/>
      <c r="XA399" s="2"/>
      <c r="XB399" s="2"/>
      <c r="XC399" s="2"/>
      <c r="XD399" s="2"/>
      <c r="XE399" s="2"/>
      <c r="XF399" s="2"/>
      <c r="XG399" s="2"/>
      <c r="XH399" s="2"/>
      <c r="XI399" s="2"/>
      <c r="XJ399" s="2"/>
      <c r="XK399" s="2"/>
      <c r="XL399" s="2"/>
      <c r="XM399" s="2"/>
      <c r="XN399" s="2"/>
      <c r="XO399" s="2"/>
      <c r="XP399" s="2"/>
      <c r="XQ399" s="2"/>
      <c r="XR399" s="2"/>
      <c r="XS399" s="2"/>
      <c r="XT399" s="2"/>
      <c r="XU399" s="2"/>
      <c r="XV399" s="2"/>
      <c r="XW399" s="2"/>
      <c r="XX399" s="2"/>
      <c r="XY399" s="2"/>
      <c r="XZ399" s="2"/>
      <c r="YA399" s="2"/>
      <c r="YB399" s="2"/>
      <c r="YC399" s="2"/>
      <c r="YD399" s="2"/>
      <c r="YE399" s="2"/>
      <c r="YF399" s="2"/>
      <c r="YG399" s="2"/>
      <c r="YH399" s="2"/>
      <c r="YI399" s="2"/>
      <c r="YJ399" s="2"/>
      <c r="YK399" s="2"/>
      <c r="YL399" s="2"/>
      <c r="YM399" s="2"/>
      <c r="YN399" s="2"/>
      <c r="YO399" s="2"/>
      <c r="YP399" s="2"/>
      <c r="YQ399" s="2"/>
      <c r="YR399" s="2"/>
      <c r="YS399" s="2"/>
      <c r="YT399" s="2"/>
      <c r="YU399" s="2"/>
      <c r="YV399" s="2"/>
      <c r="YW399" s="2"/>
      <c r="YX399" s="2"/>
      <c r="YY399" s="2"/>
      <c r="YZ399" s="2"/>
      <c r="ZA399" s="2"/>
      <c r="ZB399" s="2"/>
      <c r="ZC399" s="2"/>
      <c r="ZD399" s="2"/>
      <c r="ZE399" s="2"/>
      <c r="ZF399" s="2"/>
      <c r="ZG399" s="2"/>
      <c r="ZH399" s="2"/>
      <c r="ZI399" s="2"/>
      <c r="ZJ399" s="2"/>
      <c r="ZK399" s="2"/>
      <c r="ZL399" s="2"/>
      <c r="ZM399" s="2"/>
      <c r="ZN399" s="2"/>
      <c r="ZO399" s="2"/>
      <c r="ZP399" s="2"/>
      <c r="ZQ399" s="2"/>
      <c r="ZR399" s="2"/>
      <c r="ZS399" s="2"/>
      <c r="ZT399" s="2"/>
      <c r="ZU399" s="2"/>
      <c r="ZV399" s="2"/>
      <c r="ZW399" s="2"/>
      <c r="ZX399" s="2"/>
      <c r="ZY399" s="2"/>
      <c r="ZZ399" s="2"/>
      <c r="AAA399" s="2"/>
      <c r="AAB399" s="2"/>
      <c r="AAC399" s="2"/>
      <c r="AAD399" s="2"/>
      <c r="AAE399" s="2"/>
      <c r="AAF399" s="2"/>
      <c r="AAG399" s="2"/>
      <c r="AAH399" s="2"/>
      <c r="AAI399" s="2"/>
      <c r="AAJ399" s="2"/>
      <c r="AAK399" s="2"/>
      <c r="AAL399" s="2"/>
      <c r="AAM399" s="2"/>
      <c r="AAN399" s="2"/>
      <c r="AAO399" s="2"/>
      <c r="AAP399" s="2"/>
      <c r="AAQ399" s="2"/>
      <c r="AAR399" s="2"/>
      <c r="AAS399" s="2"/>
      <c r="AAT399" s="2"/>
      <c r="AAU399" s="2"/>
      <c r="AAV399" s="2"/>
      <c r="AAW399" s="2"/>
      <c r="AAX399" s="2"/>
      <c r="AAY399" s="2"/>
      <c r="AAZ399" s="2"/>
      <c r="ABA399" s="2"/>
      <c r="ABB399" s="2"/>
      <c r="ABC399" s="2"/>
      <c r="ABD399" s="2"/>
      <c r="ABE399" s="2"/>
      <c r="ABF399" s="2"/>
      <c r="ABG399" s="2"/>
      <c r="ABH399" s="2"/>
      <c r="ABI399" s="2"/>
      <c r="ABJ399" s="2"/>
      <c r="ABK399" s="2"/>
      <c r="ABL399" s="2"/>
      <c r="ABM399" s="2"/>
      <c r="ABN399" s="2"/>
      <c r="ABO399" s="2"/>
      <c r="ABP399" s="2"/>
      <c r="ABQ399" s="2"/>
      <c r="ABR399" s="2"/>
      <c r="ABS399" s="2"/>
      <c r="ABT399" s="2"/>
      <c r="ABU399" s="2"/>
      <c r="ABV399" s="2"/>
      <c r="ABW399" s="2"/>
      <c r="ABX399" s="2"/>
      <c r="ABY399" s="2"/>
      <c r="ABZ399" s="2"/>
      <c r="ACA399" s="2"/>
      <c r="ACB399" s="2"/>
      <c r="ACC399" s="2"/>
      <c r="ACD399" s="2"/>
      <c r="ACE399" s="2"/>
      <c r="ACF399" s="2"/>
      <c r="ACG399" s="2"/>
      <c r="ACH399" s="2"/>
      <c r="ACI399" s="2"/>
      <c r="ACJ399" s="2"/>
      <c r="ACK399" s="2"/>
      <c r="ACL399" s="2"/>
      <c r="ACM399" s="2"/>
      <c r="ACN399" s="2"/>
      <c r="ACO399" s="2"/>
      <c r="ACP399" s="2"/>
      <c r="ACQ399" s="2"/>
      <c r="ACR399" s="2"/>
      <c r="ACS399" s="2"/>
      <c r="ACT399" s="2"/>
      <c r="ACU399" s="2"/>
      <c r="ACV399" s="2"/>
      <c r="ACW399" s="2"/>
      <c r="ACX399" s="2"/>
      <c r="ACY399" s="2"/>
      <c r="ACZ399" s="2"/>
      <c r="ADA399" s="2"/>
      <c r="ADB399" s="2"/>
      <c r="ADC399" s="2"/>
      <c r="ADD399" s="2"/>
      <c r="ADE399" s="2"/>
      <c r="ADF399" s="2"/>
      <c r="ADG399" s="2"/>
      <c r="ADH399" s="2"/>
      <c r="ADI399" s="2"/>
      <c r="ADJ399" s="2"/>
      <c r="ADK399" s="2"/>
      <c r="ADL399" s="2"/>
      <c r="ADM399" s="2"/>
      <c r="ADN399" s="2"/>
      <c r="ADO399" s="2"/>
      <c r="ADP399" s="2"/>
      <c r="ADQ399" s="2"/>
      <c r="ADR399" s="2"/>
      <c r="ADS399" s="2"/>
      <c r="ADT399" s="2"/>
      <c r="ADU399" s="2"/>
      <c r="ADV399" s="2"/>
      <c r="ADW399" s="2"/>
      <c r="ADX399" s="2"/>
      <c r="ADY399" s="2"/>
      <c r="ADZ399" s="2"/>
      <c r="AEA399" s="2"/>
      <c r="AEB399" s="2"/>
      <c r="AEC399" s="2"/>
      <c r="AED399" s="2"/>
      <c r="AEE399" s="2"/>
      <c r="AEF399" s="2"/>
      <c r="AEG399" s="2"/>
      <c r="AEH399" s="2"/>
      <c r="AEI399" s="2"/>
      <c r="AEJ399" s="2"/>
      <c r="AEK399" s="2"/>
      <c r="AEL399" s="2"/>
      <c r="AEM399" s="2"/>
      <c r="AEN399" s="2"/>
      <c r="AEO399" s="2"/>
      <c r="AEP399" s="2"/>
      <c r="AEQ399" s="2"/>
      <c r="AER399" s="2"/>
      <c r="AES399" s="2"/>
      <c r="AET399" s="2"/>
      <c r="AEU399" s="2"/>
      <c r="AEV399" s="2"/>
      <c r="AEW399" s="2"/>
      <c r="AEX399" s="2"/>
      <c r="AEY399" s="2"/>
      <c r="AEZ399" s="2"/>
      <c r="AFA399" s="2"/>
      <c r="AFB399" s="2"/>
      <c r="AFC399" s="2"/>
      <c r="AFD399" s="2"/>
      <c r="AFE399" s="2"/>
      <c r="AFF399" s="2"/>
      <c r="AFG399" s="2"/>
      <c r="AFH399" s="2"/>
      <c r="AFI399" s="2"/>
      <c r="AFJ399" s="2"/>
      <c r="AFK399" s="2"/>
      <c r="AFL399" s="2"/>
      <c r="AFM399" s="2"/>
      <c r="AFN399" s="2"/>
      <c r="AFO399" s="2"/>
      <c r="AFP399" s="2"/>
      <c r="AFQ399" s="2"/>
      <c r="AFR399" s="2"/>
      <c r="AFS399" s="2"/>
      <c r="AFT399" s="2"/>
      <c r="AFU399" s="2"/>
      <c r="AFV399" s="2"/>
      <c r="AFW399" s="2"/>
      <c r="AFX399" s="2"/>
      <c r="AFY399" s="2"/>
      <c r="AFZ399" s="2"/>
      <c r="AGA399" s="2"/>
      <c r="AGB399" s="2"/>
      <c r="AGC399" s="2"/>
      <c r="AGD399" s="2"/>
      <c r="AGE399" s="2"/>
      <c r="AGF399" s="2"/>
      <c r="AGG399" s="2"/>
      <c r="AGH399" s="2"/>
      <c r="AGI399" s="2"/>
      <c r="AGJ399" s="2"/>
      <c r="AGK399" s="2"/>
      <c r="AGL399" s="2"/>
      <c r="AGM399" s="2"/>
      <c r="AGN399" s="2"/>
      <c r="AGO399" s="2"/>
      <c r="AGP399" s="2"/>
      <c r="AGQ399" s="2"/>
      <c r="AGR399" s="2"/>
      <c r="AGS399" s="2"/>
      <c r="AGT399" s="2"/>
      <c r="AGU399" s="2"/>
      <c r="AGV399" s="2"/>
      <c r="AGW399" s="2"/>
      <c r="AGX399" s="2"/>
      <c r="AGY399" s="2"/>
      <c r="AGZ399" s="2"/>
      <c r="AHA399" s="2"/>
      <c r="AHB399" s="2"/>
      <c r="AHC399" s="2"/>
      <c r="AHD399" s="2"/>
      <c r="AHE399" s="2"/>
      <c r="AHF399" s="2"/>
      <c r="AHG399" s="2"/>
      <c r="AHH399" s="2"/>
      <c r="AHI399" s="2"/>
      <c r="AHJ399" s="2"/>
      <c r="AHK399" s="2"/>
      <c r="AHL399" s="2"/>
      <c r="AHM399" s="2"/>
      <c r="AHN399" s="2"/>
      <c r="AHO399" s="2"/>
      <c r="AHP399" s="2"/>
      <c r="AHQ399" s="2"/>
      <c r="AHR399" s="2"/>
      <c r="AHS399" s="2"/>
      <c r="AHT399" s="2"/>
      <c r="AHU399" s="2"/>
      <c r="AHV399" s="2"/>
      <c r="AHW399" s="2"/>
      <c r="AHX399" s="2"/>
      <c r="AHY399" s="2"/>
      <c r="AHZ399" s="2"/>
      <c r="AIA399" s="2"/>
      <c r="AIB399" s="2"/>
      <c r="AIC399" s="2"/>
      <c r="AID399" s="2"/>
      <c r="AIE399" s="2"/>
      <c r="AIF399" s="2"/>
      <c r="AIG399" s="2"/>
      <c r="AIH399" s="2"/>
      <c r="AII399" s="2"/>
      <c r="AIJ399" s="2"/>
      <c r="AIK399" s="2"/>
      <c r="AIL399" s="2"/>
      <c r="AIM399" s="2"/>
      <c r="AIN399" s="2"/>
      <c r="AIO399" s="2"/>
      <c r="AIP399" s="2"/>
      <c r="AIQ399" s="2"/>
      <c r="AIR399" s="2"/>
      <c r="AIS399" s="2"/>
      <c r="AIT399" s="2"/>
      <c r="AIU399" s="2"/>
      <c r="AIV399" s="2"/>
      <c r="AIW399" s="2"/>
      <c r="AIX399" s="2"/>
      <c r="AIY399" s="2"/>
      <c r="AIZ399" s="2"/>
      <c r="AJA399" s="2"/>
      <c r="AJB399" s="2"/>
      <c r="AJC399" s="2"/>
      <c r="AJD399" s="2"/>
      <c r="AJE399" s="2"/>
      <c r="AJF399" s="2"/>
      <c r="AJG399" s="2"/>
      <c r="AJH399" s="2"/>
      <c r="AJI399" s="2"/>
      <c r="AJJ399" s="2"/>
      <c r="AJK399" s="2"/>
      <c r="AJL399" s="2"/>
      <c r="AJM399" s="2"/>
      <c r="AJN399" s="2"/>
      <c r="AJO399" s="2"/>
      <c r="AJP399" s="2"/>
      <c r="AJQ399" s="2"/>
      <c r="AJR399" s="2"/>
      <c r="AJS399" s="2"/>
      <c r="AJT399" s="2"/>
      <c r="AJU399" s="2"/>
      <c r="AJV399" s="2"/>
      <c r="AJW399" s="2"/>
      <c r="AJX399" s="2"/>
      <c r="AJY399" s="2"/>
      <c r="AJZ399" s="2"/>
      <c r="AKA399" s="2"/>
      <c r="AKB399" s="2"/>
      <c r="AKC399" s="2"/>
      <c r="AKD399" s="2"/>
      <c r="AKE399" s="2"/>
      <c r="AKF399" s="2"/>
      <c r="AKG399" s="2"/>
      <c r="AKH399" s="2"/>
      <c r="AKI399" s="2"/>
      <c r="AKJ399" s="2"/>
      <c r="AKK399" s="2"/>
      <c r="AKL399" s="2"/>
      <c r="AKM399" s="2"/>
      <c r="AKN399" s="2"/>
      <c r="AKO399" s="2"/>
      <c r="AKP399" s="2"/>
      <c r="AKQ399" s="2"/>
      <c r="AKR399" s="2"/>
      <c r="AKS399" s="2"/>
      <c r="AKT399" s="2"/>
      <c r="AKU399" s="2"/>
      <c r="AKV399" s="2"/>
      <c r="AKW399" s="2"/>
      <c r="AKX399" s="2"/>
    </row>
    <row r="400" spans="1:986" s="2" customFormat="1">
      <c r="A400" s="116">
        <v>371</v>
      </c>
      <c r="B400" s="103" t="s">
        <v>370</v>
      </c>
      <c r="C400" s="103" t="s">
        <v>176</v>
      </c>
      <c r="D400" s="100">
        <v>6</v>
      </c>
      <c r="E400" s="42">
        <v>6.5</v>
      </c>
      <c r="F400" s="42">
        <v>4.5</v>
      </c>
      <c r="G400" s="42">
        <v>3.5</v>
      </c>
      <c r="H400" s="42">
        <v>0.1</v>
      </c>
      <c r="I400" s="58">
        <f>SUM(E400:H400)</f>
        <v>14.6</v>
      </c>
      <c r="J400" s="105"/>
      <c r="K400" s="9"/>
      <c r="L400" s="9"/>
      <c r="M400" s="9"/>
      <c r="N400" s="9"/>
    </row>
    <row r="401" spans="1:986" s="2" customFormat="1">
      <c r="A401" s="116">
        <v>372</v>
      </c>
      <c r="B401" s="107" t="s">
        <v>639</v>
      </c>
      <c r="C401" s="103" t="s">
        <v>176</v>
      </c>
      <c r="D401" s="101">
        <v>6</v>
      </c>
      <c r="E401" s="42">
        <v>7.8</v>
      </c>
      <c r="F401" s="42">
        <v>3.6</v>
      </c>
      <c r="G401" s="42">
        <v>4.5999999999999996</v>
      </c>
      <c r="H401" s="42">
        <v>0.5</v>
      </c>
      <c r="I401" s="58">
        <f>SUM(E401:H401)</f>
        <v>16.5</v>
      </c>
      <c r="J401" s="105"/>
      <c r="K401" s="9"/>
      <c r="L401" s="9"/>
      <c r="M401" s="9"/>
      <c r="N401" s="9"/>
    </row>
    <row r="402" spans="1:986" s="2" customFormat="1">
      <c r="A402" s="116">
        <v>373</v>
      </c>
      <c r="B402" s="107" t="s">
        <v>640</v>
      </c>
      <c r="C402" s="103" t="s">
        <v>176</v>
      </c>
      <c r="D402" s="101">
        <v>6</v>
      </c>
      <c r="E402" s="42">
        <v>6.3</v>
      </c>
      <c r="F402" s="42">
        <v>5.8</v>
      </c>
      <c r="G402" s="42">
        <v>3.5</v>
      </c>
      <c r="H402" s="42">
        <v>0.6</v>
      </c>
      <c r="I402" s="58">
        <f>SUM(E402:H402)</f>
        <v>16.2</v>
      </c>
      <c r="J402" s="105"/>
      <c r="M402" s="9"/>
      <c r="N402" s="9"/>
    </row>
    <row r="403" spans="1:986" s="2" customFormat="1">
      <c r="A403" s="116">
        <v>374</v>
      </c>
      <c r="B403" s="96" t="s">
        <v>531</v>
      </c>
      <c r="C403" s="103" t="s">
        <v>176</v>
      </c>
      <c r="D403" s="100">
        <v>6</v>
      </c>
      <c r="E403" s="100">
        <v>8.1999999999999993</v>
      </c>
      <c r="F403" s="100">
        <v>2.2999999999999998</v>
      </c>
      <c r="G403" s="100">
        <v>0</v>
      </c>
      <c r="H403" s="100">
        <v>1</v>
      </c>
      <c r="I403" s="58">
        <f>SUM(E403:H403)</f>
        <v>11.5</v>
      </c>
      <c r="J403" s="105"/>
      <c r="K403" s="9"/>
      <c r="L403" s="9"/>
      <c r="M403" s="9"/>
      <c r="N403" s="9"/>
    </row>
    <row r="404" spans="1:986" ht="20.25" customHeight="1">
      <c r="A404" s="101"/>
      <c r="B404" s="101"/>
      <c r="C404" s="74" t="s">
        <v>34</v>
      </c>
      <c r="D404" s="70">
        <f>SUM(D400:D403)</f>
        <v>24</v>
      </c>
      <c r="E404" s="70">
        <f>SUM(E400:E403)</f>
        <v>28.8</v>
      </c>
      <c r="F404" s="70">
        <f>SUM(F400:F403)</f>
        <v>16.2</v>
      </c>
      <c r="G404" s="70">
        <f>SUM(G400:G403)</f>
        <v>11.6</v>
      </c>
      <c r="H404" s="70">
        <f>SUM(H400:H403)</f>
        <v>2.2000000000000002</v>
      </c>
      <c r="I404" s="70">
        <f>SUM(I400:I403)</f>
        <v>58.8</v>
      </c>
      <c r="J404" s="105"/>
      <c r="K404" s="9"/>
      <c r="L404" s="9"/>
      <c r="M404" s="9"/>
      <c r="N404" s="9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  <c r="CT404" s="2"/>
      <c r="CU404" s="2"/>
      <c r="CV404" s="2"/>
      <c r="CW404" s="2"/>
      <c r="CX404" s="2"/>
      <c r="CY404" s="2"/>
      <c r="CZ404" s="2"/>
      <c r="DA404" s="2"/>
      <c r="DB404" s="2"/>
      <c r="DC404" s="2"/>
      <c r="DD404" s="2"/>
      <c r="DE404" s="2"/>
      <c r="DF404" s="2"/>
      <c r="DG404" s="2"/>
      <c r="DH404" s="2"/>
      <c r="DI404" s="2"/>
      <c r="DJ404" s="2"/>
      <c r="DK404" s="2"/>
      <c r="DL404" s="2"/>
      <c r="DM404" s="2"/>
      <c r="DN404" s="2"/>
      <c r="DO404" s="2"/>
      <c r="DP404" s="2"/>
      <c r="DQ404" s="2"/>
      <c r="DR404" s="2"/>
      <c r="DS404" s="2"/>
      <c r="DT404" s="2"/>
      <c r="DU404" s="2"/>
      <c r="DV404" s="2"/>
      <c r="DW404" s="2"/>
      <c r="DX404" s="2"/>
      <c r="DY404" s="2"/>
      <c r="DZ404" s="2"/>
      <c r="EA404" s="2"/>
      <c r="EB404" s="2"/>
      <c r="EC404" s="2"/>
      <c r="ED404" s="2"/>
      <c r="EE404" s="2"/>
      <c r="EF404" s="2"/>
      <c r="EG404" s="2"/>
      <c r="EH404" s="2"/>
      <c r="EI404" s="2"/>
      <c r="EJ404" s="2"/>
      <c r="EK404" s="2"/>
      <c r="EL404" s="2"/>
      <c r="EM404" s="2"/>
      <c r="EN404" s="2"/>
      <c r="EO404" s="2"/>
      <c r="EP404" s="2"/>
      <c r="EQ404" s="2"/>
      <c r="ER404" s="2"/>
      <c r="ES404" s="2"/>
      <c r="ET404" s="2"/>
      <c r="EU404" s="2"/>
      <c r="EV404" s="2"/>
      <c r="EW404" s="2"/>
      <c r="EX404" s="2"/>
      <c r="EY404" s="2"/>
      <c r="EZ404" s="2"/>
      <c r="FA404" s="2"/>
      <c r="FB404" s="2"/>
      <c r="FC404" s="2"/>
      <c r="FD404" s="2"/>
      <c r="FE404" s="2"/>
      <c r="FF404" s="2"/>
      <c r="FG404" s="2"/>
      <c r="FH404" s="2"/>
      <c r="FI404" s="2"/>
      <c r="FJ404" s="2"/>
      <c r="FK404" s="2"/>
      <c r="FL404" s="2"/>
      <c r="FM404" s="2"/>
      <c r="FN404" s="2"/>
      <c r="FO404" s="2"/>
      <c r="FP404" s="2"/>
      <c r="FQ404" s="2"/>
      <c r="FR404" s="2"/>
      <c r="FS404" s="2"/>
      <c r="FT404" s="2"/>
      <c r="FU404" s="2"/>
      <c r="FV404" s="2"/>
      <c r="FW404" s="2"/>
      <c r="FX404" s="2"/>
      <c r="FY404" s="2"/>
      <c r="FZ404" s="2"/>
      <c r="GA404" s="2"/>
      <c r="GB404" s="2"/>
      <c r="GC404" s="2"/>
      <c r="GD404" s="2"/>
      <c r="GE404" s="2"/>
      <c r="GF404" s="2"/>
      <c r="GG404" s="2"/>
      <c r="GH404" s="2"/>
      <c r="GI404" s="2"/>
      <c r="GJ404" s="2"/>
      <c r="GK404" s="2"/>
      <c r="GL404" s="2"/>
      <c r="GM404" s="2"/>
      <c r="GN404" s="2"/>
      <c r="GO404" s="2"/>
      <c r="GP404" s="2"/>
      <c r="GQ404" s="2"/>
      <c r="GR404" s="2"/>
      <c r="GS404" s="2"/>
      <c r="GT404" s="2"/>
      <c r="GU404" s="2"/>
      <c r="GV404" s="2"/>
      <c r="GW404" s="2"/>
      <c r="GX404" s="2"/>
      <c r="GY404" s="2"/>
      <c r="GZ404" s="2"/>
      <c r="HA404" s="2"/>
      <c r="HB404" s="2"/>
      <c r="HC404" s="2"/>
      <c r="HD404" s="2"/>
      <c r="HE404" s="2"/>
      <c r="HF404" s="2"/>
      <c r="HG404" s="2"/>
      <c r="HH404" s="2"/>
      <c r="HI404" s="2"/>
      <c r="HJ404" s="2"/>
      <c r="HK404" s="2"/>
      <c r="HL404" s="2"/>
      <c r="HM404" s="2"/>
      <c r="HN404" s="2"/>
      <c r="HO404" s="2"/>
      <c r="HP404" s="2"/>
      <c r="HQ404" s="2"/>
      <c r="HR404" s="2"/>
      <c r="HS404" s="2"/>
      <c r="HT404" s="2"/>
      <c r="HU404" s="2"/>
      <c r="HV404" s="2"/>
      <c r="HW404" s="2"/>
      <c r="HX404" s="2"/>
      <c r="HY404" s="2"/>
      <c r="HZ404" s="2"/>
      <c r="IA404" s="2"/>
      <c r="IB404" s="2"/>
      <c r="IC404" s="2"/>
      <c r="ID404" s="2"/>
      <c r="IE404" s="2"/>
      <c r="IF404" s="2"/>
      <c r="IG404" s="2"/>
      <c r="IH404" s="2"/>
      <c r="II404" s="2"/>
      <c r="IJ404" s="2"/>
      <c r="IK404" s="2"/>
      <c r="IL404" s="2"/>
      <c r="IM404" s="2"/>
      <c r="IN404" s="2"/>
      <c r="IO404" s="2"/>
      <c r="IP404" s="2"/>
      <c r="IQ404" s="2"/>
      <c r="IR404" s="2"/>
      <c r="IS404" s="2"/>
      <c r="IT404" s="2"/>
      <c r="IU404" s="2"/>
      <c r="IV404" s="2"/>
      <c r="IW404" s="2"/>
      <c r="IX404" s="2"/>
      <c r="IY404" s="2"/>
      <c r="IZ404" s="2"/>
      <c r="JA404" s="2"/>
      <c r="JB404" s="2"/>
      <c r="JC404" s="2"/>
      <c r="JD404" s="2"/>
      <c r="JE404" s="2"/>
      <c r="JF404" s="2"/>
      <c r="JG404" s="2"/>
      <c r="JH404" s="2"/>
      <c r="JI404" s="2"/>
      <c r="JJ404" s="2"/>
      <c r="JK404" s="2"/>
      <c r="JL404" s="2"/>
      <c r="JM404" s="2"/>
      <c r="JN404" s="2"/>
      <c r="JO404" s="2"/>
      <c r="JP404" s="2"/>
      <c r="JQ404" s="2"/>
      <c r="JR404" s="2"/>
      <c r="JS404" s="2"/>
      <c r="JT404" s="2"/>
      <c r="JU404" s="2"/>
      <c r="JV404" s="2"/>
      <c r="JW404" s="2"/>
      <c r="JX404" s="2"/>
      <c r="JY404" s="2"/>
      <c r="JZ404" s="2"/>
      <c r="KA404" s="2"/>
      <c r="KB404" s="2"/>
      <c r="KC404" s="2"/>
      <c r="KD404" s="2"/>
      <c r="KE404" s="2"/>
      <c r="KF404" s="2"/>
      <c r="KG404" s="2"/>
      <c r="KH404" s="2"/>
      <c r="KI404" s="2"/>
      <c r="KJ404" s="2"/>
      <c r="KK404" s="2"/>
      <c r="KL404" s="2"/>
      <c r="KM404" s="2"/>
      <c r="KN404" s="2"/>
      <c r="KO404" s="2"/>
      <c r="KP404" s="2"/>
      <c r="KQ404" s="2"/>
      <c r="KR404" s="2"/>
      <c r="KS404" s="2"/>
      <c r="KT404" s="2"/>
      <c r="KU404" s="2"/>
      <c r="KV404" s="2"/>
      <c r="KW404" s="2"/>
      <c r="KX404" s="2"/>
      <c r="KY404" s="2"/>
      <c r="KZ404" s="2"/>
      <c r="LA404" s="2"/>
      <c r="LB404" s="2"/>
      <c r="LC404" s="2"/>
      <c r="LD404" s="2"/>
      <c r="LE404" s="2"/>
      <c r="LF404" s="2"/>
      <c r="LG404" s="2"/>
      <c r="LH404" s="2"/>
      <c r="LI404" s="2"/>
      <c r="LJ404" s="2"/>
      <c r="LK404" s="2"/>
      <c r="LL404" s="2"/>
      <c r="LM404" s="2"/>
      <c r="LN404" s="2"/>
      <c r="LO404" s="2"/>
      <c r="LP404" s="2"/>
      <c r="LQ404" s="2"/>
      <c r="LR404" s="2"/>
      <c r="LS404" s="2"/>
      <c r="LT404" s="2"/>
      <c r="LU404" s="2"/>
      <c r="LV404" s="2"/>
      <c r="LW404" s="2"/>
      <c r="LX404" s="2"/>
      <c r="LY404" s="2"/>
      <c r="LZ404" s="2"/>
      <c r="MA404" s="2"/>
      <c r="MB404" s="2"/>
      <c r="MC404" s="2"/>
      <c r="MD404" s="2"/>
      <c r="ME404" s="2"/>
      <c r="MF404" s="2"/>
      <c r="MG404" s="2"/>
      <c r="MH404" s="2"/>
      <c r="MI404" s="2"/>
      <c r="MJ404" s="2"/>
      <c r="MK404" s="2"/>
      <c r="ML404" s="2"/>
      <c r="MM404" s="2"/>
      <c r="MN404" s="2"/>
      <c r="MO404" s="2"/>
      <c r="MP404" s="2"/>
      <c r="MQ404" s="2"/>
      <c r="MR404" s="2"/>
      <c r="MS404" s="2"/>
      <c r="MT404" s="2"/>
      <c r="MU404" s="2"/>
      <c r="MV404" s="2"/>
      <c r="MW404" s="2"/>
      <c r="MX404" s="2"/>
      <c r="MY404" s="2"/>
      <c r="MZ404" s="2"/>
      <c r="NA404" s="2"/>
      <c r="NB404" s="2"/>
      <c r="NC404" s="2"/>
      <c r="ND404" s="2"/>
      <c r="NE404" s="2"/>
      <c r="NF404" s="2"/>
      <c r="NG404" s="2"/>
      <c r="NH404" s="2"/>
      <c r="NI404" s="2"/>
      <c r="NJ404" s="2"/>
      <c r="NK404" s="2"/>
      <c r="NL404" s="2"/>
      <c r="NM404" s="2"/>
      <c r="NN404" s="2"/>
      <c r="NO404" s="2"/>
      <c r="NP404" s="2"/>
      <c r="NQ404" s="2"/>
      <c r="NR404" s="2"/>
      <c r="NS404" s="2"/>
      <c r="NT404" s="2"/>
      <c r="NU404" s="2"/>
      <c r="NV404" s="2"/>
      <c r="NW404" s="2"/>
      <c r="NX404" s="2"/>
      <c r="NY404" s="2"/>
      <c r="NZ404" s="2"/>
      <c r="OA404" s="2"/>
      <c r="OB404" s="2"/>
      <c r="OC404" s="2"/>
      <c r="OD404" s="2"/>
      <c r="OE404" s="2"/>
      <c r="OF404" s="2"/>
      <c r="OG404" s="2"/>
      <c r="OH404" s="2"/>
      <c r="OI404" s="2"/>
      <c r="OJ404" s="2"/>
      <c r="OK404" s="2"/>
      <c r="OL404" s="2"/>
      <c r="OM404" s="2"/>
      <c r="ON404" s="2"/>
      <c r="OO404" s="2"/>
      <c r="OP404" s="2"/>
      <c r="OQ404" s="2"/>
      <c r="OR404" s="2"/>
      <c r="OS404" s="2"/>
      <c r="OT404" s="2"/>
      <c r="OU404" s="2"/>
      <c r="OV404" s="2"/>
      <c r="OW404" s="2"/>
      <c r="OX404" s="2"/>
      <c r="OY404" s="2"/>
      <c r="OZ404" s="2"/>
      <c r="PA404" s="2"/>
      <c r="PB404" s="2"/>
      <c r="PC404" s="2"/>
      <c r="PD404" s="2"/>
      <c r="PE404" s="2"/>
      <c r="PF404" s="2"/>
      <c r="PG404" s="2"/>
      <c r="PH404" s="2"/>
      <c r="PI404" s="2"/>
      <c r="PJ404" s="2"/>
      <c r="PK404" s="2"/>
      <c r="PL404" s="2"/>
      <c r="PM404" s="2"/>
      <c r="PN404" s="2"/>
      <c r="PO404" s="2"/>
      <c r="PP404" s="2"/>
      <c r="PQ404" s="2"/>
      <c r="PR404" s="2"/>
      <c r="PS404" s="2"/>
      <c r="PT404" s="2"/>
      <c r="PU404" s="2"/>
      <c r="PV404" s="2"/>
      <c r="PW404" s="2"/>
      <c r="PX404" s="2"/>
      <c r="PY404" s="2"/>
      <c r="PZ404" s="2"/>
      <c r="QA404" s="2"/>
      <c r="QB404" s="2"/>
      <c r="QC404" s="2"/>
      <c r="QD404" s="2"/>
      <c r="QE404" s="2"/>
      <c r="QF404" s="2"/>
      <c r="QG404" s="2"/>
      <c r="QH404" s="2"/>
      <c r="QI404" s="2"/>
      <c r="QJ404" s="2"/>
      <c r="QK404" s="2"/>
      <c r="QL404" s="2"/>
      <c r="QM404" s="2"/>
      <c r="QN404" s="2"/>
      <c r="QO404" s="2"/>
      <c r="QP404" s="2"/>
      <c r="QQ404" s="2"/>
      <c r="QR404" s="2"/>
      <c r="QS404" s="2"/>
      <c r="QT404" s="2"/>
      <c r="QU404" s="2"/>
      <c r="QV404" s="2"/>
      <c r="QW404" s="2"/>
      <c r="QX404" s="2"/>
      <c r="QY404" s="2"/>
      <c r="QZ404" s="2"/>
      <c r="RA404" s="2"/>
      <c r="RB404" s="2"/>
      <c r="RC404" s="2"/>
      <c r="RD404" s="2"/>
      <c r="RE404" s="2"/>
      <c r="RF404" s="2"/>
      <c r="RG404" s="2"/>
      <c r="RH404" s="2"/>
      <c r="RI404" s="2"/>
      <c r="RJ404" s="2"/>
      <c r="RK404" s="2"/>
      <c r="RL404" s="2"/>
      <c r="RM404" s="2"/>
      <c r="RN404" s="2"/>
      <c r="RO404" s="2"/>
      <c r="RP404" s="2"/>
      <c r="RQ404" s="2"/>
      <c r="RR404" s="2"/>
      <c r="RS404" s="2"/>
      <c r="RT404" s="2"/>
      <c r="RU404" s="2"/>
      <c r="RV404" s="2"/>
      <c r="RW404" s="2"/>
      <c r="RX404" s="2"/>
      <c r="RY404" s="2"/>
      <c r="RZ404" s="2"/>
      <c r="SA404" s="2"/>
      <c r="SB404" s="2"/>
      <c r="SC404" s="2"/>
      <c r="SD404" s="2"/>
      <c r="SE404" s="2"/>
      <c r="SF404" s="2"/>
      <c r="SG404" s="2"/>
      <c r="SH404" s="2"/>
      <c r="SI404" s="2"/>
      <c r="SJ404" s="2"/>
      <c r="SK404" s="2"/>
      <c r="SL404" s="2"/>
      <c r="SM404" s="2"/>
      <c r="SN404" s="2"/>
      <c r="SO404" s="2"/>
      <c r="SP404" s="2"/>
      <c r="SQ404" s="2"/>
      <c r="SR404" s="2"/>
      <c r="SS404" s="2"/>
      <c r="ST404" s="2"/>
      <c r="SU404" s="2"/>
      <c r="SV404" s="2"/>
      <c r="SW404" s="2"/>
      <c r="SX404" s="2"/>
      <c r="SY404" s="2"/>
      <c r="SZ404" s="2"/>
      <c r="TA404" s="2"/>
      <c r="TB404" s="2"/>
      <c r="TC404" s="2"/>
      <c r="TD404" s="2"/>
      <c r="TE404" s="2"/>
      <c r="TF404" s="2"/>
      <c r="TG404" s="2"/>
      <c r="TH404" s="2"/>
      <c r="TI404" s="2"/>
      <c r="TJ404" s="2"/>
      <c r="TK404" s="2"/>
      <c r="TL404" s="2"/>
      <c r="TM404" s="2"/>
      <c r="TN404" s="2"/>
      <c r="TO404" s="2"/>
      <c r="TP404" s="2"/>
      <c r="TQ404" s="2"/>
      <c r="TR404" s="2"/>
      <c r="TS404" s="2"/>
      <c r="TT404" s="2"/>
      <c r="TU404" s="2"/>
      <c r="TV404" s="2"/>
      <c r="TW404" s="2"/>
      <c r="TX404" s="2"/>
      <c r="TY404" s="2"/>
      <c r="TZ404" s="2"/>
      <c r="UA404" s="2"/>
      <c r="UB404" s="2"/>
      <c r="UC404" s="2"/>
      <c r="UD404" s="2"/>
      <c r="UE404" s="2"/>
      <c r="UF404" s="2"/>
      <c r="UG404" s="2"/>
      <c r="UH404" s="2"/>
      <c r="UI404" s="2"/>
      <c r="UJ404" s="2"/>
      <c r="UK404" s="2"/>
      <c r="UL404" s="2"/>
      <c r="UM404" s="2"/>
      <c r="UN404" s="2"/>
      <c r="UO404" s="2"/>
      <c r="UP404" s="2"/>
      <c r="UQ404" s="2"/>
      <c r="UR404" s="2"/>
      <c r="US404" s="2"/>
      <c r="UT404" s="2"/>
      <c r="UU404" s="2"/>
      <c r="UV404" s="2"/>
      <c r="UW404" s="2"/>
      <c r="UX404" s="2"/>
      <c r="UY404" s="2"/>
      <c r="UZ404" s="2"/>
      <c r="VA404" s="2"/>
      <c r="VB404" s="2"/>
      <c r="VC404" s="2"/>
      <c r="VD404" s="2"/>
      <c r="VE404" s="2"/>
      <c r="VF404" s="2"/>
      <c r="VG404" s="2"/>
      <c r="VH404" s="2"/>
      <c r="VI404" s="2"/>
      <c r="VJ404" s="2"/>
      <c r="VK404" s="2"/>
      <c r="VL404" s="2"/>
      <c r="VM404" s="2"/>
      <c r="VN404" s="2"/>
      <c r="VO404" s="2"/>
      <c r="VP404" s="2"/>
      <c r="VQ404" s="2"/>
      <c r="VR404" s="2"/>
      <c r="VS404" s="2"/>
      <c r="VT404" s="2"/>
      <c r="VU404" s="2"/>
      <c r="VV404" s="2"/>
      <c r="VW404" s="2"/>
      <c r="VX404" s="2"/>
      <c r="VY404" s="2"/>
      <c r="VZ404" s="2"/>
      <c r="WA404" s="2"/>
      <c r="WB404" s="2"/>
      <c r="WC404" s="2"/>
      <c r="WD404" s="2"/>
      <c r="WE404" s="2"/>
      <c r="WF404" s="2"/>
      <c r="WG404" s="2"/>
      <c r="WH404" s="2"/>
      <c r="WI404" s="2"/>
      <c r="WJ404" s="2"/>
      <c r="WK404" s="2"/>
      <c r="WL404" s="2"/>
      <c r="WM404" s="2"/>
      <c r="WN404" s="2"/>
      <c r="WO404" s="2"/>
      <c r="WP404" s="2"/>
      <c r="WQ404" s="2"/>
      <c r="WR404" s="2"/>
      <c r="WS404" s="2"/>
      <c r="WT404" s="2"/>
      <c r="WU404" s="2"/>
      <c r="WV404" s="2"/>
      <c r="WW404" s="2"/>
      <c r="WX404" s="2"/>
      <c r="WY404" s="2"/>
      <c r="WZ404" s="2"/>
      <c r="XA404" s="2"/>
      <c r="XB404" s="2"/>
      <c r="XC404" s="2"/>
      <c r="XD404" s="2"/>
      <c r="XE404" s="2"/>
      <c r="XF404" s="2"/>
      <c r="XG404" s="2"/>
      <c r="XH404" s="2"/>
      <c r="XI404" s="2"/>
      <c r="XJ404" s="2"/>
      <c r="XK404" s="2"/>
      <c r="XL404" s="2"/>
      <c r="XM404" s="2"/>
      <c r="XN404" s="2"/>
      <c r="XO404" s="2"/>
      <c r="XP404" s="2"/>
      <c r="XQ404" s="2"/>
      <c r="XR404" s="2"/>
      <c r="XS404" s="2"/>
      <c r="XT404" s="2"/>
      <c r="XU404" s="2"/>
      <c r="XV404" s="2"/>
      <c r="XW404" s="2"/>
      <c r="XX404" s="2"/>
      <c r="XY404" s="2"/>
      <c r="XZ404" s="2"/>
      <c r="YA404" s="2"/>
      <c r="YB404" s="2"/>
      <c r="YC404" s="2"/>
      <c r="YD404" s="2"/>
      <c r="YE404" s="2"/>
      <c r="YF404" s="2"/>
      <c r="YG404" s="2"/>
      <c r="YH404" s="2"/>
      <c r="YI404" s="2"/>
      <c r="YJ404" s="2"/>
      <c r="YK404" s="2"/>
      <c r="YL404" s="2"/>
      <c r="YM404" s="2"/>
      <c r="YN404" s="2"/>
      <c r="YO404" s="2"/>
      <c r="YP404" s="2"/>
      <c r="YQ404" s="2"/>
      <c r="YR404" s="2"/>
      <c r="YS404" s="2"/>
      <c r="YT404" s="2"/>
      <c r="YU404" s="2"/>
      <c r="YV404" s="2"/>
      <c r="YW404" s="2"/>
      <c r="YX404" s="2"/>
      <c r="YY404" s="2"/>
      <c r="YZ404" s="2"/>
      <c r="ZA404" s="2"/>
      <c r="ZB404" s="2"/>
      <c r="ZC404" s="2"/>
      <c r="ZD404" s="2"/>
      <c r="ZE404" s="2"/>
      <c r="ZF404" s="2"/>
      <c r="ZG404" s="2"/>
      <c r="ZH404" s="2"/>
      <c r="ZI404" s="2"/>
      <c r="ZJ404" s="2"/>
      <c r="ZK404" s="2"/>
      <c r="ZL404" s="2"/>
      <c r="ZM404" s="2"/>
      <c r="ZN404" s="2"/>
      <c r="ZO404" s="2"/>
      <c r="ZP404" s="2"/>
      <c r="ZQ404" s="2"/>
      <c r="ZR404" s="2"/>
      <c r="ZS404" s="2"/>
      <c r="ZT404" s="2"/>
      <c r="ZU404" s="2"/>
      <c r="ZV404" s="2"/>
      <c r="ZW404" s="2"/>
      <c r="ZX404" s="2"/>
      <c r="ZY404" s="2"/>
      <c r="ZZ404" s="2"/>
      <c r="AAA404" s="2"/>
      <c r="AAB404" s="2"/>
      <c r="AAC404" s="2"/>
      <c r="AAD404" s="2"/>
      <c r="AAE404" s="2"/>
      <c r="AAF404" s="2"/>
      <c r="AAG404" s="2"/>
      <c r="AAH404" s="2"/>
      <c r="AAI404" s="2"/>
      <c r="AAJ404" s="2"/>
      <c r="AAK404" s="2"/>
      <c r="AAL404" s="2"/>
      <c r="AAM404" s="2"/>
      <c r="AAN404" s="2"/>
      <c r="AAO404" s="2"/>
      <c r="AAP404" s="2"/>
      <c r="AAQ404" s="2"/>
      <c r="AAR404" s="2"/>
      <c r="AAS404" s="2"/>
      <c r="AAT404" s="2"/>
      <c r="AAU404" s="2"/>
      <c r="AAV404" s="2"/>
      <c r="AAW404" s="2"/>
      <c r="AAX404" s="2"/>
      <c r="AAY404" s="2"/>
      <c r="AAZ404" s="2"/>
      <c r="ABA404" s="2"/>
      <c r="ABB404" s="2"/>
      <c r="ABC404" s="2"/>
      <c r="ABD404" s="2"/>
      <c r="ABE404" s="2"/>
      <c r="ABF404" s="2"/>
      <c r="ABG404" s="2"/>
      <c r="ABH404" s="2"/>
      <c r="ABI404" s="2"/>
      <c r="ABJ404" s="2"/>
      <c r="ABK404" s="2"/>
      <c r="ABL404" s="2"/>
      <c r="ABM404" s="2"/>
      <c r="ABN404" s="2"/>
      <c r="ABO404" s="2"/>
      <c r="ABP404" s="2"/>
      <c r="ABQ404" s="2"/>
      <c r="ABR404" s="2"/>
      <c r="ABS404" s="2"/>
      <c r="ABT404" s="2"/>
      <c r="ABU404" s="2"/>
      <c r="ABV404" s="2"/>
      <c r="ABW404" s="2"/>
      <c r="ABX404" s="2"/>
      <c r="ABY404" s="2"/>
      <c r="ABZ404" s="2"/>
      <c r="ACA404" s="2"/>
      <c r="ACB404" s="2"/>
      <c r="ACC404" s="2"/>
      <c r="ACD404" s="2"/>
      <c r="ACE404" s="2"/>
      <c r="ACF404" s="2"/>
      <c r="ACG404" s="2"/>
      <c r="ACH404" s="2"/>
      <c r="ACI404" s="2"/>
      <c r="ACJ404" s="2"/>
      <c r="ACK404" s="2"/>
      <c r="ACL404" s="2"/>
      <c r="ACM404" s="2"/>
      <c r="ACN404" s="2"/>
      <c r="ACO404" s="2"/>
      <c r="ACP404" s="2"/>
      <c r="ACQ404" s="2"/>
      <c r="ACR404" s="2"/>
      <c r="ACS404" s="2"/>
      <c r="ACT404" s="2"/>
      <c r="ACU404" s="2"/>
      <c r="ACV404" s="2"/>
      <c r="ACW404" s="2"/>
      <c r="ACX404" s="2"/>
      <c r="ACY404" s="2"/>
      <c r="ACZ404" s="2"/>
      <c r="ADA404" s="2"/>
      <c r="ADB404" s="2"/>
      <c r="ADC404" s="2"/>
      <c r="ADD404" s="2"/>
      <c r="ADE404" s="2"/>
      <c r="ADF404" s="2"/>
      <c r="ADG404" s="2"/>
      <c r="ADH404" s="2"/>
      <c r="ADI404" s="2"/>
      <c r="ADJ404" s="2"/>
      <c r="ADK404" s="2"/>
      <c r="ADL404" s="2"/>
      <c r="ADM404" s="2"/>
      <c r="ADN404" s="2"/>
      <c r="ADO404" s="2"/>
      <c r="ADP404" s="2"/>
      <c r="ADQ404" s="2"/>
      <c r="ADR404" s="2"/>
      <c r="ADS404" s="2"/>
      <c r="ADT404" s="2"/>
      <c r="ADU404" s="2"/>
      <c r="ADV404" s="2"/>
      <c r="ADW404" s="2"/>
      <c r="ADX404" s="2"/>
      <c r="ADY404" s="2"/>
      <c r="ADZ404" s="2"/>
      <c r="AEA404" s="2"/>
      <c r="AEB404" s="2"/>
      <c r="AEC404" s="2"/>
      <c r="AED404" s="2"/>
      <c r="AEE404" s="2"/>
      <c r="AEF404" s="2"/>
      <c r="AEG404" s="2"/>
      <c r="AEH404" s="2"/>
      <c r="AEI404" s="2"/>
      <c r="AEJ404" s="2"/>
      <c r="AEK404" s="2"/>
      <c r="AEL404" s="2"/>
      <c r="AEM404" s="2"/>
      <c r="AEN404" s="2"/>
      <c r="AEO404" s="2"/>
      <c r="AEP404" s="2"/>
      <c r="AEQ404" s="2"/>
      <c r="AER404" s="2"/>
      <c r="AES404" s="2"/>
      <c r="AET404" s="2"/>
      <c r="AEU404" s="2"/>
      <c r="AEV404" s="2"/>
      <c r="AEW404" s="2"/>
      <c r="AEX404" s="2"/>
      <c r="AEY404" s="2"/>
      <c r="AEZ404" s="2"/>
      <c r="AFA404" s="2"/>
      <c r="AFB404" s="2"/>
      <c r="AFC404" s="2"/>
      <c r="AFD404" s="2"/>
      <c r="AFE404" s="2"/>
      <c r="AFF404" s="2"/>
      <c r="AFG404" s="2"/>
      <c r="AFH404" s="2"/>
      <c r="AFI404" s="2"/>
      <c r="AFJ404" s="2"/>
      <c r="AFK404" s="2"/>
      <c r="AFL404" s="2"/>
      <c r="AFM404" s="2"/>
      <c r="AFN404" s="2"/>
      <c r="AFO404" s="2"/>
      <c r="AFP404" s="2"/>
      <c r="AFQ404" s="2"/>
      <c r="AFR404" s="2"/>
      <c r="AFS404" s="2"/>
      <c r="AFT404" s="2"/>
      <c r="AFU404" s="2"/>
      <c r="AFV404" s="2"/>
      <c r="AFW404" s="2"/>
      <c r="AFX404" s="2"/>
      <c r="AFY404" s="2"/>
      <c r="AFZ404" s="2"/>
      <c r="AGA404" s="2"/>
      <c r="AGB404" s="2"/>
      <c r="AGC404" s="2"/>
      <c r="AGD404" s="2"/>
      <c r="AGE404" s="2"/>
      <c r="AGF404" s="2"/>
      <c r="AGG404" s="2"/>
      <c r="AGH404" s="2"/>
      <c r="AGI404" s="2"/>
      <c r="AGJ404" s="2"/>
      <c r="AGK404" s="2"/>
      <c r="AGL404" s="2"/>
      <c r="AGM404" s="2"/>
      <c r="AGN404" s="2"/>
      <c r="AGO404" s="2"/>
      <c r="AGP404" s="2"/>
      <c r="AGQ404" s="2"/>
      <c r="AGR404" s="2"/>
      <c r="AGS404" s="2"/>
      <c r="AGT404" s="2"/>
      <c r="AGU404" s="2"/>
      <c r="AGV404" s="2"/>
      <c r="AGW404" s="2"/>
      <c r="AGX404" s="2"/>
      <c r="AGY404" s="2"/>
      <c r="AGZ404" s="2"/>
      <c r="AHA404" s="2"/>
      <c r="AHB404" s="2"/>
      <c r="AHC404" s="2"/>
      <c r="AHD404" s="2"/>
      <c r="AHE404" s="2"/>
      <c r="AHF404" s="2"/>
      <c r="AHG404" s="2"/>
      <c r="AHH404" s="2"/>
      <c r="AHI404" s="2"/>
      <c r="AHJ404" s="2"/>
      <c r="AHK404" s="2"/>
      <c r="AHL404" s="2"/>
      <c r="AHM404" s="2"/>
      <c r="AHN404" s="2"/>
      <c r="AHO404" s="2"/>
      <c r="AHP404" s="2"/>
      <c r="AHQ404" s="2"/>
      <c r="AHR404" s="2"/>
      <c r="AHS404" s="2"/>
      <c r="AHT404" s="2"/>
      <c r="AHU404" s="2"/>
      <c r="AHV404" s="2"/>
      <c r="AHW404" s="2"/>
      <c r="AHX404" s="2"/>
      <c r="AHY404" s="2"/>
      <c r="AHZ404" s="2"/>
      <c r="AIA404" s="2"/>
      <c r="AIB404" s="2"/>
      <c r="AIC404" s="2"/>
      <c r="AID404" s="2"/>
      <c r="AIE404" s="2"/>
      <c r="AIF404" s="2"/>
      <c r="AIG404" s="2"/>
      <c r="AIH404" s="2"/>
      <c r="AII404" s="2"/>
      <c r="AIJ404" s="2"/>
      <c r="AIK404" s="2"/>
      <c r="AIL404" s="2"/>
      <c r="AIM404" s="2"/>
      <c r="AIN404" s="2"/>
      <c r="AIO404" s="2"/>
      <c r="AIP404" s="2"/>
      <c r="AIQ404" s="2"/>
      <c r="AIR404" s="2"/>
      <c r="AIS404" s="2"/>
      <c r="AIT404" s="2"/>
      <c r="AIU404" s="2"/>
      <c r="AIV404" s="2"/>
      <c r="AIW404" s="2"/>
      <c r="AIX404" s="2"/>
      <c r="AIY404" s="2"/>
      <c r="AIZ404" s="2"/>
      <c r="AJA404" s="2"/>
      <c r="AJB404" s="2"/>
      <c r="AJC404" s="2"/>
      <c r="AJD404" s="2"/>
      <c r="AJE404" s="2"/>
      <c r="AJF404" s="2"/>
      <c r="AJG404" s="2"/>
      <c r="AJH404" s="2"/>
      <c r="AJI404" s="2"/>
      <c r="AJJ404" s="2"/>
      <c r="AJK404" s="2"/>
      <c r="AJL404" s="2"/>
      <c r="AJM404" s="2"/>
      <c r="AJN404" s="2"/>
      <c r="AJO404" s="2"/>
      <c r="AJP404" s="2"/>
      <c r="AJQ404" s="2"/>
      <c r="AJR404" s="2"/>
      <c r="AJS404" s="2"/>
      <c r="AJT404" s="2"/>
      <c r="AJU404" s="2"/>
      <c r="AJV404" s="2"/>
      <c r="AJW404" s="2"/>
      <c r="AJX404" s="2"/>
      <c r="AJY404" s="2"/>
      <c r="AJZ404" s="2"/>
      <c r="AKA404" s="2"/>
      <c r="AKB404" s="2"/>
      <c r="AKC404" s="2"/>
      <c r="AKD404" s="2"/>
      <c r="AKE404" s="2"/>
      <c r="AKF404" s="2"/>
      <c r="AKG404" s="2"/>
      <c r="AKH404" s="2"/>
      <c r="AKI404" s="2"/>
      <c r="AKJ404" s="2"/>
      <c r="AKK404" s="2"/>
      <c r="AKL404" s="2"/>
      <c r="AKM404" s="2"/>
      <c r="AKN404" s="2"/>
      <c r="AKO404" s="2"/>
      <c r="AKP404" s="2"/>
      <c r="AKQ404" s="2"/>
      <c r="AKR404" s="2"/>
      <c r="AKS404" s="2"/>
      <c r="AKT404" s="2"/>
      <c r="AKU404" s="2"/>
      <c r="AKV404" s="2"/>
      <c r="AKW404" s="2"/>
      <c r="AKX404" s="2"/>
    </row>
    <row r="405" spans="1:986" ht="33" customHeight="1">
      <c r="A405" s="131" t="s">
        <v>205</v>
      </c>
      <c r="B405" s="131"/>
      <c r="C405" s="131"/>
      <c r="D405" s="131"/>
      <c r="E405" s="131"/>
      <c r="F405" s="131"/>
      <c r="G405" s="131"/>
      <c r="H405" s="131"/>
      <c r="I405" s="131"/>
      <c r="J405" s="104"/>
    </row>
    <row r="406" spans="1:986">
      <c r="A406" s="108">
        <v>375</v>
      </c>
      <c r="B406" s="44" t="s">
        <v>532</v>
      </c>
      <c r="C406" s="44" t="s">
        <v>205</v>
      </c>
      <c r="D406" s="41" t="s">
        <v>18</v>
      </c>
      <c r="E406" s="42">
        <v>6.6</v>
      </c>
      <c r="F406" s="42">
        <v>4.5</v>
      </c>
      <c r="G406" s="42">
        <v>2.2999999999999998</v>
      </c>
      <c r="H406" s="42">
        <v>0.5</v>
      </c>
      <c r="I406" s="58">
        <f>SUM(E406:H406)</f>
        <v>13.899999999999999</v>
      </c>
      <c r="J406" s="104"/>
    </row>
    <row r="407" spans="1:986">
      <c r="A407" s="108">
        <v>376</v>
      </c>
      <c r="B407" s="40" t="s">
        <v>206</v>
      </c>
      <c r="C407" s="44" t="s">
        <v>205</v>
      </c>
      <c r="D407" s="41">
        <v>10</v>
      </c>
      <c r="E407" s="42">
        <v>14.6</v>
      </c>
      <c r="F407" s="42">
        <v>9.3000000000000007</v>
      </c>
      <c r="G407" s="42">
        <v>5.3</v>
      </c>
      <c r="H407" s="42">
        <v>1.2</v>
      </c>
      <c r="I407" s="58">
        <f>SUM(E407:H407)</f>
        <v>30.4</v>
      </c>
      <c r="J407" s="104"/>
    </row>
    <row r="408" spans="1:986">
      <c r="A408" s="108">
        <v>377</v>
      </c>
      <c r="B408" s="40" t="s">
        <v>207</v>
      </c>
      <c r="C408" s="44" t="s">
        <v>205</v>
      </c>
      <c r="D408" s="41">
        <v>60</v>
      </c>
      <c r="E408" s="42">
        <v>99.6</v>
      </c>
      <c r="F408" s="42">
        <v>55.3</v>
      </c>
      <c r="G408" s="42">
        <v>16</v>
      </c>
      <c r="H408" s="42">
        <v>7.3</v>
      </c>
      <c r="I408" s="58">
        <f>SUM(E408:H408)</f>
        <v>178.2</v>
      </c>
      <c r="J408" s="104"/>
    </row>
    <row r="409" spans="1:986">
      <c r="A409" s="108">
        <v>378</v>
      </c>
      <c r="B409" s="44" t="s">
        <v>208</v>
      </c>
      <c r="C409" s="44" t="s">
        <v>205</v>
      </c>
      <c r="D409" s="41" t="s">
        <v>18</v>
      </c>
      <c r="E409" s="42">
        <v>6.5</v>
      </c>
      <c r="F409" s="42">
        <v>4.5</v>
      </c>
      <c r="G409" s="42">
        <v>3.3</v>
      </c>
      <c r="H409" s="42">
        <v>1.1000000000000001</v>
      </c>
      <c r="I409" s="58">
        <f>SUM(E409:H409)</f>
        <v>15.4</v>
      </c>
      <c r="J409" s="104"/>
    </row>
    <row r="410" spans="1:986">
      <c r="A410" s="108">
        <v>379</v>
      </c>
      <c r="B410" s="39" t="s">
        <v>533</v>
      </c>
      <c r="C410" s="44" t="s">
        <v>205</v>
      </c>
      <c r="D410" s="36" t="s">
        <v>18</v>
      </c>
      <c r="E410" s="42">
        <v>5.7</v>
      </c>
      <c r="F410" s="42">
        <v>4.3</v>
      </c>
      <c r="G410" s="42">
        <v>2.5</v>
      </c>
      <c r="H410" s="42">
        <v>0.6</v>
      </c>
      <c r="I410" s="58">
        <f>SUM(E410:H410)</f>
        <v>13.1</v>
      </c>
      <c r="J410" s="104"/>
    </row>
    <row r="411" spans="1:986">
      <c r="A411" s="108">
        <v>380</v>
      </c>
      <c r="B411" s="39" t="s">
        <v>534</v>
      </c>
      <c r="C411" s="44" t="s">
        <v>205</v>
      </c>
      <c r="D411" s="41" t="s">
        <v>18</v>
      </c>
      <c r="E411" s="42">
        <v>6.3</v>
      </c>
      <c r="F411" s="42">
        <v>5.8</v>
      </c>
      <c r="G411" s="42">
        <v>2.9</v>
      </c>
      <c r="H411" s="42">
        <v>0.8</v>
      </c>
      <c r="I411" s="58">
        <f>SUM(E411:H411)</f>
        <v>15.8</v>
      </c>
      <c r="J411" s="104"/>
    </row>
    <row r="412" spans="1:986">
      <c r="A412" s="108">
        <v>381</v>
      </c>
      <c r="B412" s="39" t="s">
        <v>535</v>
      </c>
      <c r="C412" s="44" t="s">
        <v>205</v>
      </c>
      <c r="D412" s="41">
        <v>10</v>
      </c>
      <c r="E412" s="42">
        <v>14.6</v>
      </c>
      <c r="F412" s="42">
        <v>15.3</v>
      </c>
      <c r="G412" s="42">
        <v>9.3000000000000007</v>
      </c>
      <c r="H412" s="42">
        <v>2.2999999999999998</v>
      </c>
      <c r="I412" s="58">
        <f>SUM(E412:H412)</f>
        <v>41.5</v>
      </c>
      <c r="J412" s="104"/>
    </row>
    <row r="413" spans="1:986">
      <c r="A413" s="108">
        <v>382</v>
      </c>
      <c r="B413" s="44" t="s">
        <v>209</v>
      </c>
      <c r="C413" s="44" t="s">
        <v>205</v>
      </c>
      <c r="D413" s="41">
        <v>20</v>
      </c>
      <c r="E413" s="42">
        <v>45.9</v>
      </c>
      <c r="F413" s="42">
        <v>34.6</v>
      </c>
      <c r="G413" s="42">
        <v>18.8</v>
      </c>
      <c r="H413" s="42">
        <v>2.2000000000000002</v>
      </c>
      <c r="I413" s="58">
        <f>SUM(E413:H413)</f>
        <v>101.5</v>
      </c>
      <c r="J413" s="104"/>
    </row>
    <row r="414" spans="1:986">
      <c r="A414" s="108">
        <v>383</v>
      </c>
      <c r="B414" s="44" t="s">
        <v>536</v>
      </c>
      <c r="C414" s="44" t="s">
        <v>205</v>
      </c>
      <c r="D414" s="41" t="s">
        <v>18</v>
      </c>
      <c r="E414" s="42">
        <v>5.8</v>
      </c>
      <c r="F414" s="42">
        <v>5.0999999999999996</v>
      </c>
      <c r="G414" s="42">
        <v>2.7</v>
      </c>
      <c r="H414" s="42">
        <v>0.6</v>
      </c>
      <c r="I414" s="58">
        <f>SUM(E414:H414)</f>
        <v>14.199999999999998</v>
      </c>
      <c r="J414" s="104"/>
    </row>
    <row r="415" spans="1:986">
      <c r="A415" s="108">
        <v>384</v>
      </c>
      <c r="B415" s="40" t="s">
        <v>537</v>
      </c>
      <c r="C415" s="44" t="s">
        <v>205</v>
      </c>
      <c r="D415" s="41">
        <v>10</v>
      </c>
      <c r="E415" s="42">
        <v>11.1</v>
      </c>
      <c r="F415" s="42">
        <v>13.1</v>
      </c>
      <c r="G415" s="42">
        <v>8.5</v>
      </c>
      <c r="H415" s="42">
        <v>1.9</v>
      </c>
      <c r="I415" s="58">
        <f>SUM(E415:H415)</f>
        <v>34.6</v>
      </c>
      <c r="J415" s="104"/>
    </row>
    <row r="416" spans="1:986">
      <c r="A416" s="108">
        <v>385</v>
      </c>
      <c r="B416" s="44" t="s">
        <v>538</v>
      </c>
      <c r="C416" s="44" t="s">
        <v>205</v>
      </c>
      <c r="D416" s="41" t="s">
        <v>18</v>
      </c>
      <c r="E416" s="42">
        <v>6.8</v>
      </c>
      <c r="F416" s="42">
        <v>4.5</v>
      </c>
      <c r="G416" s="42">
        <v>3.6</v>
      </c>
      <c r="H416" s="42">
        <v>0.8</v>
      </c>
      <c r="I416" s="58">
        <f>SUM(E416:H416)</f>
        <v>15.700000000000001</v>
      </c>
      <c r="J416" s="104"/>
    </row>
    <row r="417" spans="1:10">
      <c r="A417" s="108">
        <v>386</v>
      </c>
      <c r="B417" s="40" t="s">
        <v>539</v>
      </c>
      <c r="C417" s="44" t="s">
        <v>205</v>
      </c>
      <c r="D417" s="41" t="s">
        <v>18</v>
      </c>
      <c r="E417" s="42">
        <v>5.4</v>
      </c>
      <c r="F417" s="42">
        <v>3.8</v>
      </c>
      <c r="G417" s="42">
        <v>2.9</v>
      </c>
      <c r="H417" s="42">
        <v>0.5</v>
      </c>
      <c r="I417" s="58">
        <f>SUM(E417:H417)</f>
        <v>12.6</v>
      </c>
      <c r="J417" s="104"/>
    </row>
    <row r="418" spans="1:10">
      <c r="A418" s="108">
        <v>387</v>
      </c>
      <c r="B418" s="44" t="s">
        <v>540</v>
      </c>
      <c r="C418" s="44" t="s">
        <v>205</v>
      </c>
      <c r="D418" s="41" t="s">
        <v>18</v>
      </c>
      <c r="E418" s="73">
        <v>6.9</v>
      </c>
      <c r="F418" s="73">
        <v>5.9</v>
      </c>
      <c r="G418" s="73">
        <v>2.6</v>
      </c>
      <c r="H418" s="73">
        <v>0.9</v>
      </c>
      <c r="I418" s="58">
        <f>SUM(E418:H418)</f>
        <v>16.3</v>
      </c>
      <c r="J418" s="104"/>
    </row>
    <row r="419" spans="1:10">
      <c r="A419" s="108">
        <v>388</v>
      </c>
      <c r="B419" s="40" t="s">
        <v>541</v>
      </c>
      <c r="C419" s="44" t="s">
        <v>205</v>
      </c>
      <c r="D419" s="41">
        <v>15</v>
      </c>
      <c r="E419" s="42">
        <v>35.9</v>
      </c>
      <c r="F419" s="42">
        <v>16.8</v>
      </c>
      <c r="G419" s="42">
        <v>6.2</v>
      </c>
      <c r="H419" s="42">
        <v>2.8</v>
      </c>
      <c r="I419" s="58">
        <f>SUM(E419:H419)</f>
        <v>61.7</v>
      </c>
      <c r="J419" s="104"/>
    </row>
    <row r="420" spans="1:10">
      <c r="A420" s="108">
        <v>389</v>
      </c>
      <c r="B420" s="44" t="s">
        <v>542</v>
      </c>
      <c r="C420" s="44" t="s">
        <v>205</v>
      </c>
      <c r="D420" s="41" t="s">
        <v>18</v>
      </c>
      <c r="E420" s="42">
        <v>5.7</v>
      </c>
      <c r="F420" s="42">
        <v>3.9</v>
      </c>
      <c r="G420" s="42">
        <v>2.5</v>
      </c>
      <c r="H420" s="42">
        <v>0.5</v>
      </c>
      <c r="I420" s="58">
        <f>SUM(E420:H420)</f>
        <v>12.6</v>
      </c>
      <c r="J420" s="104"/>
    </row>
    <row r="421" spans="1:10">
      <c r="A421" s="108">
        <v>390</v>
      </c>
      <c r="B421" s="44" t="s">
        <v>543</v>
      </c>
      <c r="C421" s="44" t="s">
        <v>205</v>
      </c>
      <c r="D421" s="41">
        <v>24</v>
      </c>
      <c r="E421" s="42">
        <v>38.6</v>
      </c>
      <c r="F421" s="42">
        <v>30.6</v>
      </c>
      <c r="G421" s="42">
        <v>18</v>
      </c>
      <c r="H421" s="42">
        <v>2.6</v>
      </c>
      <c r="I421" s="58">
        <f>SUM(E421:H421)</f>
        <v>89.8</v>
      </c>
      <c r="J421" s="104"/>
    </row>
    <row r="422" spans="1:10">
      <c r="A422" s="108">
        <v>391</v>
      </c>
      <c r="B422" s="40" t="s">
        <v>175</v>
      </c>
      <c r="C422" s="44" t="s">
        <v>205</v>
      </c>
      <c r="D422" s="41">
        <v>10</v>
      </c>
      <c r="E422" s="42">
        <v>12.3</v>
      </c>
      <c r="F422" s="42">
        <v>10.3</v>
      </c>
      <c r="G422" s="42">
        <v>8.6</v>
      </c>
      <c r="H422" s="42">
        <v>1.3</v>
      </c>
      <c r="I422" s="58">
        <f>SUM(E422:H422)</f>
        <v>32.5</v>
      </c>
      <c r="J422" s="104"/>
    </row>
    <row r="423" spans="1:10">
      <c r="A423" s="108">
        <v>392</v>
      </c>
      <c r="B423" s="45" t="s">
        <v>544</v>
      </c>
      <c r="C423" s="44" t="s">
        <v>205</v>
      </c>
      <c r="D423" s="41">
        <v>55</v>
      </c>
      <c r="E423" s="42">
        <v>60.3</v>
      </c>
      <c r="F423" s="42">
        <v>35.799999999999997</v>
      </c>
      <c r="G423" s="42">
        <v>25.8</v>
      </c>
      <c r="H423" s="42">
        <v>5.2</v>
      </c>
      <c r="I423" s="58">
        <f>SUM(E423:H423)</f>
        <v>127.1</v>
      </c>
      <c r="J423" s="104"/>
    </row>
    <row r="424" spans="1:10">
      <c r="A424" s="108">
        <v>393</v>
      </c>
      <c r="B424" s="44" t="s">
        <v>545</v>
      </c>
      <c r="C424" s="44" t="s">
        <v>205</v>
      </c>
      <c r="D424" s="41">
        <v>10</v>
      </c>
      <c r="E424" s="42">
        <v>13.6</v>
      </c>
      <c r="F424" s="42">
        <v>9.4</v>
      </c>
      <c r="G424" s="42">
        <v>6.2</v>
      </c>
      <c r="H424" s="42">
        <v>1</v>
      </c>
      <c r="I424" s="58">
        <f>SUM(E424:H424)</f>
        <v>30.2</v>
      </c>
      <c r="J424" s="104"/>
    </row>
    <row r="425" spans="1:10">
      <c r="A425" s="108">
        <v>394</v>
      </c>
      <c r="B425" s="44" t="s">
        <v>546</v>
      </c>
      <c r="C425" s="44" t="s">
        <v>205</v>
      </c>
      <c r="D425" s="41" t="s">
        <v>18</v>
      </c>
      <c r="E425" s="42">
        <v>6.9</v>
      </c>
      <c r="F425" s="42">
        <v>4.9000000000000004</v>
      </c>
      <c r="G425" s="42">
        <v>2.6</v>
      </c>
      <c r="H425" s="42">
        <v>0</v>
      </c>
      <c r="I425" s="58">
        <f>SUM(E425:H425)</f>
        <v>14.4</v>
      </c>
      <c r="J425" s="104"/>
    </row>
    <row r="426" spans="1:10">
      <c r="A426" s="108">
        <v>395</v>
      </c>
      <c r="B426" s="44" t="s">
        <v>547</v>
      </c>
      <c r="C426" s="44" t="s">
        <v>205</v>
      </c>
      <c r="D426" s="41" t="s">
        <v>18</v>
      </c>
      <c r="E426" s="42">
        <v>6.9</v>
      </c>
      <c r="F426" s="42">
        <v>4.9000000000000004</v>
      </c>
      <c r="G426" s="42">
        <v>2.1</v>
      </c>
      <c r="H426" s="42">
        <v>0.3</v>
      </c>
      <c r="I426" s="58">
        <f>SUM(E426:H426)</f>
        <v>14.200000000000001</v>
      </c>
      <c r="J426" s="104"/>
    </row>
    <row r="427" spans="1:10">
      <c r="A427" s="108">
        <v>396</v>
      </c>
      <c r="B427" s="44" t="s">
        <v>548</v>
      </c>
      <c r="C427" s="44" t="s">
        <v>205</v>
      </c>
      <c r="D427" s="41">
        <v>6</v>
      </c>
      <c r="E427" s="42">
        <v>14.34</v>
      </c>
      <c r="F427" s="42">
        <v>6.5</v>
      </c>
      <c r="G427" s="42">
        <v>4.3</v>
      </c>
      <c r="H427" s="42">
        <v>0.9</v>
      </c>
      <c r="I427" s="58">
        <f>SUM(E427:H427)</f>
        <v>26.04</v>
      </c>
      <c r="J427" s="104"/>
    </row>
    <row r="428" spans="1:10">
      <c r="A428" s="108">
        <v>397</v>
      </c>
      <c r="B428" s="40" t="s">
        <v>549</v>
      </c>
      <c r="C428" s="44" t="s">
        <v>205</v>
      </c>
      <c r="D428" s="36" t="s">
        <v>18</v>
      </c>
      <c r="E428" s="42">
        <v>4.8</v>
      </c>
      <c r="F428" s="42">
        <v>2.1</v>
      </c>
      <c r="G428" s="42">
        <v>1.6</v>
      </c>
      <c r="H428" s="42">
        <v>0.6</v>
      </c>
      <c r="I428" s="58">
        <f>SUM(E428:H428)</f>
        <v>9.1</v>
      </c>
      <c r="J428" s="104"/>
    </row>
    <row r="429" spans="1:10">
      <c r="A429" s="108">
        <v>398</v>
      </c>
      <c r="B429" s="44" t="s">
        <v>550</v>
      </c>
      <c r="C429" s="44" t="s">
        <v>205</v>
      </c>
      <c r="D429" s="41" t="s">
        <v>18</v>
      </c>
      <c r="E429" s="42">
        <v>6.6</v>
      </c>
      <c r="F429" s="42">
        <v>4.5999999999999996</v>
      </c>
      <c r="G429" s="42">
        <v>2.2000000000000002</v>
      </c>
      <c r="H429" s="42">
        <v>0.8</v>
      </c>
      <c r="I429" s="58">
        <f>SUM(E429:H429)</f>
        <v>14.2</v>
      </c>
      <c r="J429" s="104"/>
    </row>
    <row r="430" spans="1:10">
      <c r="A430" s="108">
        <v>399</v>
      </c>
      <c r="B430" s="44" t="s">
        <v>210</v>
      </c>
      <c r="C430" s="44" t="s">
        <v>205</v>
      </c>
      <c r="D430" s="41" t="s">
        <v>18</v>
      </c>
      <c r="E430" s="42">
        <v>6.2</v>
      </c>
      <c r="F430" s="42">
        <v>4.2</v>
      </c>
      <c r="G430" s="42">
        <v>2.5</v>
      </c>
      <c r="H430" s="42">
        <v>0.5</v>
      </c>
      <c r="I430" s="58">
        <f>SUM(E430:H430)</f>
        <v>13.4</v>
      </c>
      <c r="J430" s="104"/>
    </row>
    <row r="431" spans="1:10">
      <c r="A431" s="108">
        <v>400</v>
      </c>
      <c r="B431" s="46" t="s">
        <v>551</v>
      </c>
      <c r="C431" s="44" t="s">
        <v>205</v>
      </c>
      <c r="D431" s="47">
        <v>10</v>
      </c>
      <c r="E431" s="42">
        <v>12</v>
      </c>
      <c r="F431" s="42">
        <v>6.9</v>
      </c>
      <c r="G431" s="42">
        <v>4.2</v>
      </c>
      <c r="H431" s="42">
        <v>1.4</v>
      </c>
      <c r="I431" s="58">
        <f>SUM(E431:H431)</f>
        <v>24.499999999999996</v>
      </c>
      <c r="J431" s="104"/>
    </row>
    <row r="432" spans="1:10">
      <c r="A432" s="108">
        <v>401</v>
      </c>
      <c r="B432" s="46" t="s">
        <v>552</v>
      </c>
      <c r="C432" s="44" t="s">
        <v>205</v>
      </c>
      <c r="D432" s="47">
        <v>10</v>
      </c>
      <c r="E432" s="42">
        <v>15.3</v>
      </c>
      <c r="F432" s="42">
        <v>8.3000000000000007</v>
      </c>
      <c r="G432" s="42">
        <v>5.2</v>
      </c>
      <c r="H432" s="42">
        <v>1.1000000000000001</v>
      </c>
      <c r="I432" s="58">
        <f>SUM(E432:H432)</f>
        <v>29.900000000000002</v>
      </c>
      <c r="J432" s="104"/>
    </row>
    <row r="433" spans="1:10">
      <c r="A433" s="108">
        <v>402</v>
      </c>
      <c r="B433" s="46" t="s">
        <v>553</v>
      </c>
      <c r="C433" s="44" t="s">
        <v>205</v>
      </c>
      <c r="D433" s="41" t="s">
        <v>18</v>
      </c>
      <c r="E433" s="42">
        <v>6.6</v>
      </c>
      <c r="F433" s="42">
        <v>5.5</v>
      </c>
      <c r="G433" s="42">
        <v>2.8</v>
      </c>
      <c r="H433" s="42">
        <v>0.5</v>
      </c>
      <c r="I433" s="58">
        <f>SUM(E433:H433)</f>
        <v>15.399999999999999</v>
      </c>
      <c r="J433" s="104"/>
    </row>
    <row r="434" spans="1:10">
      <c r="A434" s="108">
        <v>403</v>
      </c>
      <c r="B434" s="46" t="s">
        <v>554</v>
      </c>
      <c r="C434" s="44" t="s">
        <v>205</v>
      </c>
      <c r="D434" s="41" t="s">
        <v>18</v>
      </c>
      <c r="E434" s="42">
        <v>6.3</v>
      </c>
      <c r="F434" s="42">
        <v>2.1</v>
      </c>
      <c r="G434" s="42">
        <v>2.5</v>
      </c>
      <c r="H434" s="42">
        <v>0.2</v>
      </c>
      <c r="I434" s="58">
        <f>SUM(E434:H434)</f>
        <v>11.1</v>
      </c>
      <c r="J434" s="104"/>
    </row>
    <row r="435" spans="1:10">
      <c r="A435" s="108">
        <v>404</v>
      </c>
      <c r="B435" s="46" t="s">
        <v>555</v>
      </c>
      <c r="C435" s="44" t="s">
        <v>205</v>
      </c>
      <c r="D435" s="41" t="s">
        <v>18</v>
      </c>
      <c r="E435" s="42">
        <v>6.2</v>
      </c>
      <c r="F435" s="42">
        <v>4.2</v>
      </c>
      <c r="G435" s="42">
        <v>0</v>
      </c>
      <c r="H435" s="42">
        <v>0.6</v>
      </c>
      <c r="I435" s="58">
        <f>SUM(E435:H435)</f>
        <v>11</v>
      </c>
      <c r="J435" s="104"/>
    </row>
    <row r="436" spans="1:10">
      <c r="A436" s="108">
        <v>405</v>
      </c>
      <c r="B436" s="46" t="s">
        <v>556</v>
      </c>
      <c r="C436" s="44" t="s">
        <v>205</v>
      </c>
      <c r="D436" s="41" t="s">
        <v>18</v>
      </c>
      <c r="E436" s="42">
        <v>5.6</v>
      </c>
      <c r="F436" s="42">
        <v>4.5</v>
      </c>
      <c r="G436" s="42">
        <v>2.2999999999999998</v>
      </c>
      <c r="H436" s="42">
        <v>0.8</v>
      </c>
      <c r="I436" s="58">
        <f>SUM(E436:H436)</f>
        <v>13.2</v>
      </c>
      <c r="J436" s="104"/>
    </row>
    <row r="437" spans="1:10">
      <c r="A437" s="108">
        <v>406</v>
      </c>
      <c r="B437" s="46" t="s">
        <v>211</v>
      </c>
      <c r="C437" s="44" t="s">
        <v>205</v>
      </c>
      <c r="D437" s="41">
        <v>10</v>
      </c>
      <c r="E437" s="42">
        <v>12.3</v>
      </c>
      <c r="F437" s="42">
        <v>8.3000000000000007</v>
      </c>
      <c r="G437" s="42">
        <v>6.4</v>
      </c>
      <c r="H437" s="42">
        <v>1</v>
      </c>
      <c r="I437" s="58">
        <f>SUM(E437:H437)</f>
        <v>28</v>
      </c>
      <c r="J437" s="104"/>
    </row>
    <row r="438" spans="1:10">
      <c r="A438" s="108">
        <v>407</v>
      </c>
      <c r="B438" s="46" t="s">
        <v>557</v>
      </c>
      <c r="C438" s="44" t="s">
        <v>205</v>
      </c>
      <c r="D438" s="41" t="s">
        <v>18</v>
      </c>
      <c r="E438" s="42">
        <v>6.2</v>
      </c>
      <c r="F438" s="42">
        <v>4.2</v>
      </c>
      <c r="G438" s="42">
        <v>2</v>
      </c>
      <c r="H438" s="42">
        <v>0.5</v>
      </c>
      <c r="I438" s="58">
        <f>SUM(E438:H438)</f>
        <v>12.9</v>
      </c>
      <c r="J438" s="104"/>
    </row>
    <row r="439" spans="1:10">
      <c r="A439" s="108">
        <v>408</v>
      </c>
      <c r="B439" s="46" t="s">
        <v>558</v>
      </c>
      <c r="C439" s="44" t="s">
        <v>205</v>
      </c>
      <c r="D439" s="41" t="s">
        <v>18</v>
      </c>
      <c r="E439" s="42">
        <v>6.6</v>
      </c>
      <c r="F439" s="42">
        <v>5.5</v>
      </c>
      <c r="G439" s="42">
        <v>2.2999999999999998</v>
      </c>
      <c r="H439" s="42">
        <v>0.6</v>
      </c>
      <c r="I439" s="58">
        <f>SUM(E439:H439)</f>
        <v>14.999999999999998</v>
      </c>
      <c r="J439" s="104"/>
    </row>
    <row r="440" spans="1:10">
      <c r="A440" s="108">
        <v>409</v>
      </c>
      <c r="B440" s="46" t="s">
        <v>559</v>
      </c>
      <c r="C440" s="44" t="s">
        <v>205</v>
      </c>
      <c r="D440" s="41" t="s">
        <v>18</v>
      </c>
      <c r="E440" s="42">
        <v>5.9</v>
      </c>
      <c r="F440" s="42">
        <v>4.9000000000000004</v>
      </c>
      <c r="G440" s="42">
        <v>2.6</v>
      </c>
      <c r="H440" s="42">
        <v>0.4</v>
      </c>
      <c r="I440" s="58">
        <f>SUM(E440:H440)</f>
        <v>13.8</v>
      </c>
      <c r="J440" s="104"/>
    </row>
    <row r="441" spans="1:10">
      <c r="A441" s="108">
        <v>410</v>
      </c>
      <c r="B441" s="46" t="s">
        <v>560</v>
      </c>
      <c r="C441" s="44" t="s">
        <v>205</v>
      </c>
      <c r="D441" s="36">
        <v>10</v>
      </c>
      <c r="E441" s="42">
        <v>12.6</v>
      </c>
      <c r="F441" s="42" t="s">
        <v>395</v>
      </c>
      <c r="G441" s="42">
        <v>6.3</v>
      </c>
      <c r="H441" s="42">
        <v>1</v>
      </c>
      <c r="I441" s="58">
        <f>SUM(E441:H441)</f>
        <v>19.899999999999999</v>
      </c>
      <c r="J441" s="104"/>
    </row>
    <row r="442" spans="1:10">
      <c r="A442" s="108">
        <v>411</v>
      </c>
      <c r="B442" s="46" t="s">
        <v>561</v>
      </c>
      <c r="C442" s="44" t="s">
        <v>205</v>
      </c>
      <c r="D442" s="36" t="s">
        <v>18</v>
      </c>
      <c r="E442" s="42">
        <v>3.9</v>
      </c>
      <c r="F442" s="42">
        <v>2.6</v>
      </c>
      <c r="G442" s="42">
        <v>2.8</v>
      </c>
      <c r="H442" s="42">
        <v>0.8</v>
      </c>
      <c r="I442" s="58">
        <f>SUM(E442:H442)</f>
        <v>10.100000000000001</v>
      </c>
      <c r="J442" s="104"/>
    </row>
    <row r="443" spans="1:10">
      <c r="A443" s="108">
        <v>412</v>
      </c>
      <c r="B443" s="46" t="s">
        <v>562</v>
      </c>
      <c r="C443" s="44" t="s">
        <v>205</v>
      </c>
      <c r="D443" s="36" t="s">
        <v>18</v>
      </c>
      <c r="E443" s="42">
        <v>5.8</v>
      </c>
      <c r="F443" s="42">
        <v>4.5</v>
      </c>
      <c r="G443" s="42">
        <v>3.3</v>
      </c>
      <c r="H443" s="42">
        <v>0.9</v>
      </c>
      <c r="I443" s="58">
        <f>SUM(E443:H443)</f>
        <v>14.500000000000002</v>
      </c>
      <c r="J443" s="104"/>
    </row>
    <row r="444" spans="1:10">
      <c r="A444" s="108">
        <v>413</v>
      </c>
      <c r="B444" s="49" t="s">
        <v>212</v>
      </c>
      <c r="C444" s="44" t="s">
        <v>205</v>
      </c>
      <c r="D444" s="36">
        <v>4</v>
      </c>
      <c r="E444" s="73">
        <v>12.9</v>
      </c>
      <c r="F444" s="73">
        <v>3.9</v>
      </c>
      <c r="G444" s="73">
        <v>3.2</v>
      </c>
      <c r="H444" s="73">
        <v>1</v>
      </c>
      <c r="I444" s="58">
        <f>SUM(E444:H444)</f>
        <v>21</v>
      </c>
      <c r="J444" s="104"/>
    </row>
    <row r="445" spans="1:10">
      <c r="A445" s="108">
        <v>414</v>
      </c>
      <c r="B445" s="49" t="s">
        <v>213</v>
      </c>
      <c r="C445" s="44" t="s">
        <v>205</v>
      </c>
      <c r="D445" s="36" t="s">
        <v>18</v>
      </c>
      <c r="E445" s="42">
        <v>8.6</v>
      </c>
      <c r="F445" s="42">
        <v>4.9000000000000004</v>
      </c>
      <c r="G445" s="42">
        <v>8.1</v>
      </c>
      <c r="H445" s="42">
        <v>0.7</v>
      </c>
      <c r="I445" s="58">
        <f>SUM(E445:H445)</f>
        <v>22.3</v>
      </c>
      <c r="J445" s="104"/>
    </row>
    <row r="446" spans="1:10">
      <c r="A446" s="108">
        <v>415</v>
      </c>
      <c r="B446" s="49" t="s">
        <v>214</v>
      </c>
      <c r="C446" s="44" t="s">
        <v>205</v>
      </c>
      <c r="D446" s="36" t="s">
        <v>18</v>
      </c>
      <c r="E446" s="42">
        <v>7.9</v>
      </c>
      <c r="F446" s="42">
        <v>5.9</v>
      </c>
      <c r="G446" s="42">
        <v>3.1</v>
      </c>
      <c r="H446" s="42">
        <v>0.6</v>
      </c>
      <c r="I446" s="58">
        <f>SUM(E446:H446)</f>
        <v>17.500000000000004</v>
      </c>
      <c r="J446" s="104"/>
    </row>
    <row r="447" spans="1:10">
      <c r="A447" s="108">
        <v>416</v>
      </c>
      <c r="B447" s="49" t="s">
        <v>563</v>
      </c>
      <c r="C447" s="44" t="s">
        <v>205</v>
      </c>
      <c r="D447" s="36" t="s">
        <v>18</v>
      </c>
      <c r="E447" s="42">
        <v>9.1999999999999993</v>
      </c>
      <c r="F447" s="42">
        <v>7.5</v>
      </c>
      <c r="G447" s="42">
        <v>1.8</v>
      </c>
      <c r="H447" s="42">
        <v>0.7</v>
      </c>
      <c r="I447" s="58">
        <f>SUM(E447:H447)</f>
        <v>19.2</v>
      </c>
      <c r="J447" s="104"/>
    </row>
    <row r="448" spans="1:10">
      <c r="A448" s="108">
        <v>417</v>
      </c>
      <c r="B448" s="49" t="s">
        <v>215</v>
      </c>
      <c r="C448" s="44" t="s">
        <v>205</v>
      </c>
      <c r="D448" s="36" t="s">
        <v>18</v>
      </c>
      <c r="E448" s="42">
        <v>8.3000000000000007</v>
      </c>
      <c r="F448" s="42">
        <v>3.1</v>
      </c>
      <c r="G448" s="42">
        <v>2.7</v>
      </c>
      <c r="H448" s="42">
        <v>0.9</v>
      </c>
      <c r="I448" s="58">
        <f>SUM(E448:H448)</f>
        <v>15.000000000000002</v>
      </c>
      <c r="J448" s="104"/>
    </row>
    <row r="449" spans="1:10">
      <c r="A449" s="108">
        <v>418</v>
      </c>
      <c r="B449" s="49" t="s">
        <v>564</v>
      </c>
      <c r="C449" s="44" t="s">
        <v>205</v>
      </c>
      <c r="D449" s="36" t="s">
        <v>18</v>
      </c>
      <c r="E449" s="42">
        <v>6.2</v>
      </c>
      <c r="F449" s="42">
        <v>2.2000000000000002</v>
      </c>
      <c r="G449" s="42">
        <v>0</v>
      </c>
      <c r="H449" s="42">
        <v>0.6</v>
      </c>
      <c r="I449" s="58">
        <f>SUM(E449:H449)</f>
        <v>9</v>
      </c>
      <c r="J449" s="104"/>
    </row>
    <row r="450" spans="1:10">
      <c r="A450" s="108">
        <v>419</v>
      </c>
      <c r="B450" s="49" t="s">
        <v>565</v>
      </c>
      <c r="C450" s="44" t="s">
        <v>205</v>
      </c>
      <c r="D450" s="36">
        <v>10</v>
      </c>
      <c r="E450" s="42">
        <v>13.6</v>
      </c>
      <c r="F450" s="42">
        <v>5.5</v>
      </c>
      <c r="G450" s="42">
        <v>4.3</v>
      </c>
      <c r="H450" s="42">
        <v>0.8</v>
      </c>
      <c r="I450" s="58">
        <f>SUM(E450:H450)</f>
        <v>24.200000000000003</v>
      </c>
      <c r="J450" s="104"/>
    </row>
    <row r="451" spans="1:10">
      <c r="A451" s="108">
        <v>420</v>
      </c>
      <c r="B451" s="49" t="s">
        <v>216</v>
      </c>
      <c r="C451" s="44" t="s">
        <v>205</v>
      </c>
      <c r="D451" s="36" t="s">
        <v>18</v>
      </c>
      <c r="E451" s="42">
        <v>7.6</v>
      </c>
      <c r="F451" s="42">
        <v>3.6</v>
      </c>
      <c r="G451" s="42">
        <v>0.9</v>
      </c>
      <c r="H451" s="42">
        <v>0.3</v>
      </c>
      <c r="I451" s="58">
        <f>SUM(E451:H451)</f>
        <v>12.4</v>
      </c>
      <c r="J451" s="104"/>
    </row>
    <row r="452" spans="1:10">
      <c r="A452" s="108">
        <v>421</v>
      </c>
      <c r="B452" s="49" t="s">
        <v>217</v>
      </c>
      <c r="C452" s="44" t="s">
        <v>205</v>
      </c>
      <c r="D452" s="36" t="s">
        <v>18</v>
      </c>
      <c r="E452" s="42">
        <v>6.6</v>
      </c>
      <c r="F452" s="42">
        <v>3.5</v>
      </c>
      <c r="G452" s="42">
        <v>1.2</v>
      </c>
      <c r="H452" s="42">
        <v>0.8</v>
      </c>
      <c r="I452" s="58">
        <f>SUM(E452:H452)</f>
        <v>12.1</v>
      </c>
      <c r="J452" s="104"/>
    </row>
    <row r="453" spans="1:10">
      <c r="A453" s="108">
        <v>422</v>
      </c>
      <c r="B453" s="49" t="s">
        <v>566</v>
      </c>
      <c r="C453" s="44" t="s">
        <v>205</v>
      </c>
      <c r="D453" s="36" t="s">
        <v>18</v>
      </c>
      <c r="E453" s="42">
        <v>6.2</v>
      </c>
      <c r="F453" s="42">
        <v>1.2</v>
      </c>
      <c r="G453" s="42">
        <v>0</v>
      </c>
      <c r="H453" s="42">
        <v>0.9</v>
      </c>
      <c r="I453" s="58">
        <f>SUM(E453:H453)</f>
        <v>8.3000000000000007</v>
      </c>
      <c r="J453" s="104"/>
    </row>
    <row r="454" spans="1:10">
      <c r="A454" s="108">
        <v>423</v>
      </c>
      <c r="B454" s="49" t="s">
        <v>219</v>
      </c>
      <c r="C454" s="44" t="s">
        <v>205</v>
      </c>
      <c r="D454" s="36" t="s">
        <v>18</v>
      </c>
      <c r="E454" s="42">
        <v>8.6</v>
      </c>
      <c r="F454" s="42">
        <v>4.5</v>
      </c>
      <c r="G454" s="42">
        <v>6.3</v>
      </c>
      <c r="H454" s="42">
        <v>0</v>
      </c>
      <c r="I454" s="58">
        <f>SUM(E454:H454)</f>
        <v>19.399999999999999</v>
      </c>
      <c r="J454" s="104"/>
    </row>
    <row r="455" spans="1:10">
      <c r="A455" s="108">
        <v>424</v>
      </c>
      <c r="B455" s="49" t="s">
        <v>220</v>
      </c>
      <c r="C455" s="44" t="s">
        <v>205</v>
      </c>
      <c r="D455" s="36" t="s">
        <v>18</v>
      </c>
      <c r="E455" s="42">
        <v>8.8000000000000007</v>
      </c>
      <c r="F455" s="42">
        <v>2.1</v>
      </c>
      <c r="G455" s="42">
        <v>3.7</v>
      </c>
      <c r="H455" s="42">
        <v>0.7</v>
      </c>
      <c r="I455" s="58">
        <f>SUM(E455:H455)</f>
        <v>15.3</v>
      </c>
      <c r="J455" s="104"/>
    </row>
    <row r="456" spans="1:10">
      <c r="A456" s="108">
        <v>425</v>
      </c>
      <c r="B456" s="49" t="s">
        <v>221</v>
      </c>
      <c r="C456" s="44" t="s">
        <v>205</v>
      </c>
      <c r="D456" s="36" t="s">
        <v>18</v>
      </c>
      <c r="E456" s="42">
        <v>9.6</v>
      </c>
      <c r="F456" s="42">
        <v>5.5</v>
      </c>
      <c r="G456" s="42">
        <v>3.8</v>
      </c>
      <c r="H456" s="42">
        <v>0.9</v>
      </c>
      <c r="I456" s="58">
        <f>SUM(E456:H456)</f>
        <v>19.799999999999997</v>
      </c>
      <c r="J456" s="104"/>
    </row>
    <row r="457" spans="1:10">
      <c r="A457" s="108">
        <v>426</v>
      </c>
      <c r="B457" s="46" t="s">
        <v>222</v>
      </c>
      <c r="C457" s="44" t="s">
        <v>205</v>
      </c>
      <c r="D457" s="41" t="s">
        <v>18</v>
      </c>
      <c r="E457" s="42">
        <v>8.9</v>
      </c>
      <c r="F457" s="42">
        <v>3.1</v>
      </c>
      <c r="G457" s="42">
        <v>2.7</v>
      </c>
      <c r="H457" s="42">
        <v>0.5</v>
      </c>
      <c r="I457" s="58">
        <f>SUM(E457:H457)</f>
        <v>15.2</v>
      </c>
      <c r="J457" s="104"/>
    </row>
    <row r="458" spans="1:10">
      <c r="A458" s="108">
        <v>427</v>
      </c>
      <c r="B458" s="54" t="s">
        <v>223</v>
      </c>
      <c r="C458" s="44" t="s">
        <v>205</v>
      </c>
      <c r="D458" s="41" t="s">
        <v>18</v>
      </c>
      <c r="E458" s="42">
        <v>9.3000000000000007</v>
      </c>
      <c r="F458" s="42">
        <v>3.7</v>
      </c>
      <c r="G458" s="42">
        <v>3.8</v>
      </c>
      <c r="H458" s="42">
        <v>0.6</v>
      </c>
      <c r="I458" s="58">
        <f>SUM(E458:H458)</f>
        <v>17.400000000000002</v>
      </c>
      <c r="J458" s="104"/>
    </row>
    <row r="459" spans="1:10">
      <c r="A459" s="108">
        <v>428</v>
      </c>
      <c r="B459" s="46" t="s">
        <v>350</v>
      </c>
      <c r="C459" s="44" t="s">
        <v>205</v>
      </c>
      <c r="D459" s="41">
        <v>8</v>
      </c>
      <c r="E459" s="42">
        <v>13.3</v>
      </c>
      <c r="F459" s="42">
        <v>7.5</v>
      </c>
      <c r="G459" s="42">
        <v>6.7</v>
      </c>
      <c r="H459" s="42">
        <v>1</v>
      </c>
      <c r="I459" s="58">
        <f>SUM(E459:H459)</f>
        <v>28.5</v>
      </c>
      <c r="J459" s="104"/>
    </row>
    <row r="460" spans="1:10">
      <c r="A460" s="108">
        <v>429</v>
      </c>
      <c r="B460" s="76" t="s">
        <v>567</v>
      </c>
      <c r="C460" s="46" t="s">
        <v>205</v>
      </c>
      <c r="D460" s="41" t="s">
        <v>18</v>
      </c>
      <c r="E460" s="42">
        <v>14.8</v>
      </c>
      <c r="F460" s="42">
        <v>4.5999999999999996</v>
      </c>
      <c r="G460" s="42">
        <v>4.8</v>
      </c>
      <c r="H460" s="42">
        <v>0.6</v>
      </c>
      <c r="I460" s="58">
        <f>SUM(E460:H460)</f>
        <v>24.8</v>
      </c>
      <c r="J460" s="104"/>
    </row>
    <row r="461" spans="1:10">
      <c r="A461" s="108">
        <v>430</v>
      </c>
      <c r="B461" s="54" t="s">
        <v>351</v>
      </c>
      <c r="C461" s="46" t="s">
        <v>205</v>
      </c>
      <c r="D461" s="41" t="s">
        <v>18</v>
      </c>
      <c r="E461" s="42">
        <v>15.8</v>
      </c>
      <c r="F461" s="42">
        <v>4.7</v>
      </c>
      <c r="G461" s="42">
        <v>2.8</v>
      </c>
      <c r="H461" s="42">
        <v>0.7</v>
      </c>
      <c r="I461" s="58">
        <f>SUM(E461:H461)</f>
        <v>24</v>
      </c>
      <c r="J461" s="104"/>
    </row>
    <row r="462" spans="1:10">
      <c r="A462" s="108">
        <v>431</v>
      </c>
      <c r="B462" s="76" t="s">
        <v>396</v>
      </c>
      <c r="C462" s="46" t="s">
        <v>205</v>
      </c>
      <c r="D462" s="41">
        <v>10</v>
      </c>
      <c r="E462" s="42">
        <v>13.2</v>
      </c>
      <c r="F462" s="42">
        <v>4.8</v>
      </c>
      <c r="G462" s="42">
        <v>3.2</v>
      </c>
      <c r="H462" s="42">
        <v>1</v>
      </c>
      <c r="I462" s="58">
        <f>SUM(E462:H462)</f>
        <v>22.2</v>
      </c>
      <c r="J462" s="104"/>
    </row>
    <row r="463" spans="1:10">
      <c r="A463" s="108">
        <v>432</v>
      </c>
      <c r="B463" s="76" t="s">
        <v>397</v>
      </c>
      <c r="C463" s="46" t="s">
        <v>205</v>
      </c>
      <c r="D463" s="41" t="s">
        <v>18</v>
      </c>
      <c r="E463" s="42">
        <v>2.2999999999999998</v>
      </c>
      <c r="F463" s="42">
        <v>1</v>
      </c>
      <c r="G463" s="42">
        <v>0.5</v>
      </c>
      <c r="H463" s="42">
        <v>0.14000000000000001</v>
      </c>
      <c r="I463" s="58">
        <f>SUM(E463:H463)</f>
        <v>3.94</v>
      </c>
      <c r="J463" s="104"/>
    </row>
    <row r="464" spans="1:10">
      <c r="A464" s="108">
        <v>433</v>
      </c>
      <c r="B464" s="51" t="s">
        <v>399</v>
      </c>
      <c r="C464" s="46" t="s">
        <v>205</v>
      </c>
      <c r="D464" s="41" t="s">
        <v>18</v>
      </c>
      <c r="E464" s="42">
        <v>13</v>
      </c>
      <c r="F464" s="42">
        <v>0</v>
      </c>
      <c r="G464" s="42">
        <v>0</v>
      </c>
      <c r="H464" s="42">
        <v>0.3</v>
      </c>
      <c r="I464" s="58">
        <f>SUM(E464:H464)</f>
        <v>13.3</v>
      </c>
      <c r="J464" s="104"/>
    </row>
    <row r="465" spans="1:14">
      <c r="A465" s="108">
        <v>434</v>
      </c>
      <c r="B465" s="88" t="s">
        <v>614</v>
      </c>
      <c r="C465" s="88" t="s">
        <v>205</v>
      </c>
      <c r="D465" s="41" t="s">
        <v>18</v>
      </c>
      <c r="E465" s="42">
        <v>3.2</v>
      </c>
      <c r="F465" s="42">
        <v>2.2999999999999998</v>
      </c>
      <c r="G465" s="42">
        <v>1.2</v>
      </c>
      <c r="H465" s="42">
        <v>0.4</v>
      </c>
      <c r="I465" s="58">
        <f>SUM(E465:H465)</f>
        <v>7.1000000000000005</v>
      </c>
      <c r="J465" s="104"/>
    </row>
    <row r="466" spans="1:14">
      <c r="A466" s="108">
        <v>435</v>
      </c>
      <c r="B466" s="88" t="s">
        <v>615</v>
      </c>
      <c r="C466" s="88" t="s">
        <v>205</v>
      </c>
      <c r="D466" s="41" t="s">
        <v>18</v>
      </c>
      <c r="E466" s="42">
        <v>4.2</v>
      </c>
      <c r="F466" s="42">
        <v>3.2</v>
      </c>
      <c r="G466" s="42">
        <v>2.1</v>
      </c>
      <c r="H466" s="42">
        <v>1</v>
      </c>
      <c r="I466" s="58">
        <f>SUM(E466:H466)</f>
        <v>10.5</v>
      </c>
      <c r="J466" s="104"/>
    </row>
    <row r="467" spans="1:14">
      <c r="A467" s="108">
        <v>436</v>
      </c>
      <c r="B467" s="88" t="s">
        <v>616</v>
      </c>
      <c r="C467" s="88" t="s">
        <v>205</v>
      </c>
      <c r="D467" s="41" t="s">
        <v>18</v>
      </c>
      <c r="E467" s="42">
        <v>13</v>
      </c>
      <c r="F467" s="42">
        <v>2</v>
      </c>
      <c r="G467" s="42">
        <v>1</v>
      </c>
      <c r="H467" s="42">
        <v>0.3</v>
      </c>
      <c r="I467" s="58">
        <f>SUM(E467:H467)</f>
        <v>16.3</v>
      </c>
      <c r="J467" s="104"/>
    </row>
    <row r="468" spans="1:14">
      <c r="A468" s="42"/>
      <c r="B468" s="77"/>
      <c r="C468" s="118" t="s">
        <v>34</v>
      </c>
      <c r="D468" s="60">
        <f>SUM(D406:D467)</f>
        <v>302</v>
      </c>
      <c r="E468" s="60">
        <f>SUM(E406:E467)</f>
        <v>778.34000000000015</v>
      </c>
      <c r="F468" s="60">
        <f>SUM(F406:F467)</f>
        <v>451.8</v>
      </c>
      <c r="G468" s="60">
        <f>SUM(G406:G467)</f>
        <v>273.90000000000003</v>
      </c>
      <c r="H468" s="60">
        <f>SUM(H406:H467)</f>
        <v>62.439999999999991</v>
      </c>
      <c r="I468" s="60">
        <f>SUM(I406:I467)</f>
        <v>1566.4800000000002</v>
      </c>
      <c r="J468" s="104"/>
    </row>
    <row r="469" spans="1:14" ht="29.25" customHeight="1">
      <c r="A469" s="128" t="s">
        <v>224</v>
      </c>
      <c r="B469" s="129"/>
      <c r="C469" s="129"/>
      <c r="D469" s="129"/>
      <c r="E469" s="129"/>
      <c r="F469" s="129"/>
      <c r="G469" s="129"/>
      <c r="H469" s="129"/>
      <c r="I469" s="130"/>
      <c r="J469" s="104"/>
    </row>
    <row r="470" spans="1:14" s="2" customFormat="1">
      <c r="A470" s="109">
        <v>437</v>
      </c>
      <c r="B470" s="44" t="s">
        <v>569</v>
      </c>
      <c r="C470" s="44" t="s">
        <v>225</v>
      </c>
      <c r="D470" s="41" t="s">
        <v>18</v>
      </c>
      <c r="E470" s="42">
        <v>14.6</v>
      </c>
      <c r="F470" s="42">
        <v>5.5</v>
      </c>
      <c r="G470" s="42">
        <v>4.5999999999999996</v>
      </c>
      <c r="H470" s="42">
        <v>1.2</v>
      </c>
      <c r="I470" s="58">
        <f>SUM(E470:H470)</f>
        <v>25.900000000000002</v>
      </c>
      <c r="J470" s="105"/>
      <c r="K470" s="9"/>
      <c r="L470" s="9"/>
      <c r="M470" s="9"/>
      <c r="N470" s="9"/>
    </row>
    <row r="471" spans="1:14" s="2" customFormat="1">
      <c r="A471" s="109">
        <v>438</v>
      </c>
      <c r="B471" s="44" t="s">
        <v>226</v>
      </c>
      <c r="C471" s="44" t="s">
        <v>225</v>
      </c>
      <c r="D471" s="41" t="s">
        <v>18</v>
      </c>
      <c r="E471" s="42">
        <v>16.600000000000001</v>
      </c>
      <c r="F471" s="42">
        <v>4.0999999999999996</v>
      </c>
      <c r="G471" s="42">
        <v>2.7</v>
      </c>
      <c r="H471" s="42">
        <v>1.7</v>
      </c>
      <c r="I471" s="58">
        <f>SUM(E471:H471)</f>
        <v>25.1</v>
      </c>
      <c r="J471" s="105"/>
      <c r="K471" s="9"/>
      <c r="L471" s="9"/>
      <c r="M471" s="9"/>
      <c r="N471" s="9"/>
    </row>
    <row r="472" spans="1:14" s="2" customFormat="1">
      <c r="A472" s="109">
        <v>439</v>
      </c>
      <c r="B472" s="44" t="s">
        <v>227</v>
      </c>
      <c r="C472" s="44" t="s">
        <v>225</v>
      </c>
      <c r="D472" s="41" t="s">
        <v>18</v>
      </c>
      <c r="E472" s="42">
        <v>5.2</v>
      </c>
      <c r="F472" s="42">
        <v>4.2</v>
      </c>
      <c r="G472" s="42">
        <v>0</v>
      </c>
      <c r="H472" s="42">
        <v>0.5</v>
      </c>
      <c r="I472" s="58">
        <f>SUM(E472:H472)</f>
        <v>9.9</v>
      </c>
      <c r="J472" s="105"/>
      <c r="K472" s="9"/>
      <c r="L472" s="9"/>
      <c r="M472" s="9"/>
      <c r="N472" s="9"/>
    </row>
    <row r="473" spans="1:14" s="2" customFormat="1">
      <c r="A473" s="109">
        <v>440</v>
      </c>
      <c r="B473" s="44" t="s">
        <v>228</v>
      </c>
      <c r="C473" s="44" t="s">
        <v>225</v>
      </c>
      <c r="D473" s="41" t="s">
        <v>18</v>
      </c>
      <c r="E473" s="42">
        <v>5.7</v>
      </c>
      <c r="F473" s="42">
        <v>4.5</v>
      </c>
      <c r="G473" s="42">
        <v>1.2</v>
      </c>
      <c r="H473" s="42">
        <v>1.9</v>
      </c>
      <c r="I473" s="58">
        <f>SUM(E473:H473)</f>
        <v>13.299999999999999</v>
      </c>
      <c r="J473" s="105"/>
      <c r="K473" s="9"/>
      <c r="L473" s="9"/>
      <c r="M473" s="9"/>
      <c r="N473" s="9"/>
    </row>
    <row r="474" spans="1:14" s="2" customFormat="1">
      <c r="A474" s="109">
        <v>441</v>
      </c>
      <c r="B474" s="44" t="s">
        <v>568</v>
      </c>
      <c r="C474" s="44" t="s">
        <v>225</v>
      </c>
      <c r="D474" s="41" t="s">
        <v>18</v>
      </c>
      <c r="E474" s="42">
        <v>16.600000000000001</v>
      </c>
      <c r="F474" s="42">
        <v>3.1</v>
      </c>
      <c r="G474" s="42">
        <v>2.7</v>
      </c>
      <c r="H474" s="42">
        <v>3.3</v>
      </c>
      <c r="I474" s="58">
        <f>SUM(E474:H474)</f>
        <v>25.700000000000003</v>
      </c>
      <c r="J474" s="105"/>
      <c r="K474" s="9"/>
      <c r="L474" s="9"/>
      <c r="M474" s="9"/>
      <c r="N474" s="9"/>
    </row>
    <row r="475" spans="1:14" s="2" customFormat="1">
      <c r="A475" s="109">
        <v>442</v>
      </c>
      <c r="B475" s="44" t="s">
        <v>570</v>
      </c>
      <c r="C475" s="44" t="s">
        <v>225</v>
      </c>
      <c r="D475" s="41" t="s">
        <v>18</v>
      </c>
      <c r="E475" s="42">
        <v>5.9</v>
      </c>
      <c r="F475" s="42">
        <v>3.7</v>
      </c>
      <c r="G475" s="42">
        <v>2.6</v>
      </c>
      <c r="H475" s="42">
        <v>1.8</v>
      </c>
      <c r="I475" s="58">
        <f>SUM(E475:H475)</f>
        <v>14.000000000000002</v>
      </c>
      <c r="J475" s="105"/>
      <c r="K475" s="9"/>
      <c r="L475" s="9"/>
      <c r="M475" s="9"/>
      <c r="N475" s="9"/>
    </row>
    <row r="476" spans="1:14" s="2" customFormat="1">
      <c r="A476" s="109">
        <v>443</v>
      </c>
      <c r="B476" s="44" t="s">
        <v>229</v>
      </c>
      <c r="C476" s="44" t="s">
        <v>225</v>
      </c>
      <c r="D476" s="41" t="s">
        <v>18</v>
      </c>
      <c r="E476" s="42">
        <v>15.3</v>
      </c>
      <c r="F476" s="42">
        <v>4.0999999999999996</v>
      </c>
      <c r="G476" s="42">
        <v>3.7</v>
      </c>
      <c r="H476" s="42">
        <v>1.6</v>
      </c>
      <c r="I476" s="58">
        <f>SUM(E476:H476)</f>
        <v>24.7</v>
      </c>
      <c r="J476" s="105"/>
      <c r="K476" s="9"/>
      <c r="L476" s="9"/>
      <c r="M476" s="9"/>
      <c r="N476" s="9"/>
    </row>
    <row r="477" spans="1:14" s="2" customFormat="1">
      <c r="A477" s="109">
        <v>444</v>
      </c>
      <c r="B477" s="44" t="s">
        <v>230</v>
      </c>
      <c r="C477" s="44" t="s">
        <v>225</v>
      </c>
      <c r="D477" s="41" t="s">
        <v>18</v>
      </c>
      <c r="E477" s="42">
        <v>6.5</v>
      </c>
      <c r="F477" s="42">
        <v>4.0999999999999996</v>
      </c>
      <c r="G477" s="42">
        <v>3.7</v>
      </c>
      <c r="H477" s="42">
        <v>1</v>
      </c>
      <c r="I477" s="58">
        <f>SUM(E477:H477)</f>
        <v>15.3</v>
      </c>
      <c r="J477" s="105"/>
      <c r="K477" s="9"/>
      <c r="L477" s="9"/>
      <c r="M477" s="9"/>
      <c r="N477" s="9"/>
    </row>
    <row r="478" spans="1:14" s="2" customFormat="1">
      <c r="A478" s="109">
        <v>445</v>
      </c>
      <c r="B478" s="44" t="s">
        <v>231</v>
      </c>
      <c r="C478" s="44" t="s">
        <v>225</v>
      </c>
      <c r="D478" s="75" t="s">
        <v>18</v>
      </c>
      <c r="E478" s="42">
        <v>6.6</v>
      </c>
      <c r="F478" s="42">
        <v>5.4</v>
      </c>
      <c r="G478" s="42">
        <v>2.6</v>
      </c>
      <c r="H478" s="42">
        <v>1.5</v>
      </c>
      <c r="I478" s="58">
        <f>SUM(E478:H478)</f>
        <v>16.100000000000001</v>
      </c>
      <c r="J478" s="105"/>
      <c r="K478" s="9"/>
      <c r="L478" s="9"/>
      <c r="M478" s="9"/>
      <c r="N478" s="9"/>
    </row>
    <row r="479" spans="1:14">
      <c r="A479" s="54"/>
      <c r="B479" s="46"/>
      <c r="C479" s="118" t="s">
        <v>34</v>
      </c>
      <c r="D479" s="60">
        <f>SUM(D470:D478)</f>
        <v>0</v>
      </c>
      <c r="E479" s="60">
        <f>SUM(E470:E478)</f>
        <v>93</v>
      </c>
      <c r="F479" s="60">
        <f>SUM(F470:F478)</f>
        <v>38.700000000000003</v>
      </c>
      <c r="G479" s="60">
        <f>SUM(G470:G478)</f>
        <v>23.8</v>
      </c>
      <c r="H479" s="60">
        <f>SUM(H470:H478)</f>
        <v>14.5</v>
      </c>
      <c r="I479" s="60">
        <f>SUM(I470:I478)</f>
        <v>170</v>
      </c>
      <c r="J479" s="104"/>
    </row>
    <row r="480" spans="1:14" ht="33" customHeight="1">
      <c r="A480" s="128" t="s">
        <v>232</v>
      </c>
      <c r="B480" s="129"/>
      <c r="C480" s="129"/>
      <c r="D480" s="129"/>
      <c r="E480" s="129"/>
      <c r="F480" s="129"/>
      <c r="G480" s="129"/>
      <c r="H480" s="129"/>
      <c r="I480" s="130"/>
      <c r="J480" s="104"/>
    </row>
    <row r="481" spans="1:14" s="2" customFormat="1">
      <c r="A481" s="109">
        <v>446</v>
      </c>
      <c r="B481" s="44" t="s">
        <v>233</v>
      </c>
      <c r="C481" s="44" t="s">
        <v>232</v>
      </c>
      <c r="D481" s="41">
        <v>8</v>
      </c>
      <c r="E481" s="42">
        <v>10.6</v>
      </c>
      <c r="F481" s="42">
        <v>4.2</v>
      </c>
      <c r="G481" s="42">
        <v>3.6</v>
      </c>
      <c r="H481" s="42">
        <v>1.5</v>
      </c>
      <c r="I481" s="58">
        <f>SUM(E481:H481)</f>
        <v>19.900000000000002</v>
      </c>
      <c r="J481" s="105"/>
      <c r="K481" s="9"/>
      <c r="L481" s="9"/>
      <c r="M481" s="9"/>
      <c r="N481" s="9"/>
    </row>
    <row r="482" spans="1:14" s="2" customFormat="1">
      <c r="A482" s="109">
        <v>447</v>
      </c>
      <c r="B482" s="44" t="s">
        <v>234</v>
      </c>
      <c r="C482" s="44" t="s">
        <v>232</v>
      </c>
      <c r="D482" s="41">
        <v>10</v>
      </c>
      <c r="E482" s="100">
        <v>14.6</v>
      </c>
      <c r="F482" s="100">
        <v>9.1999999999999993</v>
      </c>
      <c r="G482" s="100">
        <v>5.6</v>
      </c>
      <c r="H482" s="100">
        <v>2.5</v>
      </c>
      <c r="I482" s="58">
        <f>SUM(E482:H482)</f>
        <v>31.9</v>
      </c>
      <c r="J482" s="105"/>
      <c r="K482" s="9"/>
      <c r="L482" s="9"/>
      <c r="M482" s="9"/>
      <c r="N482" s="9"/>
    </row>
    <row r="483" spans="1:14" s="2" customFormat="1">
      <c r="A483" s="109">
        <v>448</v>
      </c>
      <c r="B483" s="44" t="s">
        <v>235</v>
      </c>
      <c r="C483" s="44" t="s">
        <v>232</v>
      </c>
      <c r="D483" s="41">
        <v>10</v>
      </c>
      <c r="E483" s="42">
        <v>15.3</v>
      </c>
      <c r="F483" s="42">
        <v>8.6999999999999993</v>
      </c>
      <c r="G483" s="42">
        <v>3.6</v>
      </c>
      <c r="H483" s="42">
        <v>1.02</v>
      </c>
      <c r="I483" s="58">
        <f>SUM(E483:H483)</f>
        <v>28.62</v>
      </c>
      <c r="J483" s="105"/>
      <c r="K483" s="9"/>
      <c r="L483" s="9"/>
      <c r="M483" s="9"/>
      <c r="N483" s="9"/>
    </row>
    <row r="484" spans="1:14" s="2" customFormat="1">
      <c r="A484" s="109">
        <v>449</v>
      </c>
      <c r="B484" s="44" t="s">
        <v>236</v>
      </c>
      <c r="C484" s="44" t="s">
        <v>232</v>
      </c>
      <c r="D484" s="41" t="s">
        <v>18</v>
      </c>
      <c r="E484" s="42">
        <v>7.6</v>
      </c>
      <c r="F484" s="42">
        <v>2.6</v>
      </c>
      <c r="G484" s="42">
        <v>3.6</v>
      </c>
      <c r="H484" s="42">
        <v>1.9</v>
      </c>
      <c r="I484" s="58">
        <f>SUM(E484:H484)</f>
        <v>15.7</v>
      </c>
      <c r="J484" s="105"/>
      <c r="K484" s="9"/>
      <c r="L484" s="9"/>
      <c r="M484" s="9"/>
      <c r="N484" s="9"/>
    </row>
    <row r="485" spans="1:14" s="2" customFormat="1">
      <c r="A485" s="109">
        <v>450</v>
      </c>
      <c r="B485" s="44" t="s">
        <v>237</v>
      </c>
      <c r="C485" s="44" t="s">
        <v>232</v>
      </c>
      <c r="D485" s="41">
        <v>10</v>
      </c>
      <c r="E485" s="42">
        <v>12.6</v>
      </c>
      <c r="F485" s="42">
        <v>8.9</v>
      </c>
      <c r="G485" s="42">
        <v>7.5</v>
      </c>
      <c r="H485" s="42">
        <v>1.6</v>
      </c>
      <c r="I485" s="58">
        <f>SUM(E485:H485)</f>
        <v>30.6</v>
      </c>
      <c r="J485" s="105"/>
      <c r="K485" s="9"/>
      <c r="L485" s="9"/>
      <c r="M485" s="9"/>
      <c r="N485" s="9"/>
    </row>
    <row r="486" spans="1:14" s="2" customFormat="1">
      <c r="A486" s="109">
        <v>451</v>
      </c>
      <c r="B486" s="44" t="s">
        <v>238</v>
      </c>
      <c r="C486" s="44" t="s">
        <v>232</v>
      </c>
      <c r="D486" s="41" t="s">
        <v>18</v>
      </c>
      <c r="E486" s="42">
        <v>16.899999999999999</v>
      </c>
      <c r="F486" s="42">
        <v>5.3</v>
      </c>
      <c r="G486" s="42">
        <v>3.5</v>
      </c>
      <c r="H486" s="42">
        <v>1.8</v>
      </c>
      <c r="I486" s="58">
        <f>SUM(E486:H486)</f>
        <v>27.5</v>
      </c>
      <c r="J486" s="105"/>
      <c r="K486" s="9"/>
      <c r="L486" s="9"/>
      <c r="M486" s="9"/>
      <c r="N486" s="9"/>
    </row>
    <row r="487" spans="1:14" s="2" customFormat="1">
      <c r="A487" s="109">
        <v>452</v>
      </c>
      <c r="B487" s="44" t="s">
        <v>257</v>
      </c>
      <c r="C487" s="44" t="s">
        <v>232</v>
      </c>
      <c r="D487" s="41" t="s">
        <v>18</v>
      </c>
      <c r="E487" s="42">
        <v>6.4</v>
      </c>
      <c r="F487" s="42">
        <v>3.5</v>
      </c>
      <c r="G487" s="42">
        <v>2.4</v>
      </c>
      <c r="H487" s="42">
        <v>1.0900000000000001</v>
      </c>
      <c r="I487" s="58">
        <f>SUM(E487:H487)</f>
        <v>13.39</v>
      </c>
      <c r="J487" s="105"/>
      <c r="K487" s="9"/>
      <c r="L487" s="9"/>
      <c r="M487" s="9"/>
      <c r="N487" s="9"/>
    </row>
    <row r="488" spans="1:14" s="2" customFormat="1">
      <c r="A488" s="109">
        <v>453</v>
      </c>
      <c r="B488" s="44" t="s">
        <v>239</v>
      </c>
      <c r="C488" s="44" t="s">
        <v>232</v>
      </c>
      <c r="D488" s="41">
        <v>10</v>
      </c>
      <c r="E488" s="100">
        <v>12.2</v>
      </c>
      <c r="F488" s="100">
        <v>9.5</v>
      </c>
      <c r="G488" s="100">
        <v>8.4</v>
      </c>
      <c r="H488" s="100">
        <v>1.04</v>
      </c>
      <c r="I488" s="58">
        <f>SUM(E488:H488)</f>
        <v>31.14</v>
      </c>
      <c r="J488" s="105"/>
      <c r="K488" s="9"/>
      <c r="L488" s="9"/>
      <c r="M488" s="9"/>
      <c r="N488" s="9"/>
    </row>
    <row r="489" spans="1:14" s="2" customFormat="1">
      <c r="A489" s="109">
        <v>454</v>
      </c>
      <c r="B489" s="44" t="s">
        <v>240</v>
      </c>
      <c r="C489" s="44" t="s">
        <v>232</v>
      </c>
      <c r="D489" s="41">
        <v>10</v>
      </c>
      <c r="E489" s="100">
        <v>13.6</v>
      </c>
      <c r="F489" s="100">
        <v>8.1999999999999993</v>
      </c>
      <c r="G489" s="100">
        <v>6.7</v>
      </c>
      <c r="H489" s="100">
        <v>4.2</v>
      </c>
      <c r="I489" s="58">
        <f>SUM(E489:H489)</f>
        <v>32.699999999999996</v>
      </c>
      <c r="J489" s="105"/>
      <c r="K489" s="9"/>
      <c r="L489" s="9"/>
      <c r="M489" s="9"/>
      <c r="N489" s="9"/>
    </row>
    <row r="490" spans="1:14" s="2" customFormat="1">
      <c r="A490" s="109">
        <v>455</v>
      </c>
      <c r="B490" s="44" t="s">
        <v>544</v>
      </c>
      <c r="C490" s="44" t="s">
        <v>232</v>
      </c>
      <c r="D490" s="41">
        <v>10</v>
      </c>
      <c r="E490" s="100">
        <v>12.5</v>
      </c>
      <c r="F490" s="100">
        <v>9.1999999999999993</v>
      </c>
      <c r="G490" s="100">
        <v>4.2</v>
      </c>
      <c r="H490" s="100">
        <v>1.2</v>
      </c>
      <c r="I490" s="58">
        <f>SUM(E490:H490)</f>
        <v>27.099999999999998</v>
      </c>
      <c r="J490" s="105"/>
      <c r="K490" s="9"/>
      <c r="L490" s="9"/>
      <c r="M490" s="9"/>
      <c r="N490" s="9"/>
    </row>
    <row r="491" spans="1:14" s="2" customFormat="1">
      <c r="A491" s="109">
        <v>456</v>
      </c>
      <c r="B491" s="44" t="s">
        <v>241</v>
      </c>
      <c r="C491" s="44" t="s">
        <v>232</v>
      </c>
      <c r="D491" s="41">
        <v>10</v>
      </c>
      <c r="E491" s="42">
        <v>14.5</v>
      </c>
      <c r="F491" s="42">
        <v>4.5</v>
      </c>
      <c r="G491" s="42">
        <v>3.6</v>
      </c>
      <c r="H491" s="42">
        <v>1.6</v>
      </c>
      <c r="I491" s="58">
        <f>SUM(E491:H491)</f>
        <v>24.200000000000003</v>
      </c>
      <c r="J491" s="105"/>
      <c r="K491" s="9"/>
      <c r="L491" s="9"/>
      <c r="M491" s="9"/>
      <c r="N491" s="9"/>
    </row>
    <row r="492" spans="1:14" s="2" customFormat="1">
      <c r="A492" s="109">
        <v>457</v>
      </c>
      <c r="B492" s="44" t="s">
        <v>242</v>
      </c>
      <c r="C492" s="44" t="s">
        <v>232</v>
      </c>
      <c r="D492" s="41">
        <v>10</v>
      </c>
      <c r="E492" s="42">
        <v>12.6</v>
      </c>
      <c r="F492" s="42">
        <v>7.5</v>
      </c>
      <c r="G492" s="42">
        <v>4.5</v>
      </c>
      <c r="H492" s="42">
        <v>1.2</v>
      </c>
      <c r="I492" s="58">
        <f>SUM(E492:H492)</f>
        <v>25.8</v>
      </c>
      <c r="J492" s="105"/>
      <c r="K492" s="9"/>
      <c r="L492" s="9"/>
      <c r="M492" s="9"/>
      <c r="N492" s="9"/>
    </row>
    <row r="493" spans="1:14" s="2" customFormat="1">
      <c r="A493" s="109">
        <v>458</v>
      </c>
      <c r="B493" s="44" t="s">
        <v>243</v>
      </c>
      <c r="C493" s="44" t="s">
        <v>232</v>
      </c>
      <c r="D493" s="41" t="s">
        <v>18</v>
      </c>
      <c r="E493" s="42">
        <v>10.199999999999999</v>
      </c>
      <c r="F493" s="42">
        <v>4.5</v>
      </c>
      <c r="G493" s="42">
        <v>3.5</v>
      </c>
      <c r="H493" s="42">
        <v>1.02</v>
      </c>
      <c r="I493" s="58">
        <f>SUM(E493:H493)</f>
        <v>19.22</v>
      </c>
      <c r="J493" s="105"/>
      <c r="K493" s="9"/>
      <c r="L493" s="9"/>
      <c r="M493" s="9"/>
      <c r="N493" s="9"/>
    </row>
    <row r="494" spans="1:14" s="2" customFormat="1">
      <c r="A494" s="109">
        <v>459</v>
      </c>
      <c r="B494" s="44" t="s">
        <v>244</v>
      </c>
      <c r="C494" s="44" t="s">
        <v>232</v>
      </c>
      <c r="D494" s="41" t="s">
        <v>18</v>
      </c>
      <c r="E494" s="42">
        <v>8.4</v>
      </c>
      <c r="F494" s="42">
        <v>3.5</v>
      </c>
      <c r="G494" s="42">
        <v>4.2</v>
      </c>
      <c r="H494" s="42">
        <v>1.4</v>
      </c>
      <c r="I494" s="58">
        <f>SUM(E494:H494)</f>
        <v>17.5</v>
      </c>
      <c r="J494" s="105"/>
      <c r="K494" s="9"/>
      <c r="L494" s="9"/>
      <c r="M494" s="9"/>
      <c r="N494" s="9"/>
    </row>
    <row r="495" spans="1:14" s="2" customFormat="1">
      <c r="A495" s="109">
        <v>460</v>
      </c>
      <c r="B495" s="44" t="s">
        <v>576</v>
      </c>
      <c r="C495" s="44" t="s">
        <v>232</v>
      </c>
      <c r="D495" s="41" t="s">
        <v>18</v>
      </c>
      <c r="E495" s="42">
        <v>5.6</v>
      </c>
      <c r="F495" s="42">
        <v>3.6</v>
      </c>
      <c r="G495" s="42">
        <v>2.6</v>
      </c>
      <c r="H495" s="42">
        <v>1.2</v>
      </c>
      <c r="I495" s="58">
        <f>SUM(E495:H495)</f>
        <v>12.999999999999998</v>
      </c>
      <c r="J495" s="105"/>
      <c r="K495" s="9"/>
      <c r="L495" s="9"/>
      <c r="M495" s="9"/>
      <c r="N495" s="9"/>
    </row>
    <row r="496" spans="1:14" s="2" customFormat="1">
      <c r="A496" s="109">
        <v>461</v>
      </c>
      <c r="B496" s="44" t="s">
        <v>571</v>
      </c>
      <c r="C496" s="44" t="s">
        <v>232</v>
      </c>
      <c r="D496" s="41">
        <v>10</v>
      </c>
      <c r="E496" s="42">
        <v>13.32</v>
      </c>
      <c r="F496" s="42">
        <v>4.5</v>
      </c>
      <c r="G496" s="42">
        <v>6.2</v>
      </c>
      <c r="H496" s="42">
        <v>1.2</v>
      </c>
      <c r="I496" s="58">
        <f>SUM(E496:H496)</f>
        <v>25.22</v>
      </c>
      <c r="J496" s="105"/>
      <c r="K496" s="9"/>
      <c r="L496" s="9"/>
      <c r="M496" s="9"/>
      <c r="N496" s="9"/>
    </row>
    <row r="497" spans="1:986" s="2" customFormat="1">
      <c r="A497" s="109">
        <v>462</v>
      </c>
      <c r="B497" s="44" t="s">
        <v>245</v>
      </c>
      <c r="C497" s="44" t="s">
        <v>232</v>
      </c>
      <c r="D497" s="41" t="s">
        <v>18</v>
      </c>
      <c r="E497" s="42">
        <v>5.7</v>
      </c>
      <c r="F497" s="42">
        <v>4.0999999999999996</v>
      </c>
      <c r="G497" s="42">
        <v>3.2</v>
      </c>
      <c r="H497" s="42">
        <v>1.2</v>
      </c>
      <c r="I497" s="58">
        <f>SUM(E497:H497)</f>
        <v>14.2</v>
      </c>
      <c r="J497" s="105"/>
      <c r="K497" s="9"/>
      <c r="L497" s="9"/>
      <c r="M497" s="9"/>
      <c r="N497" s="9"/>
    </row>
    <row r="498" spans="1:986" s="5" customFormat="1">
      <c r="A498" s="109">
        <v>463</v>
      </c>
      <c r="B498" s="44" t="s">
        <v>160</v>
      </c>
      <c r="C498" s="44" t="s">
        <v>232</v>
      </c>
      <c r="D498" s="41" t="s">
        <v>18</v>
      </c>
      <c r="E498" s="42">
        <v>5.2</v>
      </c>
      <c r="F498" s="42">
        <v>4.5199999999999996</v>
      </c>
      <c r="G498" s="42">
        <v>3.2</v>
      </c>
      <c r="H498" s="42">
        <v>1.23</v>
      </c>
      <c r="I498" s="58">
        <f>SUM(E498:H498)</f>
        <v>14.149999999999999</v>
      </c>
      <c r="J498" s="4"/>
      <c r="K498" s="19"/>
      <c r="L498" s="19"/>
      <c r="M498" s="19"/>
      <c r="N498" s="19"/>
    </row>
    <row r="499" spans="1:986" s="5" customFormat="1">
      <c r="A499" s="109">
        <v>464</v>
      </c>
      <c r="B499" s="44" t="s">
        <v>246</v>
      </c>
      <c r="C499" s="44" t="s">
        <v>232</v>
      </c>
      <c r="D499" s="41" t="s">
        <v>18</v>
      </c>
      <c r="E499" s="42">
        <v>13.9</v>
      </c>
      <c r="F499" s="42">
        <v>2.8</v>
      </c>
      <c r="G499" s="42">
        <v>2.6</v>
      </c>
      <c r="H499" s="42">
        <v>1.4</v>
      </c>
      <c r="I499" s="58">
        <f>SUM(E499:H499)</f>
        <v>20.7</v>
      </c>
      <c r="J499" s="4"/>
      <c r="K499" s="19"/>
      <c r="L499" s="19"/>
      <c r="M499" s="19"/>
      <c r="N499" s="19"/>
    </row>
    <row r="500" spans="1:986" s="2" customFormat="1">
      <c r="A500" s="109">
        <v>465</v>
      </c>
      <c r="B500" s="44" t="s">
        <v>354</v>
      </c>
      <c r="C500" s="44" t="s">
        <v>232</v>
      </c>
      <c r="D500" s="41" t="s">
        <v>18</v>
      </c>
      <c r="E500" s="42">
        <v>14.9</v>
      </c>
      <c r="F500" s="42">
        <v>4.3</v>
      </c>
      <c r="G500" s="42">
        <v>2.6</v>
      </c>
      <c r="H500" s="42">
        <v>1.6</v>
      </c>
      <c r="I500" s="58">
        <f>SUM(E500:H500)</f>
        <v>23.400000000000002</v>
      </c>
      <c r="J500" s="105"/>
      <c r="K500" s="9"/>
      <c r="L500" s="9"/>
      <c r="M500" s="9"/>
      <c r="N500" s="9"/>
    </row>
    <row r="501" spans="1:986">
      <c r="A501" s="109">
        <v>466</v>
      </c>
      <c r="B501" s="6" t="s">
        <v>349</v>
      </c>
      <c r="C501" s="44" t="s">
        <v>232</v>
      </c>
      <c r="D501" s="41" t="s">
        <v>18</v>
      </c>
      <c r="E501" s="42">
        <v>12.5</v>
      </c>
      <c r="F501" s="42">
        <v>1.7</v>
      </c>
      <c r="G501" s="42">
        <v>0.6</v>
      </c>
      <c r="H501" s="42">
        <v>0.2</v>
      </c>
      <c r="I501" s="58">
        <f>SUM(E501:H501)</f>
        <v>14.999999999999998</v>
      </c>
      <c r="J501" s="104"/>
    </row>
    <row r="502" spans="1:986">
      <c r="A502" s="109">
        <v>467</v>
      </c>
      <c r="B502" s="49" t="s">
        <v>218</v>
      </c>
      <c r="C502" s="44" t="s">
        <v>232</v>
      </c>
      <c r="D502" s="36" t="s">
        <v>18</v>
      </c>
      <c r="E502" s="42">
        <v>7.3</v>
      </c>
      <c r="F502" s="42">
        <v>2.1</v>
      </c>
      <c r="G502" s="42">
        <v>1.6</v>
      </c>
      <c r="H502" s="42">
        <v>0.3</v>
      </c>
      <c r="I502" s="58">
        <f>SUM(E502:H502)</f>
        <v>11.3</v>
      </c>
      <c r="J502" s="104"/>
    </row>
    <row r="503" spans="1:986">
      <c r="A503" s="109">
        <v>468</v>
      </c>
      <c r="B503" s="90" t="s">
        <v>617</v>
      </c>
      <c r="C503" s="44" t="s">
        <v>232</v>
      </c>
      <c r="D503" s="36" t="s">
        <v>18</v>
      </c>
      <c r="E503" s="42">
        <v>5.7</v>
      </c>
      <c r="F503" s="42">
        <v>4.0999999999999996</v>
      </c>
      <c r="G503" s="42">
        <v>3.2</v>
      </c>
      <c r="H503" s="42">
        <v>1.2</v>
      </c>
      <c r="I503" s="58">
        <f>SUM(E503:H503)</f>
        <v>14.2</v>
      </c>
      <c r="J503" s="104"/>
    </row>
    <row r="504" spans="1:986">
      <c r="A504" s="107"/>
      <c r="B504" s="46"/>
      <c r="C504" s="118" t="s">
        <v>34</v>
      </c>
      <c r="D504" s="60">
        <f>SUM(D481:D502)</f>
        <v>98</v>
      </c>
      <c r="E504" s="60">
        <f>SUM(E481:E503)</f>
        <v>252.11999999999998</v>
      </c>
      <c r="F504" s="60">
        <f>SUM(F481:F503)</f>
        <v>121.01999999999997</v>
      </c>
      <c r="G504" s="60">
        <f>SUM(G481:G503)</f>
        <v>90.699999999999989</v>
      </c>
      <c r="H504" s="60">
        <f>SUM(H481:H503)</f>
        <v>32.599999999999994</v>
      </c>
      <c r="I504" s="60">
        <f>SUM(I481:I503)</f>
        <v>496.43999999999994</v>
      </c>
      <c r="J504" s="104"/>
    </row>
    <row r="505" spans="1:986" ht="30" customHeight="1">
      <c r="A505" s="128" t="s">
        <v>247</v>
      </c>
      <c r="B505" s="129"/>
      <c r="C505" s="129"/>
      <c r="D505" s="129"/>
      <c r="E505" s="129"/>
      <c r="F505" s="129"/>
      <c r="G505" s="129"/>
      <c r="H505" s="129"/>
      <c r="I505" s="130"/>
      <c r="J505" s="104"/>
    </row>
    <row r="506" spans="1:986" s="2" customFormat="1">
      <c r="A506" s="42">
        <v>469</v>
      </c>
      <c r="B506" s="44" t="s">
        <v>572</v>
      </c>
      <c r="C506" s="44" t="s">
        <v>247</v>
      </c>
      <c r="D506" s="41" t="s">
        <v>18</v>
      </c>
      <c r="E506" s="42">
        <v>5.6</v>
      </c>
      <c r="F506" s="42">
        <v>3.6</v>
      </c>
      <c r="G506" s="42">
        <v>2.4</v>
      </c>
      <c r="H506" s="42">
        <v>0.15</v>
      </c>
      <c r="I506" s="58">
        <f>SUM(E506:H506)</f>
        <v>11.75</v>
      </c>
      <c r="J506" s="105"/>
      <c r="K506" s="9"/>
      <c r="L506" s="9"/>
      <c r="M506" s="9"/>
      <c r="N506" s="9"/>
    </row>
    <row r="507" spans="1:986" s="2" customFormat="1">
      <c r="A507" s="42">
        <v>470</v>
      </c>
      <c r="B507" s="44" t="s">
        <v>575</v>
      </c>
      <c r="C507" s="44" t="s">
        <v>247</v>
      </c>
      <c r="D507" s="41" t="s">
        <v>18</v>
      </c>
      <c r="E507" s="42">
        <v>3.8</v>
      </c>
      <c r="F507" s="42">
        <v>2.1</v>
      </c>
      <c r="G507" s="42">
        <v>2.4</v>
      </c>
      <c r="H507" s="42">
        <v>0.23</v>
      </c>
      <c r="I507" s="58">
        <f>SUM(E507:H507)</f>
        <v>8.5300000000000011</v>
      </c>
      <c r="J507" s="105"/>
      <c r="K507" s="9"/>
      <c r="L507" s="9"/>
      <c r="M507" s="9"/>
      <c r="N507" s="9"/>
    </row>
    <row r="508" spans="1:986" s="2" customFormat="1">
      <c r="A508" s="42">
        <v>471</v>
      </c>
      <c r="B508" s="44" t="s">
        <v>573</v>
      </c>
      <c r="C508" s="44" t="s">
        <v>247</v>
      </c>
      <c r="D508" s="41" t="s">
        <v>18</v>
      </c>
      <c r="E508" s="42">
        <v>3.9</v>
      </c>
      <c r="F508" s="42">
        <v>2.5</v>
      </c>
      <c r="G508" s="42">
        <v>2.6</v>
      </c>
      <c r="H508" s="42">
        <v>1.6</v>
      </c>
      <c r="I508" s="58">
        <f>SUM(E508:H508)</f>
        <v>10.6</v>
      </c>
      <c r="J508" s="105"/>
      <c r="K508" s="9"/>
      <c r="L508" s="9"/>
      <c r="M508" s="9"/>
      <c r="N508" s="9"/>
    </row>
    <row r="509" spans="1:986" s="2" customFormat="1">
      <c r="A509" s="42">
        <v>472</v>
      </c>
      <c r="B509" s="44" t="s">
        <v>574</v>
      </c>
      <c r="C509" s="44" t="s">
        <v>247</v>
      </c>
      <c r="D509" s="41" t="s">
        <v>18</v>
      </c>
      <c r="E509" s="42">
        <v>4.9000000000000004</v>
      </c>
      <c r="F509" s="42">
        <v>3.2</v>
      </c>
      <c r="G509" s="42">
        <v>2.8</v>
      </c>
      <c r="H509" s="42">
        <v>1.7</v>
      </c>
      <c r="I509" s="58">
        <f>SUM(E509:H509)</f>
        <v>12.600000000000001</v>
      </c>
      <c r="J509" s="105"/>
      <c r="K509" s="9"/>
      <c r="L509" s="9"/>
      <c r="M509" s="9"/>
      <c r="N509" s="9"/>
    </row>
    <row r="510" spans="1:986">
      <c r="A510" s="78"/>
      <c r="B510" s="66"/>
      <c r="C510" s="119" t="s">
        <v>34</v>
      </c>
      <c r="D510" s="67">
        <f>SUM(D506:D509)</f>
        <v>0</v>
      </c>
      <c r="E510" s="67">
        <f>SUM(E506:E509)</f>
        <v>18.2</v>
      </c>
      <c r="F510" s="67">
        <f>SUM(F506:F509)</f>
        <v>11.399999999999999</v>
      </c>
      <c r="G510" s="67">
        <f>SUM(G506:G509)</f>
        <v>10.199999999999999</v>
      </c>
      <c r="H510" s="67">
        <f>SUM(H506:H509)</f>
        <v>3.6799999999999997</v>
      </c>
      <c r="I510" s="67">
        <f>SUM(I506:I509)</f>
        <v>43.480000000000004</v>
      </c>
      <c r="J510" s="104"/>
    </row>
    <row r="511" spans="1:986" ht="28.5" customHeight="1">
      <c r="A511" s="128" t="s">
        <v>363</v>
      </c>
      <c r="B511" s="129"/>
      <c r="C511" s="129"/>
      <c r="D511" s="129"/>
      <c r="E511" s="129"/>
      <c r="F511" s="129"/>
      <c r="G511" s="129"/>
      <c r="H511" s="129"/>
      <c r="I511" s="130"/>
      <c r="J511" s="105"/>
      <c r="K511" s="9"/>
      <c r="L511" s="9"/>
      <c r="M511" s="9"/>
      <c r="N511" s="9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  <c r="CT511" s="2"/>
      <c r="CU511" s="2"/>
      <c r="CV511" s="2"/>
      <c r="CW511" s="2"/>
      <c r="CX511" s="2"/>
      <c r="CY511" s="2"/>
      <c r="CZ511" s="2"/>
      <c r="DA511" s="2"/>
      <c r="DB511" s="2"/>
      <c r="DC511" s="2"/>
      <c r="DD511" s="2"/>
      <c r="DE511" s="2"/>
      <c r="DF511" s="2"/>
      <c r="DG511" s="2"/>
      <c r="DH511" s="2"/>
      <c r="DI511" s="2"/>
      <c r="DJ511" s="2"/>
      <c r="DK511" s="2"/>
      <c r="DL511" s="2"/>
      <c r="DM511" s="2"/>
      <c r="DN511" s="2"/>
      <c r="DO511" s="2"/>
      <c r="DP511" s="2"/>
      <c r="DQ511" s="2"/>
      <c r="DR511" s="2"/>
      <c r="DS511" s="2"/>
      <c r="DT511" s="2"/>
      <c r="DU511" s="2"/>
      <c r="DV511" s="2"/>
      <c r="DW511" s="2"/>
      <c r="DX511" s="2"/>
      <c r="DY511" s="2"/>
      <c r="DZ511" s="2"/>
      <c r="EA511" s="2"/>
      <c r="EB511" s="2"/>
      <c r="EC511" s="2"/>
      <c r="ED511" s="2"/>
      <c r="EE511" s="2"/>
      <c r="EF511" s="2"/>
      <c r="EG511" s="2"/>
      <c r="EH511" s="2"/>
      <c r="EI511" s="2"/>
      <c r="EJ511" s="2"/>
      <c r="EK511" s="2"/>
      <c r="EL511" s="2"/>
      <c r="EM511" s="2"/>
      <c r="EN511" s="2"/>
      <c r="EO511" s="2"/>
      <c r="EP511" s="2"/>
      <c r="EQ511" s="2"/>
      <c r="ER511" s="2"/>
      <c r="ES511" s="2"/>
      <c r="ET511" s="2"/>
      <c r="EU511" s="2"/>
      <c r="EV511" s="2"/>
      <c r="EW511" s="2"/>
      <c r="EX511" s="2"/>
      <c r="EY511" s="2"/>
      <c r="EZ511" s="2"/>
      <c r="FA511" s="2"/>
      <c r="FB511" s="2"/>
      <c r="FC511" s="2"/>
      <c r="FD511" s="2"/>
      <c r="FE511" s="2"/>
      <c r="FF511" s="2"/>
      <c r="FG511" s="2"/>
      <c r="FH511" s="2"/>
      <c r="FI511" s="2"/>
      <c r="FJ511" s="2"/>
      <c r="FK511" s="2"/>
      <c r="FL511" s="2"/>
      <c r="FM511" s="2"/>
      <c r="FN511" s="2"/>
      <c r="FO511" s="2"/>
      <c r="FP511" s="2"/>
      <c r="FQ511" s="2"/>
      <c r="FR511" s="2"/>
      <c r="FS511" s="2"/>
      <c r="FT511" s="2"/>
      <c r="FU511" s="2"/>
      <c r="FV511" s="2"/>
      <c r="FW511" s="2"/>
      <c r="FX511" s="2"/>
      <c r="FY511" s="2"/>
      <c r="FZ511" s="2"/>
      <c r="GA511" s="2"/>
      <c r="GB511" s="2"/>
      <c r="GC511" s="2"/>
      <c r="GD511" s="2"/>
      <c r="GE511" s="2"/>
      <c r="GF511" s="2"/>
      <c r="GG511" s="2"/>
      <c r="GH511" s="2"/>
      <c r="GI511" s="2"/>
      <c r="GJ511" s="2"/>
      <c r="GK511" s="2"/>
      <c r="GL511" s="2"/>
      <c r="GM511" s="2"/>
      <c r="GN511" s="2"/>
      <c r="GO511" s="2"/>
      <c r="GP511" s="2"/>
      <c r="GQ511" s="2"/>
      <c r="GR511" s="2"/>
      <c r="GS511" s="2"/>
      <c r="GT511" s="2"/>
      <c r="GU511" s="2"/>
      <c r="GV511" s="2"/>
      <c r="GW511" s="2"/>
      <c r="GX511" s="2"/>
      <c r="GY511" s="2"/>
      <c r="GZ511" s="2"/>
      <c r="HA511" s="2"/>
      <c r="HB511" s="2"/>
      <c r="HC511" s="2"/>
      <c r="HD511" s="2"/>
      <c r="HE511" s="2"/>
      <c r="HF511" s="2"/>
      <c r="HG511" s="2"/>
      <c r="HH511" s="2"/>
      <c r="HI511" s="2"/>
      <c r="HJ511" s="2"/>
      <c r="HK511" s="2"/>
      <c r="HL511" s="2"/>
      <c r="HM511" s="2"/>
      <c r="HN511" s="2"/>
      <c r="HO511" s="2"/>
      <c r="HP511" s="2"/>
      <c r="HQ511" s="2"/>
      <c r="HR511" s="2"/>
      <c r="HS511" s="2"/>
      <c r="HT511" s="2"/>
      <c r="HU511" s="2"/>
      <c r="HV511" s="2"/>
      <c r="HW511" s="2"/>
      <c r="HX511" s="2"/>
      <c r="HY511" s="2"/>
      <c r="HZ511" s="2"/>
      <c r="IA511" s="2"/>
      <c r="IB511" s="2"/>
      <c r="IC511" s="2"/>
      <c r="ID511" s="2"/>
      <c r="IE511" s="2"/>
      <c r="IF511" s="2"/>
      <c r="IG511" s="2"/>
      <c r="IH511" s="2"/>
      <c r="II511" s="2"/>
      <c r="IJ511" s="2"/>
      <c r="IK511" s="2"/>
      <c r="IL511" s="2"/>
      <c r="IM511" s="2"/>
      <c r="IN511" s="2"/>
      <c r="IO511" s="2"/>
      <c r="IP511" s="2"/>
      <c r="IQ511" s="2"/>
      <c r="IR511" s="2"/>
      <c r="IS511" s="2"/>
      <c r="IT511" s="2"/>
      <c r="IU511" s="2"/>
      <c r="IV511" s="2"/>
      <c r="IW511" s="2"/>
      <c r="IX511" s="2"/>
      <c r="IY511" s="2"/>
      <c r="IZ511" s="2"/>
      <c r="JA511" s="2"/>
      <c r="JB511" s="2"/>
      <c r="JC511" s="2"/>
      <c r="JD511" s="2"/>
      <c r="JE511" s="2"/>
      <c r="JF511" s="2"/>
      <c r="JG511" s="2"/>
      <c r="JH511" s="2"/>
      <c r="JI511" s="2"/>
      <c r="JJ511" s="2"/>
      <c r="JK511" s="2"/>
      <c r="JL511" s="2"/>
      <c r="JM511" s="2"/>
      <c r="JN511" s="2"/>
      <c r="JO511" s="2"/>
      <c r="JP511" s="2"/>
      <c r="JQ511" s="2"/>
      <c r="JR511" s="2"/>
      <c r="JS511" s="2"/>
      <c r="JT511" s="2"/>
      <c r="JU511" s="2"/>
      <c r="JV511" s="2"/>
      <c r="JW511" s="2"/>
      <c r="JX511" s="2"/>
      <c r="JY511" s="2"/>
      <c r="JZ511" s="2"/>
      <c r="KA511" s="2"/>
      <c r="KB511" s="2"/>
      <c r="KC511" s="2"/>
      <c r="KD511" s="2"/>
      <c r="KE511" s="2"/>
      <c r="KF511" s="2"/>
      <c r="KG511" s="2"/>
      <c r="KH511" s="2"/>
      <c r="KI511" s="2"/>
      <c r="KJ511" s="2"/>
      <c r="KK511" s="2"/>
      <c r="KL511" s="2"/>
      <c r="KM511" s="2"/>
      <c r="KN511" s="2"/>
      <c r="KO511" s="2"/>
      <c r="KP511" s="2"/>
      <c r="KQ511" s="2"/>
      <c r="KR511" s="2"/>
      <c r="KS511" s="2"/>
      <c r="KT511" s="2"/>
      <c r="KU511" s="2"/>
      <c r="KV511" s="2"/>
      <c r="KW511" s="2"/>
      <c r="KX511" s="2"/>
      <c r="KY511" s="2"/>
      <c r="KZ511" s="2"/>
      <c r="LA511" s="2"/>
      <c r="LB511" s="2"/>
      <c r="LC511" s="2"/>
      <c r="LD511" s="2"/>
      <c r="LE511" s="2"/>
      <c r="LF511" s="2"/>
      <c r="LG511" s="2"/>
      <c r="LH511" s="2"/>
      <c r="LI511" s="2"/>
      <c r="LJ511" s="2"/>
      <c r="LK511" s="2"/>
      <c r="LL511" s="2"/>
      <c r="LM511" s="2"/>
      <c r="LN511" s="2"/>
      <c r="LO511" s="2"/>
      <c r="LP511" s="2"/>
      <c r="LQ511" s="2"/>
      <c r="LR511" s="2"/>
      <c r="LS511" s="2"/>
      <c r="LT511" s="2"/>
      <c r="LU511" s="2"/>
      <c r="LV511" s="2"/>
      <c r="LW511" s="2"/>
      <c r="LX511" s="2"/>
      <c r="LY511" s="2"/>
      <c r="LZ511" s="2"/>
      <c r="MA511" s="2"/>
      <c r="MB511" s="2"/>
      <c r="MC511" s="2"/>
      <c r="MD511" s="2"/>
      <c r="ME511" s="2"/>
      <c r="MF511" s="2"/>
      <c r="MG511" s="2"/>
      <c r="MH511" s="2"/>
      <c r="MI511" s="2"/>
      <c r="MJ511" s="2"/>
      <c r="MK511" s="2"/>
      <c r="ML511" s="2"/>
      <c r="MM511" s="2"/>
      <c r="MN511" s="2"/>
      <c r="MO511" s="2"/>
      <c r="MP511" s="2"/>
      <c r="MQ511" s="2"/>
      <c r="MR511" s="2"/>
      <c r="MS511" s="2"/>
      <c r="MT511" s="2"/>
      <c r="MU511" s="2"/>
      <c r="MV511" s="2"/>
      <c r="MW511" s="2"/>
      <c r="MX511" s="2"/>
      <c r="MY511" s="2"/>
      <c r="MZ511" s="2"/>
      <c r="NA511" s="2"/>
      <c r="NB511" s="2"/>
      <c r="NC511" s="2"/>
      <c r="ND511" s="2"/>
      <c r="NE511" s="2"/>
      <c r="NF511" s="2"/>
      <c r="NG511" s="2"/>
      <c r="NH511" s="2"/>
      <c r="NI511" s="2"/>
      <c r="NJ511" s="2"/>
      <c r="NK511" s="2"/>
      <c r="NL511" s="2"/>
      <c r="NM511" s="2"/>
      <c r="NN511" s="2"/>
      <c r="NO511" s="2"/>
      <c r="NP511" s="2"/>
      <c r="NQ511" s="2"/>
      <c r="NR511" s="2"/>
      <c r="NS511" s="2"/>
      <c r="NT511" s="2"/>
      <c r="NU511" s="2"/>
      <c r="NV511" s="2"/>
      <c r="NW511" s="2"/>
      <c r="NX511" s="2"/>
      <c r="NY511" s="2"/>
      <c r="NZ511" s="2"/>
      <c r="OA511" s="2"/>
      <c r="OB511" s="2"/>
      <c r="OC511" s="2"/>
      <c r="OD511" s="2"/>
      <c r="OE511" s="2"/>
      <c r="OF511" s="2"/>
      <c r="OG511" s="2"/>
      <c r="OH511" s="2"/>
      <c r="OI511" s="2"/>
      <c r="OJ511" s="2"/>
      <c r="OK511" s="2"/>
      <c r="OL511" s="2"/>
      <c r="OM511" s="2"/>
      <c r="ON511" s="2"/>
      <c r="OO511" s="2"/>
      <c r="OP511" s="2"/>
      <c r="OQ511" s="2"/>
      <c r="OR511" s="2"/>
      <c r="OS511" s="2"/>
      <c r="OT511" s="2"/>
      <c r="OU511" s="2"/>
      <c r="OV511" s="2"/>
      <c r="OW511" s="2"/>
      <c r="OX511" s="2"/>
      <c r="OY511" s="2"/>
      <c r="OZ511" s="2"/>
      <c r="PA511" s="2"/>
      <c r="PB511" s="2"/>
      <c r="PC511" s="2"/>
      <c r="PD511" s="2"/>
      <c r="PE511" s="2"/>
      <c r="PF511" s="2"/>
      <c r="PG511" s="2"/>
      <c r="PH511" s="2"/>
      <c r="PI511" s="2"/>
      <c r="PJ511" s="2"/>
      <c r="PK511" s="2"/>
      <c r="PL511" s="2"/>
      <c r="PM511" s="2"/>
      <c r="PN511" s="2"/>
      <c r="PO511" s="2"/>
      <c r="PP511" s="2"/>
      <c r="PQ511" s="2"/>
      <c r="PR511" s="2"/>
      <c r="PS511" s="2"/>
      <c r="PT511" s="2"/>
      <c r="PU511" s="2"/>
      <c r="PV511" s="2"/>
      <c r="PW511" s="2"/>
      <c r="PX511" s="2"/>
      <c r="PY511" s="2"/>
      <c r="PZ511" s="2"/>
      <c r="QA511" s="2"/>
      <c r="QB511" s="2"/>
      <c r="QC511" s="2"/>
      <c r="QD511" s="2"/>
      <c r="QE511" s="2"/>
      <c r="QF511" s="2"/>
      <c r="QG511" s="2"/>
      <c r="QH511" s="2"/>
      <c r="QI511" s="2"/>
      <c r="QJ511" s="2"/>
      <c r="QK511" s="2"/>
      <c r="QL511" s="2"/>
      <c r="QM511" s="2"/>
      <c r="QN511" s="2"/>
      <c r="QO511" s="2"/>
      <c r="QP511" s="2"/>
      <c r="QQ511" s="2"/>
      <c r="QR511" s="2"/>
      <c r="QS511" s="2"/>
      <c r="QT511" s="2"/>
      <c r="QU511" s="2"/>
      <c r="QV511" s="2"/>
      <c r="QW511" s="2"/>
      <c r="QX511" s="2"/>
      <c r="QY511" s="2"/>
      <c r="QZ511" s="2"/>
      <c r="RA511" s="2"/>
      <c r="RB511" s="2"/>
      <c r="RC511" s="2"/>
      <c r="RD511" s="2"/>
      <c r="RE511" s="2"/>
      <c r="RF511" s="2"/>
      <c r="RG511" s="2"/>
      <c r="RH511" s="2"/>
      <c r="RI511" s="2"/>
      <c r="RJ511" s="2"/>
      <c r="RK511" s="2"/>
      <c r="RL511" s="2"/>
      <c r="RM511" s="2"/>
      <c r="RN511" s="2"/>
      <c r="RO511" s="2"/>
      <c r="RP511" s="2"/>
      <c r="RQ511" s="2"/>
      <c r="RR511" s="2"/>
      <c r="RS511" s="2"/>
      <c r="RT511" s="2"/>
      <c r="RU511" s="2"/>
      <c r="RV511" s="2"/>
      <c r="RW511" s="2"/>
      <c r="RX511" s="2"/>
      <c r="RY511" s="2"/>
      <c r="RZ511" s="2"/>
      <c r="SA511" s="2"/>
      <c r="SB511" s="2"/>
      <c r="SC511" s="2"/>
      <c r="SD511" s="2"/>
      <c r="SE511" s="2"/>
      <c r="SF511" s="2"/>
      <c r="SG511" s="2"/>
      <c r="SH511" s="2"/>
      <c r="SI511" s="2"/>
      <c r="SJ511" s="2"/>
      <c r="SK511" s="2"/>
      <c r="SL511" s="2"/>
      <c r="SM511" s="2"/>
      <c r="SN511" s="2"/>
      <c r="SO511" s="2"/>
      <c r="SP511" s="2"/>
      <c r="SQ511" s="2"/>
      <c r="SR511" s="2"/>
      <c r="SS511" s="2"/>
      <c r="ST511" s="2"/>
      <c r="SU511" s="2"/>
      <c r="SV511" s="2"/>
      <c r="SW511" s="2"/>
      <c r="SX511" s="2"/>
      <c r="SY511" s="2"/>
      <c r="SZ511" s="2"/>
      <c r="TA511" s="2"/>
      <c r="TB511" s="2"/>
      <c r="TC511" s="2"/>
      <c r="TD511" s="2"/>
      <c r="TE511" s="2"/>
      <c r="TF511" s="2"/>
      <c r="TG511" s="2"/>
      <c r="TH511" s="2"/>
      <c r="TI511" s="2"/>
      <c r="TJ511" s="2"/>
      <c r="TK511" s="2"/>
      <c r="TL511" s="2"/>
      <c r="TM511" s="2"/>
      <c r="TN511" s="2"/>
      <c r="TO511" s="2"/>
      <c r="TP511" s="2"/>
      <c r="TQ511" s="2"/>
      <c r="TR511" s="2"/>
      <c r="TS511" s="2"/>
      <c r="TT511" s="2"/>
      <c r="TU511" s="2"/>
      <c r="TV511" s="2"/>
      <c r="TW511" s="2"/>
      <c r="TX511" s="2"/>
      <c r="TY511" s="2"/>
      <c r="TZ511" s="2"/>
      <c r="UA511" s="2"/>
      <c r="UB511" s="2"/>
      <c r="UC511" s="2"/>
      <c r="UD511" s="2"/>
      <c r="UE511" s="2"/>
      <c r="UF511" s="2"/>
      <c r="UG511" s="2"/>
      <c r="UH511" s="2"/>
      <c r="UI511" s="2"/>
      <c r="UJ511" s="2"/>
      <c r="UK511" s="2"/>
      <c r="UL511" s="2"/>
      <c r="UM511" s="2"/>
      <c r="UN511" s="2"/>
      <c r="UO511" s="2"/>
      <c r="UP511" s="2"/>
      <c r="UQ511" s="2"/>
      <c r="UR511" s="2"/>
      <c r="US511" s="2"/>
      <c r="UT511" s="2"/>
      <c r="UU511" s="2"/>
      <c r="UV511" s="2"/>
      <c r="UW511" s="2"/>
      <c r="UX511" s="2"/>
      <c r="UY511" s="2"/>
      <c r="UZ511" s="2"/>
      <c r="VA511" s="2"/>
      <c r="VB511" s="2"/>
      <c r="VC511" s="2"/>
      <c r="VD511" s="2"/>
      <c r="VE511" s="2"/>
      <c r="VF511" s="2"/>
      <c r="VG511" s="2"/>
      <c r="VH511" s="2"/>
      <c r="VI511" s="2"/>
      <c r="VJ511" s="2"/>
      <c r="VK511" s="2"/>
      <c r="VL511" s="2"/>
      <c r="VM511" s="2"/>
      <c r="VN511" s="2"/>
      <c r="VO511" s="2"/>
      <c r="VP511" s="2"/>
      <c r="VQ511" s="2"/>
      <c r="VR511" s="2"/>
      <c r="VS511" s="2"/>
      <c r="VT511" s="2"/>
      <c r="VU511" s="2"/>
      <c r="VV511" s="2"/>
      <c r="VW511" s="2"/>
      <c r="VX511" s="2"/>
      <c r="VY511" s="2"/>
      <c r="VZ511" s="2"/>
      <c r="WA511" s="2"/>
      <c r="WB511" s="2"/>
      <c r="WC511" s="2"/>
      <c r="WD511" s="2"/>
      <c r="WE511" s="2"/>
      <c r="WF511" s="2"/>
      <c r="WG511" s="2"/>
      <c r="WH511" s="2"/>
      <c r="WI511" s="2"/>
      <c r="WJ511" s="2"/>
      <c r="WK511" s="2"/>
      <c r="WL511" s="2"/>
      <c r="WM511" s="2"/>
      <c r="WN511" s="2"/>
      <c r="WO511" s="2"/>
      <c r="WP511" s="2"/>
      <c r="WQ511" s="2"/>
      <c r="WR511" s="2"/>
      <c r="WS511" s="2"/>
      <c r="WT511" s="2"/>
      <c r="WU511" s="2"/>
      <c r="WV511" s="2"/>
      <c r="WW511" s="2"/>
      <c r="WX511" s="2"/>
      <c r="WY511" s="2"/>
      <c r="WZ511" s="2"/>
      <c r="XA511" s="2"/>
      <c r="XB511" s="2"/>
      <c r="XC511" s="2"/>
      <c r="XD511" s="2"/>
      <c r="XE511" s="2"/>
      <c r="XF511" s="2"/>
      <c r="XG511" s="2"/>
      <c r="XH511" s="2"/>
      <c r="XI511" s="2"/>
      <c r="XJ511" s="2"/>
      <c r="XK511" s="2"/>
      <c r="XL511" s="2"/>
      <c r="XM511" s="2"/>
      <c r="XN511" s="2"/>
      <c r="XO511" s="2"/>
      <c r="XP511" s="2"/>
      <c r="XQ511" s="2"/>
      <c r="XR511" s="2"/>
      <c r="XS511" s="2"/>
      <c r="XT511" s="2"/>
      <c r="XU511" s="2"/>
      <c r="XV511" s="2"/>
      <c r="XW511" s="2"/>
      <c r="XX511" s="2"/>
      <c r="XY511" s="2"/>
      <c r="XZ511" s="2"/>
      <c r="YA511" s="2"/>
      <c r="YB511" s="2"/>
      <c r="YC511" s="2"/>
      <c r="YD511" s="2"/>
      <c r="YE511" s="2"/>
      <c r="YF511" s="2"/>
      <c r="YG511" s="2"/>
      <c r="YH511" s="2"/>
      <c r="YI511" s="2"/>
      <c r="YJ511" s="2"/>
      <c r="YK511" s="2"/>
      <c r="YL511" s="2"/>
      <c r="YM511" s="2"/>
      <c r="YN511" s="2"/>
      <c r="YO511" s="2"/>
      <c r="YP511" s="2"/>
      <c r="YQ511" s="2"/>
      <c r="YR511" s="2"/>
      <c r="YS511" s="2"/>
      <c r="YT511" s="2"/>
      <c r="YU511" s="2"/>
      <c r="YV511" s="2"/>
      <c r="YW511" s="2"/>
      <c r="YX511" s="2"/>
      <c r="YY511" s="2"/>
      <c r="YZ511" s="2"/>
      <c r="ZA511" s="2"/>
      <c r="ZB511" s="2"/>
      <c r="ZC511" s="2"/>
      <c r="ZD511" s="2"/>
      <c r="ZE511" s="2"/>
      <c r="ZF511" s="2"/>
      <c r="ZG511" s="2"/>
      <c r="ZH511" s="2"/>
      <c r="ZI511" s="2"/>
      <c r="ZJ511" s="2"/>
      <c r="ZK511" s="2"/>
      <c r="ZL511" s="2"/>
      <c r="ZM511" s="2"/>
      <c r="ZN511" s="2"/>
      <c r="ZO511" s="2"/>
      <c r="ZP511" s="2"/>
      <c r="ZQ511" s="2"/>
      <c r="ZR511" s="2"/>
      <c r="ZS511" s="2"/>
      <c r="ZT511" s="2"/>
      <c r="ZU511" s="2"/>
      <c r="ZV511" s="2"/>
      <c r="ZW511" s="2"/>
      <c r="ZX511" s="2"/>
      <c r="ZY511" s="2"/>
      <c r="ZZ511" s="2"/>
      <c r="AAA511" s="2"/>
      <c r="AAB511" s="2"/>
      <c r="AAC511" s="2"/>
      <c r="AAD511" s="2"/>
      <c r="AAE511" s="2"/>
      <c r="AAF511" s="2"/>
      <c r="AAG511" s="2"/>
      <c r="AAH511" s="2"/>
      <c r="AAI511" s="2"/>
      <c r="AAJ511" s="2"/>
      <c r="AAK511" s="2"/>
      <c r="AAL511" s="2"/>
      <c r="AAM511" s="2"/>
      <c r="AAN511" s="2"/>
      <c r="AAO511" s="2"/>
      <c r="AAP511" s="2"/>
      <c r="AAQ511" s="2"/>
      <c r="AAR511" s="2"/>
      <c r="AAS511" s="2"/>
      <c r="AAT511" s="2"/>
      <c r="AAU511" s="2"/>
      <c r="AAV511" s="2"/>
      <c r="AAW511" s="2"/>
      <c r="AAX511" s="2"/>
      <c r="AAY511" s="2"/>
      <c r="AAZ511" s="2"/>
      <c r="ABA511" s="2"/>
      <c r="ABB511" s="2"/>
      <c r="ABC511" s="2"/>
      <c r="ABD511" s="2"/>
      <c r="ABE511" s="2"/>
      <c r="ABF511" s="2"/>
      <c r="ABG511" s="2"/>
      <c r="ABH511" s="2"/>
      <c r="ABI511" s="2"/>
      <c r="ABJ511" s="2"/>
      <c r="ABK511" s="2"/>
      <c r="ABL511" s="2"/>
      <c r="ABM511" s="2"/>
      <c r="ABN511" s="2"/>
      <c r="ABO511" s="2"/>
      <c r="ABP511" s="2"/>
      <c r="ABQ511" s="2"/>
      <c r="ABR511" s="2"/>
      <c r="ABS511" s="2"/>
      <c r="ABT511" s="2"/>
      <c r="ABU511" s="2"/>
      <c r="ABV511" s="2"/>
      <c r="ABW511" s="2"/>
      <c r="ABX511" s="2"/>
      <c r="ABY511" s="2"/>
      <c r="ABZ511" s="2"/>
      <c r="ACA511" s="2"/>
      <c r="ACB511" s="2"/>
      <c r="ACC511" s="2"/>
      <c r="ACD511" s="2"/>
      <c r="ACE511" s="2"/>
      <c r="ACF511" s="2"/>
      <c r="ACG511" s="2"/>
      <c r="ACH511" s="2"/>
      <c r="ACI511" s="2"/>
      <c r="ACJ511" s="2"/>
      <c r="ACK511" s="2"/>
      <c r="ACL511" s="2"/>
      <c r="ACM511" s="2"/>
      <c r="ACN511" s="2"/>
      <c r="ACO511" s="2"/>
      <c r="ACP511" s="2"/>
      <c r="ACQ511" s="2"/>
      <c r="ACR511" s="2"/>
      <c r="ACS511" s="2"/>
      <c r="ACT511" s="2"/>
      <c r="ACU511" s="2"/>
      <c r="ACV511" s="2"/>
      <c r="ACW511" s="2"/>
      <c r="ACX511" s="2"/>
      <c r="ACY511" s="2"/>
      <c r="ACZ511" s="2"/>
      <c r="ADA511" s="2"/>
      <c r="ADB511" s="2"/>
      <c r="ADC511" s="2"/>
      <c r="ADD511" s="2"/>
      <c r="ADE511" s="2"/>
      <c r="ADF511" s="2"/>
      <c r="ADG511" s="2"/>
      <c r="ADH511" s="2"/>
      <c r="ADI511" s="2"/>
      <c r="ADJ511" s="2"/>
      <c r="ADK511" s="2"/>
      <c r="ADL511" s="2"/>
      <c r="ADM511" s="2"/>
      <c r="ADN511" s="2"/>
      <c r="ADO511" s="2"/>
      <c r="ADP511" s="2"/>
      <c r="ADQ511" s="2"/>
      <c r="ADR511" s="2"/>
      <c r="ADS511" s="2"/>
      <c r="ADT511" s="2"/>
      <c r="ADU511" s="2"/>
      <c r="ADV511" s="2"/>
      <c r="ADW511" s="2"/>
      <c r="ADX511" s="2"/>
      <c r="ADY511" s="2"/>
      <c r="ADZ511" s="2"/>
      <c r="AEA511" s="2"/>
      <c r="AEB511" s="2"/>
      <c r="AEC511" s="2"/>
      <c r="AED511" s="2"/>
      <c r="AEE511" s="2"/>
      <c r="AEF511" s="2"/>
      <c r="AEG511" s="2"/>
      <c r="AEH511" s="2"/>
      <c r="AEI511" s="2"/>
      <c r="AEJ511" s="2"/>
      <c r="AEK511" s="2"/>
      <c r="AEL511" s="2"/>
      <c r="AEM511" s="2"/>
      <c r="AEN511" s="2"/>
      <c r="AEO511" s="2"/>
      <c r="AEP511" s="2"/>
      <c r="AEQ511" s="2"/>
      <c r="AER511" s="2"/>
      <c r="AES511" s="2"/>
      <c r="AET511" s="2"/>
      <c r="AEU511" s="2"/>
      <c r="AEV511" s="2"/>
      <c r="AEW511" s="2"/>
      <c r="AEX511" s="2"/>
      <c r="AEY511" s="2"/>
      <c r="AEZ511" s="2"/>
      <c r="AFA511" s="2"/>
      <c r="AFB511" s="2"/>
      <c r="AFC511" s="2"/>
      <c r="AFD511" s="2"/>
      <c r="AFE511" s="2"/>
      <c r="AFF511" s="2"/>
      <c r="AFG511" s="2"/>
      <c r="AFH511" s="2"/>
      <c r="AFI511" s="2"/>
      <c r="AFJ511" s="2"/>
      <c r="AFK511" s="2"/>
      <c r="AFL511" s="2"/>
      <c r="AFM511" s="2"/>
      <c r="AFN511" s="2"/>
      <c r="AFO511" s="2"/>
      <c r="AFP511" s="2"/>
      <c r="AFQ511" s="2"/>
      <c r="AFR511" s="2"/>
      <c r="AFS511" s="2"/>
      <c r="AFT511" s="2"/>
      <c r="AFU511" s="2"/>
      <c r="AFV511" s="2"/>
      <c r="AFW511" s="2"/>
      <c r="AFX511" s="2"/>
      <c r="AFY511" s="2"/>
      <c r="AFZ511" s="2"/>
      <c r="AGA511" s="2"/>
      <c r="AGB511" s="2"/>
      <c r="AGC511" s="2"/>
      <c r="AGD511" s="2"/>
      <c r="AGE511" s="2"/>
      <c r="AGF511" s="2"/>
      <c r="AGG511" s="2"/>
      <c r="AGH511" s="2"/>
      <c r="AGI511" s="2"/>
      <c r="AGJ511" s="2"/>
      <c r="AGK511" s="2"/>
      <c r="AGL511" s="2"/>
      <c r="AGM511" s="2"/>
      <c r="AGN511" s="2"/>
      <c r="AGO511" s="2"/>
      <c r="AGP511" s="2"/>
      <c r="AGQ511" s="2"/>
      <c r="AGR511" s="2"/>
      <c r="AGS511" s="2"/>
      <c r="AGT511" s="2"/>
      <c r="AGU511" s="2"/>
      <c r="AGV511" s="2"/>
      <c r="AGW511" s="2"/>
      <c r="AGX511" s="2"/>
      <c r="AGY511" s="2"/>
      <c r="AGZ511" s="2"/>
      <c r="AHA511" s="2"/>
      <c r="AHB511" s="2"/>
      <c r="AHC511" s="2"/>
      <c r="AHD511" s="2"/>
      <c r="AHE511" s="2"/>
      <c r="AHF511" s="2"/>
      <c r="AHG511" s="2"/>
      <c r="AHH511" s="2"/>
      <c r="AHI511" s="2"/>
      <c r="AHJ511" s="2"/>
      <c r="AHK511" s="2"/>
      <c r="AHL511" s="2"/>
      <c r="AHM511" s="2"/>
      <c r="AHN511" s="2"/>
      <c r="AHO511" s="2"/>
      <c r="AHP511" s="2"/>
      <c r="AHQ511" s="2"/>
      <c r="AHR511" s="2"/>
      <c r="AHS511" s="2"/>
      <c r="AHT511" s="2"/>
      <c r="AHU511" s="2"/>
      <c r="AHV511" s="2"/>
      <c r="AHW511" s="2"/>
      <c r="AHX511" s="2"/>
      <c r="AHY511" s="2"/>
      <c r="AHZ511" s="2"/>
      <c r="AIA511" s="2"/>
      <c r="AIB511" s="2"/>
      <c r="AIC511" s="2"/>
      <c r="AID511" s="2"/>
      <c r="AIE511" s="2"/>
      <c r="AIF511" s="2"/>
      <c r="AIG511" s="2"/>
      <c r="AIH511" s="2"/>
      <c r="AII511" s="2"/>
      <c r="AIJ511" s="2"/>
      <c r="AIK511" s="2"/>
      <c r="AIL511" s="2"/>
      <c r="AIM511" s="2"/>
      <c r="AIN511" s="2"/>
      <c r="AIO511" s="2"/>
      <c r="AIP511" s="2"/>
      <c r="AIQ511" s="2"/>
      <c r="AIR511" s="2"/>
      <c r="AIS511" s="2"/>
      <c r="AIT511" s="2"/>
      <c r="AIU511" s="2"/>
      <c r="AIV511" s="2"/>
      <c r="AIW511" s="2"/>
      <c r="AIX511" s="2"/>
      <c r="AIY511" s="2"/>
      <c r="AIZ511" s="2"/>
      <c r="AJA511" s="2"/>
      <c r="AJB511" s="2"/>
      <c r="AJC511" s="2"/>
      <c r="AJD511" s="2"/>
      <c r="AJE511" s="2"/>
      <c r="AJF511" s="2"/>
      <c r="AJG511" s="2"/>
      <c r="AJH511" s="2"/>
      <c r="AJI511" s="2"/>
      <c r="AJJ511" s="2"/>
      <c r="AJK511" s="2"/>
      <c r="AJL511" s="2"/>
      <c r="AJM511" s="2"/>
      <c r="AJN511" s="2"/>
      <c r="AJO511" s="2"/>
      <c r="AJP511" s="2"/>
      <c r="AJQ511" s="2"/>
      <c r="AJR511" s="2"/>
      <c r="AJS511" s="2"/>
      <c r="AJT511" s="2"/>
      <c r="AJU511" s="2"/>
      <c r="AJV511" s="2"/>
      <c r="AJW511" s="2"/>
      <c r="AJX511" s="2"/>
      <c r="AJY511" s="2"/>
      <c r="AJZ511" s="2"/>
      <c r="AKA511" s="2"/>
      <c r="AKB511" s="2"/>
      <c r="AKC511" s="2"/>
      <c r="AKD511" s="2"/>
      <c r="AKE511" s="2"/>
      <c r="AKF511" s="2"/>
      <c r="AKG511" s="2"/>
      <c r="AKH511" s="2"/>
      <c r="AKI511" s="2"/>
      <c r="AKJ511" s="2"/>
      <c r="AKK511" s="2"/>
      <c r="AKL511" s="2"/>
      <c r="AKM511" s="2"/>
      <c r="AKN511" s="2"/>
      <c r="AKO511" s="2"/>
      <c r="AKP511" s="2"/>
      <c r="AKQ511" s="2"/>
      <c r="AKR511" s="2"/>
      <c r="AKS511" s="2"/>
      <c r="AKT511" s="2"/>
      <c r="AKU511" s="2"/>
      <c r="AKV511" s="2"/>
      <c r="AKW511" s="2"/>
      <c r="AKX511" s="2"/>
    </row>
    <row r="512" spans="1:986" s="2" customFormat="1">
      <c r="A512" s="100">
        <v>473</v>
      </c>
      <c r="B512" s="96" t="s">
        <v>341</v>
      </c>
      <c r="C512" s="96" t="s">
        <v>205</v>
      </c>
      <c r="D512" s="100">
        <v>6</v>
      </c>
      <c r="E512" s="42">
        <v>6.6</v>
      </c>
      <c r="F512" s="42">
        <v>3.5</v>
      </c>
      <c r="G512" s="42">
        <v>2.5</v>
      </c>
      <c r="H512" s="42">
        <v>1.9</v>
      </c>
      <c r="I512" s="58">
        <f>SUM(E512:H512)</f>
        <v>14.5</v>
      </c>
      <c r="J512" s="105"/>
      <c r="K512" s="9"/>
      <c r="L512" s="9"/>
      <c r="M512" s="9"/>
      <c r="N512" s="9"/>
    </row>
    <row r="513" spans="1:986" s="2" customFormat="1">
      <c r="A513" s="100">
        <v>474</v>
      </c>
      <c r="B513" s="96" t="s">
        <v>364</v>
      </c>
      <c r="C513" s="96" t="s">
        <v>205</v>
      </c>
      <c r="D513" s="100">
        <v>6</v>
      </c>
      <c r="E513" s="42">
        <v>6.2</v>
      </c>
      <c r="F513" s="42">
        <v>4.2</v>
      </c>
      <c r="G513" s="42">
        <v>3.5</v>
      </c>
      <c r="H513" s="42">
        <v>1.02</v>
      </c>
      <c r="I513" s="58">
        <f>SUM(E513:H513)</f>
        <v>14.92</v>
      </c>
      <c r="J513" s="105"/>
      <c r="K513" s="9"/>
      <c r="L513" s="9"/>
      <c r="M513" s="9"/>
      <c r="N513" s="9"/>
    </row>
    <row r="514" spans="1:986" s="2" customFormat="1">
      <c r="A514" s="100">
        <v>475</v>
      </c>
      <c r="B514" s="96" t="s">
        <v>365</v>
      </c>
      <c r="C514" s="96" t="s">
        <v>205</v>
      </c>
      <c r="D514" s="100">
        <v>6</v>
      </c>
      <c r="E514" s="42">
        <v>7.56</v>
      </c>
      <c r="F514" s="42">
        <v>4.5</v>
      </c>
      <c r="G514" s="42">
        <v>6.3</v>
      </c>
      <c r="H514" s="42">
        <v>1.5</v>
      </c>
      <c r="I514" s="58">
        <f>SUM(E514:H514)</f>
        <v>19.86</v>
      </c>
      <c r="J514" s="105"/>
      <c r="K514" s="9"/>
      <c r="L514" s="9"/>
      <c r="M514" s="9"/>
      <c r="N514" s="9"/>
    </row>
    <row r="515" spans="1:986" s="2" customFormat="1">
      <c r="A515" s="100">
        <v>476</v>
      </c>
      <c r="B515" s="96" t="s">
        <v>366</v>
      </c>
      <c r="C515" s="96" t="s">
        <v>205</v>
      </c>
      <c r="D515" s="100">
        <v>6</v>
      </c>
      <c r="E515" s="42">
        <v>8.3000000000000007</v>
      </c>
      <c r="F515" s="42">
        <v>5.4</v>
      </c>
      <c r="G515" s="42">
        <v>4.5</v>
      </c>
      <c r="H515" s="42">
        <v>1.5</v>
      </c>
      <c r="I515" s="58">
        <f>SUM(E515:H515)</f>
        <v>19.700000000000003</v>
      </c>
      <c r="J515" s="105"/>
      <c r="K515" s="9"/>
      <c r="L515" s="9"/>
      <c r="M515" s="9"/>
      <c r="N515" s="9"/>
    </row>
    <row r="516" spans="1:986" s="2" customFormat="1">
      <c r="A516" s="100">
        <v>477</v>
      </c>
      <c r="B516" s="96" t="s">
        <v>367</v>
      </c>
      <c r="C516" s="96" t="s">
        <v>205</v>
      </c>
      <c r="D516" s="100">
        <v>6</v>
      </c>
      <c r="E516" s="42">
        <v>7.7</v>
      </c>
      <c r="F516" s="42">
        <v>5.3</v>
      </c>
      <c r="G516" s="42">
        <v>4.5</v>
      </c>
      <c r="H516" s="42">
        <v>1.08</v>
      </c>
      <c r="I516" s="58">
        <f>SUM(E516:H516)</f>
        <v>18.579999999999998</v>
      </c>
      <c r="J516" s="105"/>
      <c r="K516" s="9"/>
      <c r="L516" s="9"/>
      <c r="M516" s="9"/>
      <c r="N516" s="9"/>
    </row>
    <row r="517" spans="1:986" s="2" customFormat="1">
      <c r="A517" s="100">
        <v>478</v>
      </c>
      <c r="B517" s="103" t="s">
        <v>368</v>
      </c>
      <c r="C517" s="96" t="s">
        <v>205</v>
      </c>
      <c r="D517" s="100">
        <v>6</v>
      </c>
      <c r="E517" s="42">
        <v>6.6</v>
      </c>
      <c r="F517" s="42">
        <v>3.8</v>
      </c>
      <c r="G517" s="42">
        <v>2.0499999999999998</v>
      </c>
      <c r="H517" s="42">
        <v>0.56999999999999995</v>
      </c>
      <c r="I517" s="58">
        <f>SUM(E517:H517)</f>
        <v>13.02</v>
      </c>
      <c r="J517" s="105"/>
      <c r="K517" s="9"/>
      <c r="L517" s="9"/>
      <c r="M517" s="9"/>
      <c r="N517" s="9"/>
    </row>
    <row r="518" spans="1:986" s="2" customFormat="1">
      <c r="A518" s="100">
        <v>479</v>
      </c>
      <c r="B518" s="103" t="s">
        <v>369</v>
      </c>
      <c r="C518" s="96" t="s">
        <v>205</v>
      </c>
      <c r="D518" s="100">
        <v>6</v>
      </c>
      <c r="E518" s="42">
        <v>5.8</v>
      </c>
      <c r="F518" s="42">
        <v>3.7</v>
      </c>
      <c r="G518" s="42">
        <v>2.8</v>
      </c>
      <c r="H518" s="42">
        <v>0.9</v>
      </c>
      <c r="I518" s="58">
        <f>SUM(E518:H518)</f>
        <v>13.200000000000001</v>
      </c>
      <c r="J518" s="105"/>
      <c r="K518" s="9"/>
      <c r="L518" s="9"/>
      <c r="M518" s="9"/>
      <c r="N518" s="9"/>
    </row>
    <row r="519" spans="1:986" ht="18.75" customHeight="1">
      <c r="A519" s="101"/>
      <c r="B519" s="112"/>
      <c r="C519" s="119" t="s">
        <v>34</v>
      </c>
      <c r="D519" s="70">
        <f>SUM(D512:D518)</f>
        <v>42</v>
      </c>
      <c r="E519" s="70">
        <f>SUM(E512:E518)</f>
        <v>48.76</v>
      </c>
      <c r="F519" s="70">
        <f>SUM(F512:F518)</f>
        <v>30.400000000000002</v>
      </c>
      <c r="G519" s="70">
        <f>SUM(G512:G518)</f>
        <v>26.150000000000002</v>
      </c>
      <c r="H519" s="70">
        <f>SUM(H512:H518)</f>
        <v>8.4700000000000006</v>
      </c>
      <c r="I519" s="70">
        <f>SUM(I512:I518)</f>
        <v>113.78</v>
      </c>
      <c r="J519" s="105"/>
      <c r="K519" s="9"/>
      <c r="L519" s="9"/>
      <c r="M519" s="9"/>
      <c r="N519" s="9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  <c r="CT519" s="2"/>
      <c r="CU519" s="2"/>
      <c r="CV519" s="2"/>
      <c r="CW519" s="2"/>
      <c r="CX519" s="2"/>
      <c r="CY519" s="2"/>
      <c r="CZ519" s="2"/>
      <c r="DA519" s="2"/>
      <c r="DB519" s="2"/>
      <c r="DC519" s="2"/>
      <c r="DD519" s="2"/>
      <c r="DE519" s="2"/>
      <c r="DF519" s="2"/>
      <c r="DG519" s="2"/>
      <c r="DH519" s="2"/>
      <c r="DI519" s="2"/>
      <c r="DJ519" s="2"/>
      <c r="DK519" s="2"/>
      <c r="DL519" s="2"/>
      <c r="DM519" s="2"/>
      <c r="DN519" s="2"/>
      <c r="DO519" s="2"/>
      <c r="DP519" s="2"/>
      <c r="DQ519" s="2"/>
      <c r="DR519" s="2"/>
      <c r="DS519" s="2"/>
      <c r="DT519" s="2"/>
      <c r="DU519" s="2"/>
      <c r="DV519" s="2"/>
      <c r="DW519" s="2"/>
      <c r="DX519" s="2"/>
      <c r="DY519" s="2"/>
      <c r="DZ519" s="2"/>
      <c r="EA519" s="2"/>
      <c r="EB519" s="2"/>
      <c r="EC519" s="2"/>
      <c r="ED519" s="2"/>
      <c r="EE519" s="2"/>
      <c r="EF519" s="2"/>
      <c r="EG519" s="2"/>
      <c r="EH519" s="2"/>
      <c r="EI519" s="2"/>
      <c r="EJ519" s="2"/>
      <c r="EK519" s="2"/>
      <c r="EL519" s="2"/>
      <c r="EM519" s="2"/>
      <c r="EN519" s="2"/>
      <c r="EO519" s="2"/>
      <c r="EP519" s="2"/>
      <c r="EQ519" s="2"/>
      <c r="ER519" s="2"/>
      <c r="ES519" s="2"/>
      <c r="ET519" s="2"/>
      <c r="EU519" s="2"/>
      <c r="EV519" s="2"/>
      <c r="EW519" s="2"/>
      <c r="EX519" s="2"/>
      <c r="EY519" s="2"/>
      <c r="EZ519" s="2"/>
      <c r="FA519" s="2"/>
      <c r="FB519" s="2"/>
      <c r="FC519" s="2"/>
      <c r="FD519" s="2"/>
      <c r="FE519" s="2"/>
      <c r="FF519" s="2"/>
      <c r="FG519" s="2"/>
      <c r="FH519" s="2"/>
      <c r="FI519" s="2"/>
      <c r="FJ519" s="2"/>
      <c r="FK519" s="2"/>
      <c r="FL519" s="2"/>
      <c r="FM519" s="2"/>
      <c r="FN519" s="2"/>
      <c r="FO519" s="2"/>
      <c r="FP519" s="2"/>
      <c r="FQ519" s="2"/>
      <c r="FR519" s="2"/>
      <c r="FS519" s="2"/>
      <c r="FT519" s="2"/>
      <c r="FU519" s="2"/>
      <c r="FV519" s="2"/>
      <c r="FW519" s="2"/>
      <c r="FX519" s="2"/>
      <c r="FY519" s="2"/>
      <c r="FZ519" s="2"/>
      <c r="GA519" s="2"/>
      <c r="GB519" s="2"/>
      <c r="GC519" s="2"/>
      <c r="GD519" s="2"/>
      <c r="GE519" s="2"/>
      <c r="GF519" s="2"/>
      <c r="GG519" s="2"/>
      <c r="GH519" s="2"/>
      <c r="GI519" s="2"/>
      <c r="GJ519" s="2"/>
      <c r="GK519" s="2"/>
      <c r="GL519" s="2"/>
      <c r="GM519" s="2"/>
      <c r="GN519" s="2"/>
      <c r="GO519" s="2"/>
      <c r="GP519" s="2"/>
      <c r="GQ519" s="2"/>
      <c r="GR519" s="2"/>
      <c r="GS519" s="2"/>
      <c r="GT519" s="2"/>
      <c r="GU519" s="2"/>
      <c r="GV519" s="2"/>
      <c r="GW519" s="2"/>
      <c r="GX519" s="2"/>
      <c r="GY519" s="2"/>
      <c r="GZ519" s="2"/>
      <c r="HA519" s="2"/>
      <c r="HB519" s="2"/>
      <c r="HC519" s="2"/>
      <c r="HD519" s="2"/>
      <c r="HE519" s="2"/>
      <c r="HF519" s="2"/>
      <c r="HG519" s="2"/>
      <c r="HH519" s="2"/>
      <c r="HI519" s="2"/>
      <c r="HJ519" s="2"/>
      <c r="HK519" s="2"/>
      <c r="HL519" s="2"/>
      <c r="HM519" s="2"/>
      <c r="HN519" s="2"/>
      <c r="HO519" s="2"/>
      <c r="HP519" s="2"/>
      <c r="HQ519" s="2"/>
      <c r="HR519" s="2"/>
      <c r="HS519" s="2"/>
      <c r="HT519" s="2"/>
      <c r="HU519" s="2"/>
      <c r="HV519" s="2"/>
      <c r="HW519" s="2"/>
      <c r="HX519" s="2"/>
      <c r="HY519" s="2"/>
      <c r="HZ519" s="2"/>
      <c r="IA519" s="2"/>
      <c r="IB519" s="2"/>
      <c r="IC519" s="2"/>
      <c r="ID519" s="2"/>
      <c r="IE519" s="2"/>
      <c r="IF519" s="2"/>
      <c r="IG519" s="2"/>
      <c r="IH519" s="2"/>
      <c r="II519" s="2"/>
      <c r="IJ519" s="2"/>
      <c r="IK519" s="2"/>
      <c r="IL519" s="2"/>
      <c r="IM519" s="2"/>
      <c r="IN519" s="2"/>
      <c r="IO519" s="2"/>
      <c r="IP519" s="2"/>
      <c r="IQ519" s="2"/>
      <c r="IR519" s="2"/>
      <c r="IS519" s="2"/>
      <c r="IT519" s="2"/>
      <c r="IU519" s="2"/>
      <c r="IV519" s="2"/>
      <c r="IW519" s="2"/>
      <c r="IX519" s="2"/>
      <c r="IY519" s="2"/>
      <c r="IZ519" s="2"/>
      <c r="JA519" s="2"/>
      <c r="JB519" s="2"/>
      <c r="JC519" s="2"/>
      <c r="JD519" s="2"/>
      <c r="JE519" s="2"/>
      <c r="JF519" s="2"/>
      <c r="JG519" s="2"/>
      <c r="JH519" s="2"/>
      <c r="JI519" s="2"/>
      <c r="JJ519" s="2"/>
      <c r="JK519" s="2"/>
      <c r="JL519" s="2"/>
      <c r="JM519" s="2"/>
      <c r="JN519" s="2"/>
      <c r="JO519" s="2"/>
      <c r="JP519" s="2"/>
      <c r="JQ519" s="2"/>
      <c r="JR519" s="2"/>
      <c r="JS519" s="2"/>
      <c r="JT519" s="2"/>
      <c r="JU519" s="2"/>
      <c r="JV519" s="2"/>
      <c r="JW519" s="2"/>
      <c r="JX519" s="2"/>
      <c r="JY519" s="2"/>
      <c r="JZ519" s="2"/>
      <c r="KA519" s="2"/>
      <c r="KB519" s="2"/>
      <c r="KC519" s="2"/>
      <c r="KD519" s="2"/>
      <c r="KE519" s="2"/>
      <c r="KF519" s="2"/>
      <c r="KG519" s="2"/>
      <c r="KH519" s="2"/>
      <c r="KI519" s="2"/>
      <c r="KJ519" s="2"/>
      <c r="KK519" s="2"/>
      <c r="KL519" s="2"/>
      <c r="KM519" s="2"/>
      <c r="KN519" s="2"/>
      <c r="KO519" s="2"/>
      <c r="KP519" s="2"/>
      <c r="KQ519" s="2"/>
      <c r="KR519" s="2"/>
      <c r="KS519" s="2"/>
      <c r="KT519" s="2"/>
      <c r="KU519" s="2"/>
      <c r="KV519" s="2"/>
      <c r="KW519" s="2"/>
      <c r="KX519" s="2"/>
      <c r="KY519" s="2"/>
      <c r="KZ519" s="2"/>
      <c r="LA519" s="2"/>
      <c r="LB519" s="2"/>
      <c r="LC519" s="2"/>
      <c r="LD519" s="2"/>
      <c r="LE519" s="2"/>
      <c r="LF519" s="2"/>
      <c r="LG519" s="2"/>
      <c r="LH519" s="2"/>
      <c r="LI519" s="2"/>
      <c r="LJ519" s="2"/>
      <c r="LK519" s="2"/>
      <c r="LL519" s="2"/>
      <c r="LM519" s="2"/>
      <c r="LN519" s="2"/>
      <c r="LO519" s="2"/>
      <c r="LP519" s="2"/>
      <c r="LQ519" s="2"/>
      <c r="LR519" s="2"/>
      <c r="LS519" s="2"/>
      <c r="LT519" s="2"/>
      <c r="LU519" s="2"/>
      <c r="LV519" s="2"/>
      <c r="LW519" s="2"/>
      <c r="LX519" s="2"/>
      <c r="LY519" s="2"/>
      <c r="LZ519" s="2"/>
      <c r="MA519" s="2"/>
      <c r="MB519" s="2"/>
      <c r="MC519" s="2"/>
      <c r="MD519" s="2"/>
      <c r="ME519" s="2"/>
      <c r="MF519" s="2"/>
      <c r="MG519" s="2"/>
      <c r="MH519" s="2"/>
      <c r="MI519" s="2"/>
      <c r="MJ519" s="2"/>
      <c r="MK519" s="2"/>
      <c r="ML519" s="2"/>
      <c r="MM519" s="2"/>
      <c r="MN519" s="2"/>
      <c r="MO519" s="2"/>
      <c r="MP519" s="2"/>
      <c r="MQ519" s="2"/>
      <c r="MR519" s="2"/>
      <c r="MS519" s="2"/>
      <c r="MT519" s="2"/>
      <c r="MU519" s="2"/>
      <c r="MV519" s="2"/>
      <c r="MW519" s="2"/>
      <c r="MX519" s="2"/>
      <c r="MY519" s="2"/>
      <c r="MZ519" s="2"/>
      <c r="NA519" s="2"/>
      <c r="NB519" s="2"/>
      <c r="NC519" s="2"/>
      <c r="ND519" s="2"/>
      <c r="NE519" s="2"/>
      <c r="NF519" s="2"/>
      <c r="NG519" s="2"/>
      <c r="NH519" s="2"/>
      <c r="NI519" s="2"/>
      <c r="NJ519" s="2"/>
      <c r="NK519" s="2"/>
      <c r="NL519" s="2"/>
      <c r="NM519" s="2"/>
      <c r="NN519" s="2"/>
      <c r="NO519" s="2"/>
      <c r="NP519" s="2"/>
      <c r="NQ519" s="2"/>
      <c r="NR519" s="2"/>
      <c r="NS519" s="2"/>
      <c r="NT519" s="2"/>
      <c r="NU519" s="2"/>
      <c r="NV519" s="2"/>
      <c r="NW519" s="2"/>
      <c r="NX519" s="2"/>
      <c r="NY519" s="2"/>
      <c r="NZ519" s="2"/>
      <c r="OA519" s="2"/>
      <c r="OB519" s="2"/>
      <c r="OC519" s="2"/>
      <c r="OD519" s="2"/>
      <c r="OE519" s="2"/>
      <c r="OF519" s="2"/>
      <c r="OG519" s="2"/>
      <c r="OH519" s="2"/>
      <c r="OI519" s="2"/>
      <c r="OJ519" s="2"/>
      <c r="OK519" s="2"/>
      <c r="OL519" s="2"/>
      <c r="OM519" s="2"/>
      <c r="ON519" s="2"/>
      <c r="OO519" s="2"/>
      <c r="OP519" s="2"/>
      <c r="OQ519" s="2"/>
      <c r="OR519" s="2"/>
      <c r="OS519" s="2"/>
      <c r="OT519" s="2"/>
      <c r="OU519" s="2"/>
      <c r="OV519" s="2"/>
      <c r="OW519" s="2"/>
      <c r="OX519" s="2"/>
      <c r="OY519" s="2"/>
      <c r="OZ519" s="2"/>
      <c r="PA519" s="2"/>
      <c r="PB519" s="2"/>
      <c r="PC519" s="2"/>
      <c r="PD519" s="2"/>
      <c r="PE519" s="2"/>
      <c r="PF519" s="2"/>
      <c r="PG519" s="2"/>
      <c r="PH519" s="2"/>
      <c r="PI519" s="2"/>
      <c r="PJ519" s="2"/>
      <c r="PK519" s="2"/>
      <c r="PL519" s="2"/>
      <c r="PM519" s="2"/>
      <c r="PN519" s="2"/>
      <c r="PO519" s="2"/>
      <c r="PP519" s="2"/>
      <c r="PQ519" s="2"/>
      <c r="PR519" s="2"/>
      <c r="PS519" s="2"/>
      <c r="PT519" s="2"/>
      <c r="PU519" s="2"/>
      <c r="PV519" s="2"/>
      <c r="PW519" s="2"/>
      <c r="PX519" s="2"/>
      <c r="PY519" s="2"/>
      <c r="PZ519" s="2"/>
      <c r="QA519" s="2"/>
      <c r="QB519" s="2"/>
      <c r="QC519" s="2"/>
      <c r="QD519" s="2"/>
      <c r="QE519" s="2"/>
      <c r="QF519" s="2"/>
      <c r="QG519" s="2"/>
      <c r="QH519" s="2"/>
      <c r="QI519" s="2"/>
      <c r="QJ519" s="2"/>
      <c r="QK519" s="2"/>
      <c r="QL519" s="2"/>
      <c r="QM519" s="2"/>
      <c r="QN519" s="2"/>
      <c r="QO519" s="2"/>
      <c r="QP519" s="2"/>
      <c r="QQ519" s="2"/>
      <c r="QR519" s="2"/>
      <c r="QS519" s="2"/>
      <c r="QT519" s="2"/>
      <c r="QU519" s="2"/>
      <c r="QV519" s="2"/>
      <c r="QW519" s="2"/>
      <c r="QX519" s="2"/>
      <c r="QY519" s="2"/>
      <c r="QZ519" s="2"/>
      <c r="RA519" s="2"/>
      <c r="RB519" s="2"/>
      <c r="RC519" s="2"/>
      <c r="RD519" s="2"/>
      <c r="RE519" s="2"/>
      <c r="RF519" s="2"/>
      <c r="RG519" s="2"/>
      <c r="RH519" s="2"/>
      <c r="RI519" s="2"/>
      <c r="RJ519" s="2"/>
      <c r="RK519" s="2"/>
      <c r="RL519" s="2"/>
      <c r="RM519" s="2"/>
      <c r="RN519" s="2"/>
      <c r="RO519" s="2"/>
      <c r="RP519" s="2"/>
      <c r="RQ519" s="2"/>
      <c r="RR519" s="2"/>
      <c r="RS519" s="2"/>
      <c r="RT519" s="2"/>
      <c r="RU519" s="2"/>
      <c r="RV519" s="2"/>
      <c r="RW519" s="2"/>
      <c r="RX519" s="2"/>
      <c r="RY519" s="2"/>
      <c r="RZ519" s="2"/>
      <c r="SA519" s="2"/>
      <c r="SB519" s="2"/>
      <c r="SC519" s="2"/>
      <c r="SD519" s="2"/>
      <c r="SE519" s="2"/>
      <c r="SF519" s="2"/>
      <c r="SG519" s="2"/>
      <c r="SH519" s="2"/>
      <c r="SI519" s="2"/>
      <c r="SJ519" s="2"/>
      <c r="SK519" s="2"/>
      <c r="SL519" s="2"/>
      <c r="SM519" s="2"/>
      <c r="SN519" s="2"/>
      <c r="SO519" s="2"/>
      <c r="SP519" s="2"/>
      <c r="SQ519" s="2"/>
      <c r="SR519" s="2"/>
      <c r="SS519" s="2"/>
      <c r="ST519" s="2"/>
      <c r="SU519" s="2"/>
      <c r="SV519" s="2"/>
      <c r="SW519" s="2"/>
      <c r="SX519" s="2"/>
      <c r="SY519" s="2"/>
      <c r="SZ519" s="2"/>
      <c r="TA519" s="2"/>
      <c r="TB519" s="2"/>
      <c r="TC519" s="2"/>
      <c r="TD519" s="2"/>
      <c r="TE519" s="2"/>
      <c r="TF519" s="2"/>
      <c r="TG519" s="2"/>
      <c r="TH519" s="2"/>
      <c r="TI519" s="2"/>
      <c r="TJ519" s="2"/>
      <c r="TK519" s="2"/>
      <c r="TL519" s="2"/>
      <c r="TM519" s="2"/>
      <c r="TN519" s="2"/>
      <c r="TO519" s="2"/>
      <c r="TP519" s="2"/>
      <c r="TQ519" s="2"/>
      <c r="TR519" s="2"/>
      <c r="TS519" s="2"/>
      <c r="TT519" s="2"/>
      <c r="TU519" s="2"/>
      <c r="TV519" s="2"/>
      <c r="TW519" s="2"/>
      <c r="TX519" s="2"/>
      <c r="TY519" s="2"/>
      <c r="TZ519" s="2"/>
      <c r="UA519" s="2"/>
      <c r="UB519" s="2"/>
      <c r="UC519" s="2"/>
      <c r="UD519" s="2"/>
      <c r="UE519" s="2"/>
      <c r="UF519" s="2"/>
      <c r="UG519" s="2"/>
      <c r="UH519" s="2"/>
      <c r="UI519" s="2"/>
      <c r="UJ519" s="2"/>
      <c r="UK519" s="2"/>
      <c r="UL519" s="2"/>
      <c r="UM519" s="2"/>
      <c r="UN519" s="2"/>
      <c r="UO519" s="2"/>
      <c r="UP519" s="2"/>
      <c r="UQ519" s="2"/>
      <c r="UR519" s="2"/>
      <c r="US519" s="2"/>
      <c r="UT519" s="2"/>
      <c r="UU519" s="2"/>
      <c r="UV519" s="2"/>
      <c r="UW519" s="2"/>
      <c r="UX519" s="2"/>
      <c r="UY519" s="2"/>
      <c r="UZ519" s="2"/>
      <c r="VA519" s="2"/>
      <c r="VB519" s="2"/>
      <c r="VC519" s="2"/>
      <c r="VD519" s="2"/>
      <c r="VE519" s="2"/>
      <c r="VF519" s="2"/>
      <c r="VG519" s="2"/>
      <c r="VH519" s="2"/>
      <c r="VI519" s="2"/>
      <c r="VJ519" s="2"/>
      <c r="VK519" s="2"/>
      <c r="VL519" s="2"/>
      <c r="VM519" s="2"/>
      <c r="VN519" s="2"/>
      <c r="VO519" s="2"/>
      <c r="VP519" s="2"/>
      <c r="VQ519" s="2"/>
      <c r="VR519" s="2"/>
      <c r="VS519" s="2"/>
      <c r="VT519" s="2"/>
      <c r="VU519" s="2"/>
      <c r="VV519" s="2"/>
      <c r="VW519" s="2"/>
      <c r="VX519" s="2"/>
      <c r="VY519" s="2"/>
      <c r="VZ519" s="2"/>
      <c r="WA519" s="2"/>
      <c r="WB519" s="2"/>
      <c r="WC519" s="2"/>
      <c r="WD519" s="2"/>
      <c r="WE519" s="2"/>
      <c r="WF519" s="2"/>
      <c r="WG519" s="2"/>
      <c r="WH519" s="2"/>
      <c r="WI519" s="2"/>
      <c r="WJ519" s="2"/>
      <c r="WK519" s="2"/>
      <c r="WL519" s="2"/>
      <c r="WM519" s="2"/>
      <c r="WN519" s="2"/>
      <c r="WO519" s="2"/>
      <c r="WP519" s="2"/>
      <c r="WQ519" s="2"/>
      <c r="WR519" s="2"/>
      <c r="WS519" s="2"/>
      <c r="WT519" s="2"/>
      <c r="WU519" s="2"/>
      <c r="WV519" s="2"/>
      <c r="WW519" s="2"/>
      <c r="WX519" s="2"/>
      <c r="WY519" s="2"/>
      <c r="WZ519" s="2"/>
      <c r="XA519" s="2"/>
      <c r="XB519" s="2"/>
      <c r="XC519" s="2"/>
      <c r="XD519" s="2"/>
      <c r="XE519" s="2"/>
      <c r="XF519" s="2"/>
      <c r="XG519" s="2"/>
      <c r="XH519" s="2"/>
      <c r="XI519" s="2"/>
      <c r="XJ519" s="2"/>
      <c r="XK519" s="2"/>
      <c r="XL519" s="2"/>
      <c r="XM519" s="2"/>
      <c r="XN519" s="2"/>
      <c r="XO519" s="2"/>
      <c r="XP519" s="2"/>
      <c r="XQ519" s="2"/>
      <c r="XR519" s="2"/>
      <c r="XS519" s="2"/>
      <c r="XT519" s="2"/>
      <c r="XU519" s="2"/>
      <c r="XV519" s="2"/>
      <c r="XW519" s="2"/>
      <c r="XX519" s="2"/>
      <c r="XY519" s="2"/>
      <c r="XZ519" s="2"/>
      <c r="YA519" s="2"/>
      <c r="YB519" s="2"/>
      <c r="YC519" s="2"/>
      <c r="YD519" s="2"/>
      <c r="YE519" s="2"/>
      <c r="YF519" s="2"/>
      <c r="YG519" s="2"/>
      <c r="YH519" s="2"/>
      <c r="YI519" s="2"/>
      <c r="YJ519" s="2"/>
      <c r="YK519" s="2"/>
      <c r="YL519" s="2"/>
      <c r="YM519" s="2"/>
      <c r="YN519" s="2"/>
      <c r="YO519" s="2"/>
      <c r="YP519" s="2"/>
      <c r="YQ519" s="2"/>
      <c r="YR519" s="2"/>
      <c r="YS519" s="2"/>
      <c r="YT519" s="2"/>
      <c r="YU519" s="2"/>
      <c r="YV519" s="2"/>
      <c r="YW519" s="2"/>
      <c r="YX519" s="2"/>
      <c r="YY519" s="2"/>
      <c r="YZ519" s="2"/>
      <c r="ZA519" s="2"/>
      <c r="ZB519" s="2"/>
      <c r="ZC519" s="2"/>
      <c r="ZD519" s="2"/>
      <c r="ZE519" s="2"/>
      <c r="ZF519" s="2"/>
      <c r="ZG519" s="2"/>
      <c r="ZH519" s="2"/>
      <c r="ZI519" s="2"/>
      <c r="ZJ519" s="2"/>
      <c r="ZK519" s="2"/>
      <c r="ZL519" s="2"/>
      <c r="ZM519" s="2"/>
      <c r="ZN519" s="2"/>
      <c r="ZO519" s="2"/>
      <c r="ZP519" s="2"/>
      <c r="ZQ519" s="2"/>
      <c r="ZR519" s="2"/>
      <c r="ZS519" s="2"/>
      <c r="ZT519" s="2"/>
      <c r="ZU519" s="2"/>
      <c r="ZV519" s="2"/>
      <c r="ZW519" s="2"/>
      <c r="ZX519" s="2"/>
      <c r="ZY519" s="2"/>
      <c r="ZZ519" s="2"/>
      <c r="AAA519" s="2"/>
      <c r="AAB519" s="2"/>
      <c r="AAC519" s="2"/>
      <c r="AAD519" s="2"/>
      <c r="AAE519" s="2"/>
      <c r="AAF519" s="2"/>
      <c r="AAG519" s="2"/>
      <c r="AAH519" s="2"/>
      <c r="AAI519" s="2"/>
      <c r="AAJ519" s="2"/>
      <c r="AAK519" s="2"/>
      <c r="AAL519" s="2"/>
      <c r="AAM519" s="2"/>
      <c r="AAN519" s="2"/>
      <c r="AAO519" s="2"/>
      <c r="AAP519" s="2"/>
      <c r="AAQ519" s="2"/>
      <c r="AAR519" s="2"/>
      <c r="AAS519" s="2"/>
      <c r="AAT519" s="2"/>
      <c r="AAU519" s="2"/>
      <c r="AAV519" s="2"/>
      <c r="AAW519" s="2"/>
      <c r="AAX519" s="2"/>
      <c r="AAY519" s="2"/>
      <c r="AAZ519" s="2"/>
      <c r="ABA519" s="2"/>
      <c r="ABB519" s="2"/>
      <c r="ABC519" s="2"/>
      <c r="ABD519" s="2"/>
      <c r="ABE519" s="2"/>
      <c r="ABF519" s="2"/>
      <c r="ABG519" s="2"/>
      <c r="ABH519" s="2"/>
      <c r="ABI519" s="2"/>
      <c r="ABJ519" s="2"/>
      <c r="ABK519" s="2"/>
      <c r="ABL519" s="2"/>
      <c r="ABM519" s="2"/>
      <c r="ABN519" s="2"/>
      <c r="ABO519" s="2"/>
      <c r="ABP519" s="2"/>
      <c r="ABQ519" s="2"/>
      <c r="ABR519" s="2"/>
      <c r="ABS519" s="2"/>
      <c r="ABT519" s="2"/>
      <c r="ABU519" s="2"/>
      <c r="ABV519" s="2"/>
      <c r="ABW519" s="2"/>
      <c r="ABX519" s="2"/>
      <c r="ABY519" s="2"/>
      <c r="ABZ519" s="2"/>
      <c r="ACA519" s="2"/>
      <c r="ACB519" s="2"/>
      <c r="ACC519" s="2"/>
      <c r="ACD519" s="2"/>
      <c r="ACE519" s="2"/>
      <c r="ACF519" s="2"/>
      <c r="ACG519" s="2"/>
      <c r="ACH519" s="2"/>
      <c r="ACI519" s="2"/>
      <c r="ACJ519" s="2"/>
      <c r="ACK519" s="2"/>
      <c r="ACL519" s="2"/>
      <c r="ACM519" s="2"/>
      <c r="ACN519" s="2"/>
      <c r="ACO519" s="2"/>
      <c r="ACP519" s="2"/>
      <c r="ACQ519" s="2"/>
      <c r="ACR519" s="2"/>
      <c r="ACS519" s="2"/>
      <c r="ACT519" s="2"/>
      <c r="ACU519" s="2"/>
      <c r="ACV519" s="2"/>
      <c r="ACW519" s="2"/>
      <c r="ACX519" s="2"/>
      <c r="ACY519" s="2"/>
      <c r="ACZ519" s="2"/>
      <c r="ADA519" s="2"/>
      <c r="ADB519" s="2"/>
      <c r="ADC519" s="2"/>
      <c r="ADD519" s="2"/>
      <c r="ADE519" s="2"/>
      <c r="ADF519" s="2"/>
      <c r="ADG519" s="2"/>
      <c r="ADH519" s="2"/>
      <c r="ADI519" s="2"/>
      <c r="ADJ519" s="2"/>
      <c r="ADK519" s="2"/>
      <c r="ADL519" s="2"/>
      <c r="ADM519" s="2"/>
      <c r="ADN519" s="2"/>
      <c r="ADO519" s="2"/>
      <c r="ADP519" s="2"/>
      <c r="ADQ519" s="2"/>
      <c r="ADR519" s="2"/>
      <c r="ADS519" s="2"/>
      <c r="ADT519" s="2"/>
      <c r="ADU519" s="2"/>
      <c r="ADV519" s="2"/>
      <c r="ADW519" s="2"/>
      <c r="ADX519" s="2"/>
      <c r="ADY519" s="2"/>
      <c r="ADZ519" s="2"/>
      <c r="AEA519" s="2"/>
      <c r="AEB519" s="2"/>
      <c r="AEC519" s="2"/>
      <c r="AED519" s="2"/>
      <c r="AEE519" s="2"/>
      <c r="AEF519" s="2"/>
      <c r="AEG519" s="2"/>
      <c r="AEH519" s="2"/>
      <c r="AEI519" s="2"/>
      <c r="AEJ519" s="2"/>
      <c r="AEK519" s="2"/>
      <c r="AEL519" s="2"/>
      <c r="AEM519" s="2"/>
      <c r="AEN519" s="2"/>
      <c r="AEO519" s="2"/>
      <c r="AEP519" s="2"/>
      <c r="AEQ519" s="2"/>
      <c r="AER519" s="2"/>
      <c r="AES519" s="2"/>
      <c r="AET519" s="2"/>
      <c r="AEU519" s="2"/>
      <c r="AEV519" s="2"/>
      <c r="AEW519" s="2"/>
      <c r="AEX519" s="2"/>
      <c r="AEY519" s="2"/>
      <c r="AEZ519" s="2"/>
      <c r="AFA519" s="2"/>
      <c r="AFB519" s="2"/>
      <c r="AFC519" s="2"/>
      <c r="AFD519" s="2"/>
      <c r="AFE519" s="2"/>
      <c r="AFF519" s="2"/>
      <c r="AFG519" s="2"/>
      <c r="AFH519" s="2"/>
      <c r="AFI519" s="2"/>
      <c r="AFJ519" s="2"/>
      <c r="AFK519" s="2"/>
      <c r="AFL519" s="2"/>
      <c r="AFM519" s="2"/>
      <c r="AFN519" s="2"/>
      <c r="AFO519" s="2"/>
      <c r="AFP519" s="2"/>
      <c r="AFQ519" s="2"/>
      <c r="AFR519" s="2"/>
      <c r="AFS519" s="2"/>
      <c r="AFT519" s="2"/>
      <c r="AFU519" s="2"/>
      <c r="AFV519" s="2"/>
      <c r="AFW519" s="2"/>
      <c r="AFX519" s="2"/>
      <c r="AFY519" s="2"/>
      <c r="AFZ519" s="2"/>
      <c r="AGA519" s="2"/>
      <c r="AGB519" s="2"/>
      <c r="AGC519" s="2"/>
      <c r="AGD519" s="2"/>
      <c r="AGE519" s="2"/>
      <c r="AGF519" s="2"/>
      <c r="AGG519" s="2"/>
      <c r="AGH519" s="2"/>
      <c r="AGI519" s="2"/>
      <c r="AGJ519" s="2"/>
      <c r="AGK519" s="2"/>
      <c r="AGL519" s="2"/>
      <c r="AGM519" s="2"/>
      <c r="AGN519" s="2"/>
      <c r="AGO519" s="2"/>
      <c r="AGP519" s="2"/>
      <c r="AGQ519" s="2"/>
      <c r="AGR519" s="2"/>
      <c r="AGS519" s="2"/>
      <c r="AGT519" s="2"/>
      <c r="AGU519" s="2"/>
      <c r="AGV519" s="2"/>
      <c r="AGW519" s="2"/>
      <c r="AGX519" s="2"/>
      <c r="AGY519" s="2"/>
      <c r="AGZ519" s="2"/>
      <c r="AHA519" s="2"/>
      <c r="AHB519" s="2"/>
      <c r="AHC519" s="2"/>
      <c r="AHD519" s="2"/>
      <c r="AHE519" s="2"/>
      <c r="AHF519" s="2"/>
      <c r="AHG519" s="2"/>
      <c r="AHH519" s="2"/>
      <c r="AHI519" s="2"/>
      <c r="AHJ519" s="2"/>
      <c r="AHK519" s="2"/>
      <c r="AHL519" s="2"/>
      <c r="AHM519" s="2"/>
      <c r="AHN519" s="2"/>
      <c r="AHO519" s="2"/>
      <c r="AHP519" s="2"/>
      <c r="AHQ519" s="2"/>
      <c r="AHR519" s="2"/>
      <c r="AHS519" s="2"/>
      <c r="AHT519" s="2"/>
      <c r="AHU519" s="2"/>
      <c r="AHV519" s="2"/>
      <c r="AHW519" s="2"/>
      <c r="AHX519" s="2"/>
      <c r="AHY519" s="2"/>
      <c r="AHZ519" s="2"/>
      <c r="AIA519" s="2"/>
      <c r="AIB519" s="2"/>
      <c r="AIC519" s="2"/>
      <c r="AID519" s="2"/>
      <c r="AIE519" s="2"/>
      <c r="AIF519" s="2"/>
      <c r="AIG519" s="2"/>
      <c r="AIH519" s="2"/>
      <c r="AII519" s="2"/>
      <c r="AIJ519" s="2"/>
      <c r="AIK519" s="2"/>
      <c r="AIL519" s="2"/>
      <c r="AIM519" s="2"/>
      <c r="AIN519" s="2"/>
      <c r="AIO519" s="2"/>
      <c r="AIP519" s="2"/>
      <c r="AIQ519" s="2"/>
      <c r="AIR519" s="2"/>
      <c r="AIS519" s="2"/>
      <c r="AIT519" s="2"/>
      <c r="AIU519" s="2"/>
      <c r="AIV519" s="2"/>
      <c r="AIW519" s="2"/>
      <c r="AIX519" s="2"/>
      <c r="AIY519" s="2"/>
      <c r="AIZ519" s="2"/>
      <c r="AJA519" s="2"/>
      <c r="AJB519" s="2"/>
      <c r="AJC519" s="2"/>
      <c r="AJD519" s="2"/>
      <c r="AJE519" s="2"/>
      <c r="AJF519" s="2"/>
      <c r="AJG519" s="2"/>
      <c r="AJH519" s="2"/>
      <c r="AJI519" s="2"/>
      <c r="AJJ519" s="2"/>
      <c r="AJK519" s="2"/>
      <c r="AJL519" s="2"/>
      <c r="AJM519" s="2"/>
      <c r="AJN519" s="2"/>
      <c r="AJO519" s="2"/>
      <c r="AJP519" s="2"/>
      <c r="AJQ519" s="2"/>
      <c r="AJR519" s="2"/>
      <c r="AJS519" s="2"/>
      <c r="AJT519" s="2"/>
      <c r="AJU519" s="2"/>
      <c r="AJV519" s="2"/>
      <c r="AJW519" s="2"/>
      <c r="AJX519" s="2"/>
      <c r="AJY519" s="2"/>
      <c r="AJZ519" s="2"/>
      <c r="AKA519" s="2"/>
      <c r="AKB519" s="2"/>
      <c r="AKC519" s="2"/>
      <c r="AKD519" s="2"/>
      <c r="AKE519" s="2"/>
      <c r="AKF519" s="2"/>
      <c r="AKG519" s="2"/>
      <c r="AKH519" s="2"/>
      <c r="AKI519" s="2"/>
      <c r="AKJ519" s="2"/>
      <c r="AKK519" s="2"/>
      <c r="AKL519" s="2"/>
      <c r="AKM519" s="2"/>
      <c r="AKN519" s="2"/>
      <c r="AKO519" s="2"/>
      <c r="AKP519" s="2"/>
      <c r="AKQ519" s="2"/>
      <c r="AKR519" s="2"/>
      <c r="AKS519" s="2"/>
      <c r="AKT519" s="2"/>
      <c r="AKU519" s="2"/>
      <c r="AKV519" s="2"/>
      <c r="AKW519" s="2"/>
      <c r="AKX519" s="2"/>
    </row>
    <row r="520" spans="1:986" ht="33" customHeight="1">
      <c r="A520" s="128" t="s">
        <v>248</v>
      </c>
      <c r="B520" s="129"/>
      <c r="C520" s="129"/>
      <c r="D520" s="129"/>
      <c r="E520" s="129"/>
      <c r="F520" s="129"/>
      <c r="G520" s="129"/>
      <c r="H520" s="129"/>
      <c r="I520" s="130"/>
      <c r="J520" s="104"/>
    </row>
    <row r="521" spans="1:986" s="2" customFormat="1">
      <c r="A521" s="109">
        <v>480</v>
      </c>
      <c r="B521" s="44" t="s">
        <v>279</v>
      </c>
      <c r="C521" s="44" t="s">
        <v>249</v>
      </c>
      <c r="D521" s="41" t="s">
        <v>18</v>
      </c>
      <c r="E521" s="42">
        <v>8.6</v>
      </c>
      <c r="F521" s="42">
        <v>2.6</v>
      </c>
      <c r="G521" s="42">
        <v>3.6</v>
      </c>
      <c r="H521" s="42">
        <v>1.9</v>
      </c>
      <c r="I521" s="58">
        <f>SUM(E521:H521)</f>
        <v>16.7</v>
      </c>
      <c r="J521" s="105"/>
      <c r="K521" s="9"/>
      <c r="L521" s="9"/>
      <c r="M521" s="9"/>
      <c r="N521" s="9"/>
    </row>
    <row r="522" spans="1:986" s="2" customFormat="1">
      <c r="A522" s="109">
        <v>481</v>
      </c>
      <c r="B522" s="44" t="s">
        <v>250</v>
      </c>
      <c r="C522" s="44" t="s">
        <v>249</v>
      </c>
      <c r="D522" s="41" t="s">
        <v>18</v>
      </c>
      <c r="E522" s="73">
        <v>6.9</v>
      </c>
      <c r="F522" s="73">
        <v>4.5</v>
      </c>
      <c r="G522" s="73">
        <v>2.5</v>
      </c>
      <c r="H522" s="73">
        <v>1.4</v>
      </c>
      <c r="I522" s="95">
        <f>SUM(E522:H522)</f>
        <v>15.3</v>
      </c>
      <c r="J522" s="105"/>
      <c r="K522" s="9"/>
      <c r="L522" s="9"/>
      <c r="M522" s="9"/>
      <c r="N522" s="9"/>
    </row>
    <row r="523" spans="1:986" s="2" customFormat="1">
      <c r="A523" s="109">
        <v>482</v>
      </c>
      <c r="B523" s="44" t="s">
        <v>577</v>
      </c>
      <c r="C523" s="44" t="s">
        <v>249</v>
      </c>
      <c r="D523" s="41" t="s">
        <v>18</v>
      </c>
      <c r="E523" s="42">
        <v>7.9</v>
      </c>
      <c r="F523" s="42">
        <v>6.9</v>
      </c>
      <c r="G523" s="42">
        <v>7.6</v>
      </c>
      <c r="H523" s="42">
        <v>1.6</v>
      </c>
      <c r="I523" s="95">
        <f>SUM(E523:H523)</f>
        <v>24</v>
      </c>
      <c r="J523" s="105"/>
      <c r="K523" s="9"/>
      <c r="L523" s="9"/>
      <c r="M523" s="9"/>
      <c r="N523" s="9"/>
    </row>
    <row r="524" spans="1:986" s="2" customFormat="1">
      <c r="A524" s="109">
        <v>483</v>
      </c>
      <c r="B524" s="44" t="s">
        <v>578</v>
      </c>
      <c r="C524" s="44" t="s">
        <v>249</v>
      </c>
      <c r="D524" s="41">
        <v>12</v>
      </c>
      <c r="E524" s="42">
        <v>18.3</v>
      </c>
      <c r="F524" s="42">
        <v>5.9</v>
      </c>
      <c r="G524" s="42">
        <v>2.1</v>
      </c>
      <c r="H524" s="42">
        <v>1.3</v>
      </c>
      <c r="I524" s="95">
        <f>SUM(E524:H524)</f>
        <v>27.600000000000005</v>
      </c>
      <c r="J524" s="105"/>
      <c r="K524" s="9"/>
      <c r="L524" s="9"/>
      <c r="M524" s="9"/>
      <c r="N524" s="9"/>
    </row>
    <row r="525" spans="1:986" s="2" customFormat="1">
      <c r="A525" s="109">
        <v>484</v>
      </c>
      <c r="B525" s="44" t="s">
        <v>251</v>
      </c>
      <c r="C525" s="44" t="s">
        <v>249</v>
      </c>
      <c r="D525" s="41" t="s">
        <v>18</v>
      </c>
      <c r="E525" s="42">
        <v>6.6</v>
      </c>
      <c r="F525" s="42">
        <v>4.9000000000000004</v>
      </c>
      <c r="G525" s="42">
        <v>2.2999999999999998</v>
      </c>
      <c r="H525" s="42">
        <v>1.2</v>
      </c>
      <c r="I525" s="58">
        <f>SUM(E525:H525)</f>
        <v>15</v>
      </c>
      <c r="J525" s="105"/>
      <c r="K525" s="9"/>
      <c r="L525" s="9"/>
      <c r="M525" s="9"/>
      <c r="N525" s="9"/>
    </row>
    <row r="526" spans="1:986" s="2" customFormat="1">
      <c r="A526" s="109">
        <v>485</v>
      </c>
      <c r="B526" s="44" t="s">
        <v>252</v>
      </c>
      <c r="C526" s="44" t="s">
        <v>249</v>
      </c>
      <c r="D526" s="41">
        <v>30</v>
      </c>
      <c r="E526" s="42">
        <v>39.6</v>
      </c>
      <c r="F526" s="42">
        <v>15.8</v>
      </c>
      <c r="G526" s="42">
        <v>12.6</v>
      </c>
      <c r="H526" s="42">
        <v>4.3</v>
      </c>
      <c r="I526" s="58">
        <f>SUM(E526:H526)</f>
        <v>72.3</v>
      </c>
      <c r="J526" s="105"/>
      <c r="K526" s="9"/>
      <c r="L526" s="9"/>
      <c r="M526" s="9"/>
      <c r="N526" s="9"/>
    </row>
    <row r="527" spans="1:986" s="2" customFormat="1">
      <c r="A527" s="109">
        <v>486</v>
      </c>
      <c r="B527" s="44" t="s">
        <v>579</v>
      </c>
      <c r="C527" s="44" t="s">
        <v>249</v>
      </c>
      <c r="D527" s="41" t="s">
        <v>18</v>
      </c>
      <c r="E527" s="42">
        <v>15.9</v>
      </c>
      <c r="F527" s="42">
        <v>5.6</v>
      </c>
      <c r="G527" s="42">
        <v>2.9</v>
      </c>
      <c r="H527" s="42">
        <v>1.4</v>
      </c>
      <c r="I527" s="58">
        <f>SUM(E527:H527)</f>
        <v>25.799999999999997</v>
      </c>
      <c r="J527" s="105"/>
      <c r="K527" s="9"/>
      <c r="L527" s="9"/>
      <c r="M527" s="9"/>
      <c r="N527" s="9"/>
    </row>
    <row r="528" spans="1:986" s="2" customFormat="1">
      <c r="A528" s="109">
        <v>487</v>
      </c>
      <c r="B528" s="44" t="s">
        <v>253</v>
      </c>
      <c r="C528" s="44" t="s">
        <v>249</v>
      </c>
      <c r="D528" s="41">
        <v>45</v>
      </c>
      <c r="E528" s="42">
        <v>40.6</v>
      </c>
      <c r="F528" s="42">
        <v>11.3</v>
      </c>
      <c r="G528" s="42">
        <v>9.6</v>
      </c>
      <c r="H528" s="42">
        <v>3.6</v>
      </c>
      <c r="I528" s="58">
        <f>SUM(E528:H528)</f>
        <v>65.100000000000009</v>
      </c>
      <c r="J528" s="105"/>
      <c r="K528" s="9"/>
      <c r="L528" s="9"/>
      <c r="M528" s="9"/>
      <c r="N528" s="9"/>
    </row>
    <row r="529" spans="1:14" s="2" customFormat="1">
      <c r="A529" s="109">
        <v>488</v>
      </c>
      <c r="B529" s="44" t="s">
        <v>254</v>
      </c>
      <c r="C529" s="44" t="s">
        <v>249</v>
      </c>
      <c r="D529" s="41" t="s">
        <v>18</v>
      </c>
      <c r="E529" s="42">
        <v>5.8</v>
      </c>
      <c r="F529" s="42">
        <v>4.5999999999999996</v>
      </c>
      <c r="G529" s="42">
        <v>3.6</v>
      </c>
      <c r="H529" s="42">
        <v>1.3</v>
      </c>
      <c r="I529" s="58">
        <f>SUM(E529:H529)</f>
        <v>15.299999999999999</v>
      </c>
      <c r="J529" s="105"/>
      <c r="K529" s="9"/>
      <c r="L529" s="9"/>
      <c r="M529" s="9"/>
      <c r="N529" s="9"/>
    </row>
    <row r="530" spans="1:14" s="2" customFormat="1">
      <c r="A530" s="109">
        <v>489</v>
      </c>
      <c r="B530" s="44" t="s">
        <v>255</v>
      </c>
      <c r="C530" s="44" t="s">
        <v>249</v>
      </c>
      <c r="D530" s="41" t="s">
        <v>18</v>
      </c>
      <c r="E530" s="42">
        <v>8.1999999999999993</v>
      </c>
      <c r="F530" s="42">
        <v>3</v>
      </c>
      <c r="G530" s="42">
        <v>2.9</v>
      </c>
      <c r="H530" s="42">
        <v>1.5</v>
      </c>
      <c r="I530" s="58">
        <f>SUM(E530:H530)</f>
        <v>15.6</v>
      </c>
      <c r="J530" s="105"/>
      <c r="K530" s="9"/>
      <c r="L530" s="9"/>
      <c r="M530" s="9"/>
      <c r="N530" s="9"/>
    </row>
    <row r="531" spans="1:14" s="2" customFormat="1">
      <c r="A531" s="109">
        <v>490</v>
      </c>
      <c r="B531" s="113" t="s">
        <v>28</v>
      </c>
      <c r="C531" s="44" t="s">
        <v>249</v>
      </c>
      <c r="D531" s="41">
        <v>50</v>
      </c>
      <c r="E531" s="42">
        <v>49.6</v>
      </c>
      <c r="F531" s="42">
        <v>20.6</v>
      </c>
      <c r="G531" s="42">
        <v>13.6</v>
      </c>
      <c r="H531" s="42">
        <v>1.62</v>
      </c>
      <c r="I531" s="58">
        <f>SUM(E531:H531)</f>
        <v>85.42</v>
      </c>
      <c r="J531" s="105"/>
      <c r="K531" s="9"/>
      <c r="L531" s="9"/>
      <c r="M531" s="9"/>
      <c r="N531" s="9"/>
    </row>
    <row r="532" spans="1:14" s="2" customFormat="1">
      <c r="A532" s="109">
        <v>491</v>
      </c>
      <c r="B532" s="44" t="s">
        <v>89</v>
      </c>
      <c r="C532" s="44" t="s">
        <v>249</v>
      </c>
      <c r="D532" s="41">
        <v>20</v>
      </c>
      <c r="E532" s="42">
        <v>24.6</v>
      </c>
      <c r="F532" s="42">
        <v>11.6</v>
      </c>
      <c r="G532" s="42">
        <v>10.3</v>
      </c>
      <c r="H532" s="42">
        <v>1.0900000000000001</v>
      </c>
      <c r="I532" s="58">
        <f>SUM(E532:H532)</f>
        <v>47.59</v>
      </c>
      <c r="J532" s="105"/>
      <c r="K532" s="9"/>
      <c r="L532" s="9"/>
      <c r="M532" s="9"/>
      <c r="N532" s="9"/>
    </row>
    <row r="533" spans="1:14" s="2" customFormat="1">
      <c r="A533" s="109">
        <v>492</v>
      </c>
      <c r="B533" s="44" t="s">
        <v>256</v>
      </c>
      <c r="C533" s="44" t="s">
        <v>249</v>
      </c>
      <c r="D533" s="41" t="s">
        <v>18</v>
      </c>
      <c r="E533" s="42">
        <v>5.6</v>
      </c>
      <c r="F533" s="42">
        <v>4.5999999999999996</v>
      </c>
      <c r="G533" s="42">
        <v>3.6</v>
      </c>
      <c r="H533" s="42">
        <v>2.1</v>
      </c>
      <c r="I533" s="58">
        <f>SUM(E533:H533)</f>
        <v>15.899999999999999</v>
      </c>
      <c r="J533" s="105"/>
      <c r="K533" s="9"/>
      <c r="L533" s="9"/>
      <c r="M533" s="9"/>
      <c r="N533" s="9"/>
    </row>
    <row r="534" spans="1:14" s="2" customFormat="1">
      <c r="A534" s="109">
        <v>493</v>
      </c>
      <c r="B534" s="44" t="s">
        <v>257</v>
      </c>
      <c r="C534" s="44" t="s">
        <v>249</v>
      </c>
      <c r="D534" s="41" t="s">
        <v>18</v>
      </c>
      <c r="E534" s="42">
        <v>5.6</v>
      </c>
      <c r="F534" s="42">
        <v>2.2999999999999998</v>
      </c>
      <c r="G534" s="42">
        <v>2.1</v>
      </c>
      <c r="H534" s="42">
        <v>1.3</v>
      </c>
      <c r="I534" s="58">
        <f>SUM(E534:H534)</f>
        <v>11.3</v>
      </c>
      <c r="J534" s="105"/>
      <c r="K534" s="9"/>
      <c r="L534" s="9"/>
      <c r="M534" s="9"/>
      <c r="N534" s="9"/>
    </row>
    <row r="535" spans="1:14" s="2" customFormat="1">
      <c r="A535" s="109">
        <v>494</v>
      </c>
      <c r="B535" s="44" t="s">
        <v>258</v>
      </c>
      <c r="C535" s="44" t="s">
        <v>249</v>
      </c>
      <c r="D535" s="41" t="s">
        <v>18</v>
      </c>
      <c r="E535" s="42">
        <v>6.6</v>
      </c>
      <c r="F535" s="42">
        <v>4.3</v>
      </c>
      <c r="G535" s="42">
        <v>2.2999999999999998</v>
      </c>
      <c r="H535" s="42">
        <v>1</v>
      </c>
      <c r="I535" s="58">
        <f>SUM(E535:H535)</f>
        <v>14.2</v>
      </c>
      <c r="J535" s="105"/>
      <c r="K535" s="9"/>
      <c r="L535" s="9"/>
      <c r="M535" s="9"/>
      <c r="N535" s="9"/>
    </row>
    <row r="536" spans="1:14" s="2" customFormat="1">
      <c r="A536" s="109">
        <v>495</v>
      </c>
      <c r="B536" s="44" t="s">
        <v>259</v>
      </c>
      <c r="C536" s="44" t="s">
        <v>249</v>
      </c>
      <c r="D536" s="41" t="s">
        <v>18</v>
      </c>
      <c r="E536" s="42">
        <v>6.6</v>
      </c>
      <c r="F536" s="42">
        <v>3.4</v>
      </c>
      <c r="G536" s="42">
        <v>2.2999999999999998</v>
      </c>
      <c r="H536" s="42">
        <v>1.5</v>
      </c>
      <c r="I536" s="58">
        <f>SUM(E536:H536)</f>
        <v>13.8</v>
      </c>
      <c r="J536" s="105"/>
      <c r="K536" s="9"/>
      <c r="L536" s="9"/>
      <c r="M536" s="9"/>
      <c r="N536" s="9"/>
    </row>
    <row r="537" spans="1:14" s="2" customFormat="1">
      <c r="A537" s="109">
        <v>496</v>
      </c>
      <c r="B537" s="44" t="s">
        <v>185</v>
      </c>
      <c r="C537" s="44" t="s">
        <v>249</v>
      </c>
      <c r="D537" s="41">
        <v>6</v>
      </c>
      <c r="E537" s="42">
        <v>10.55</v>
      </c>
      <c r="F537" s="42">
        <v>4.5999999999999996</v>
      </c>
      <c r="G537" s="42">
        <v>3.6</v>
      </c>
      <c r="H537" s="42">
        <v>1.69</v>
      </c>
      <c r="I537" s="58">
        <f>SUM(E537:H537)</f>
        <v>20.440000000000001</v>
      </c>
      <c r="J537" s="105"/>
      <c r="K537" s="9"/>
      <c r="L537" s="9"/>
      <c r="M537" s="9"/>
      <c r="N537" s="9"/>
    </row>
    <row r="538" spans="1:14" s="2" customFormat="1">
      <c r="A538" s="109">
        <v>497</v>
      </c>
      <c r="B538" s="44" t="s">
        <v>580</v>
      </c>
      <c r="C538" s="44" t="s">
        <v>249</v>
      </c>
      <c r="D538" s="41" t="s">
        <v>18</v>
      </c>
      <c r="E538" s="42">
        <v>5.6</v>
      </c>
      <c r="F538" s="42">
        <v>4.5999999999999996</v>
      </c>
      <c r="G538" s="42">
        <v>3.6</v>
      </c>
      <c r="H538" s="42">
        <v>0.69</v>
      </c>
      <c r="I538" s="58">
        <f>SUM(E538:H538)</f>
        <v>14.489999999999998</v>
      </c>
      <c r="J538" s="105"/>
      <c r="K538" s="9"/>
      <c r="L538" s="9"/>
      <c r="M538" s="9"/>
      <c r="N538" s="9"/>
    </row>
    <row r="539" spans="1:14" s="2" customFormat="1">
      <c r="A539" s="109">
        <v>498</v>
      </c>
      <c r="B539" s="44" t="s">
        <v>260</v>
      </c>
      <c r="C539" s="44" t="s">
        <v>249</v>
      </c>
      <c r="D539" s="41">
        <v>24</v>
      </c>
      <c r="E539" s="42">
        <v>30.9</v>
      </c>
      <c r="F539" s="42">
        <v>16.600000000000001</v>
      </c>
      <c r="G539" s="42">
        <v>12.3</v>
      </c>
      <c r="H539" s="42">
        <v>3.2</v>
      </c>
      <c r="I539" s="58">
        <f>SUM(E539:H539)</f>
        <v>63</v>
      </c>
      <c r="J539" s="105"/>
      <c r="K539" s="9"/>
      <c r="L539" s="9"/>
      <c r="M539" s="9"/>
      <c r="N539" s="9"/>
    </row>
    <row r="540" spans="1:14">
      <c r="A540" s="109">
        <v>499</v>
      </c>
      <c r="B540" s="44" t="s">
        <v>581</v>
      </c>
      <c r="C540" s="44" t="s">
        <v>249</v>
      </c>
      <c r="D540" s="41">
        <v>20</v>
      </c>
      <c r="E540" s="42">
        <v>20.9</v>
      </c>
      <c r="F540" s="42">
        <v>10.3</v>
      </c>
      <c r="G540" s="42">
        <v>6.9</v>
      </c>
      <c r="H540" s="42">
        <v>1.22</v>
      </c>
      <c r="I540" s="58">
        <f>SUM(E540:H540)</f>
        <v>39.32</v>
      </c>
      <c r="J540" s="104"/>
    </row>
    <row r="541" spans="1:14">
      <c r="A541" s="109">
        <v>500</v>
      </c>
      <c r="B541" s="44" t="s">
        <v>261</v>
      </c>
      <c r="C541" s="44" t="s">
        <v>249</v>
      </c>
      <c r="D541" s="41">
        <v>10</v>
      </c>
      <c r="E541" s="42">
        <v>13.9</v>
      </c>
      <c r="F541" s="42">
        <v>1.6</v>
      </c>
      <c r="G541" s="42">
        <v>0.9</v>
      </c>
      <c r="H541" s="42">
        <v>0.4</v>
      </c>
      <c r="I541" s="58">
        <f>SUM(E541:H541)</f>
        <v>16.799999999999997</v>
      </c>
      <c r="J541" s="104"/>
    </row>
    <row r="542" spans="1:14">
      <c r="A542" s="109">
        <v>501</v>
      </c>
      <c r="B542" s="44" t="s">
        <v>262</v>
      </c>
      <c r="C542" s="44" t="s">
        <v>249</v>
      </c>
      <c r="D542" s="41">
        <v>35</v>
      </c>
      <c r="E542" s="42">
        <v>38.6</v>
      </c>
      <c r="F542" s="42">
        <v>4.5</v>
      </c>
      <c r="G542" s="42">
        <v>3.6</v>
      </c>
      <c r="H542" s="42">
        <v>1.6</v>
      </c>
      <c r="I542" s="58">
        <f>SUM(E542:H542)</f>
        <v>48.300000000000004</v>
      </c>
      <c r="J542" s="104"/>
    </row>
    <row r="543" spans="1:14">
      <c r="A543" s="109">
        <v>502</v>
      </c>
      <c r="B543" s="44" t="s">
        <v>263</v>
      </c>
      <c r="C543" s="44" t="s">
        <v>249</v>
      </c>
      <c r="D543" s="41">
        <v>25</v>
      </c>
      <c r="E543" s="42">
        <v>27.6</v>
      </c>
      <c r="F543" s="42">
        <v>11.6</v>
      </c>
      <c r="G543" s="42">
        <v>9.3000000000000007</v>
      </c>
      <c r="H543" s="42">
        <v>1.9</v>
      </c>
      <c r="I543" s="58">
        <f>SUM(E543:H543)</f>
        <v>50.4</v>
      </c>
      <c r="J543" s="104"/>
    </row>
    <row r="544" spans="1:14">
      <c r="A544" s="109">
        <v>503</v>
      </c>
      <c r="B544" s="44" t="s">
        <v>582</v>
      </c>
      <c r="C544" s="44" t="s">
        <v>249</v>
      </c>
      <c r="D544" s="41" t="s">
        <v>18</v>
      </c>
      <c r="E544" s="42">
        <v>6.6</v>
      </c>
      <c r="F544" s="42">
        <v>5.3</v>
      </c>
      <c r="G544" s="42">
        <v>2.2000000000000002</v>
      </c>
      <c r="H544" s="42">
        <v>1.5</v>
      </c>
      <c r="I544" s="58">
        <f>SUM(E544:H544)</f>
        <v>15.599999999999998</v>
      </c>
      <c r="J544" s="104"/>
    </row>
    <row r="545" spans="1:10">
      <c r="A545" s="109">
        <v>504</v>
      </c>
      <c r="B545" s="44" t="s">
        <v>264</v>
      </c>
      <c r="C545" s="44" t="s">
        <v>249</v>
      </c>
      <c r="D545" s="41" t="s">
        <v>18</v>
      </c>
      <c r="E545" s="42">
        <v>5.5</v>
      </c>
      <c r="F545" s="42">
        <v>3.6</v>
      </c>
      <c r="G545" s="42">
        <v>2.4</v>
      </c>
      <c r="H545" s="42">
        <v>1.07</v>
      </c>
      <c r="I545" s="58">
        <f>SUM(E545:H545)</f>
        <v>12.57</v>
      </c>
      <c r="J545" s="104"/>
    </row>
    <row r="546" spans="1:10">
      <c r="A546" s="109">
        <v>505</v>
      </c>
      <c r="B546" s="44" t="s">
        <v>58</v>
      </c>
      <c r="C546" s="44" t="s">
        <v>249</v>
      </c>
      <c r="D546" s="41">
        <v>20</v>
      </c>
      <c r="E546" s="42">
        <v>24.6</v>
      </c>
      <c r="F546" s="42">
        <v>13.5</v>
      </c>
      <c r="G546" s="42">
        <v>15.3</v>
      </c>
      <c r="H546" s="42">
        <v>7.2</v>
      </c>
      <c r="I546" s="58">
        <f>SUM(E546:H546)</f>
        <v>60.600000000000009</v>
      </c>
      <c r="J546" s="104"/>
    </row>
    <row r="547" spans="1:10">
      <c r="A547" s="109">
        <v>506</v>
      </c>
      <c r="B547" s="44" t="s">
        <v>265</v>
      </c>
      <c r="C547" s="44" t="s">
        <v>249</v>
      </c>
      <c r="D547" s="41" t="s">
        <v>18</v>
      </c>
      <c r="E547" s="42">
        <v>4.8</v>
      </c>
      <c r="F547" s="42">
        <v>3.9</v>
      </c>
      <c r="G547" s="42">
        <v>2.8</v>
      </c>
      <c r="H547" s="42">
        <v>1.89</v>
      </c>
      <c r="I547" s="58">
        <f>SUM(E547:H547)</f>
        <v>13.39</v>
      </c>
      <c r="J547" s="104"/>
    </row>
    <row r="548" spans="1:10">
      <c r="A548" s="109">
        <v>507</v>
      </c>
      <c r="B548" s="44" t="s">
        <v>266</v>
      </c>
      <c r="C548" s="44" t="s">
        <v>249</v>
      </c>
      <c r="D548" s="41" t="s">
        <v>18</v>
      </c>
      <c r="E548" s="42">
        <v>5.3</v>
      </c>
      <c r="F548" s="42">
        <v>4.7</v>
      </c>
      <c r="G548" s="42">
        <v>2.6</v>
      </c>
      <c r="H548" s="42">
        <v>1.7</v>
      </c>
      <c r="I548" s="58">
        <f>SUM(E548:H548)</f>
        <v>14.299999999999999</v>
      </c>
      <c r="J548" s="104"/>
    </row>
    <row r="549" spans="1:10">
      <c r="A549" s="109">
        <v>508</v>
      </c>
      <c r="B549" s="44" t="s">
        <v>267</v>
      </c>
      <c r="C549" s="44" t="s">
        <v>249</v>
      </c>
      <c r="D549" s="41" t="s">
        <v>18</v>
      </c>
      <c r="E549" s="42">
        <v>5.8</v>
      </c>
      <c r="F549" s="42">
        <v>3.6</v>
      </c>
      <c r="G549" s="42">
        <v>2.78</v>
      </c>
      <c r="H549" s="42">
        <v>1.74</v>
      </c>
      <c r="I549" s="58">
        <f>SUM(E549:H549)</f>
        <v>13.92</v>
      </c>
      <c r="J549" s="104"/>
    </row>
    <row r="550" spans="1:10">
      <c r="A550" s="109">
        <v>509</v>
      </c>
      <c r="B550" s="44" t="s">
        <v>268</v>
      </c>
      <c r="C550" s="44" t="s">
        <v>249</v>
      </c>
      <c r="D550" s="41" t="s">
        <v>18</v>
      </c>
      <c r="E550" s="42">
        <v>5.87</v>
      </c>
      <c r="F550" s="42">
        <v>5.0999999999999996</v>
      </c>
      <c r="G550" s="42">
        <v>2.9</v>
      </c>
      <c r="H550" s="42">
        <v>1.94</v>
      </c>
      <c r="I550" s="58">
        <f>SUM(E550:H550)</f>
        <v>15.809999999999999</v>
      </c>
      <c r="J550" s="104"/>
    </row>
    <row r="551" spans="1:10">
      <c r="A551" s="109">
        <v>510</v>
      </c>
      <c r="B551" s="44" t="s">
        <v>583</v>
      </c>
      <c r="C551" s="44" t="s">
        <v>249</v>
      </c>
      <c r="D551" s="41" t="s">
        <v>18</v>
      </c>
      <c r="E551" s="100">
        <v>7.9</v>
      </c>
      <c r="F551" s="100">
        <v>4.5999999999999996</v>
      </c>
      <c r="G551" s="100">
        <v>2.7</v>
      </c>
      <c r="H551" s="100">
        <v>1.2</v>
      </c>
      <c r="I551" s="58">
        <f>SUM(E551:H551)</f>
        <v>16.399999999999999</v>
      </c>
      <c r="J551" s="104"/>
    </row>
    <row r="552" spans="1:10">
      <c r="A552" s="109">
        <v>511</v>
      </c>
      <c r="B552" s="44" t="s">
        <v>584</v>
      </c>
      <c r="C552" s="44" t="s">
        <v>249</v>
      </c>
      <c r="D552" s="41" t="s">
        <v>18</v>
      </c>
      <c r="E552" s="42">
        <v>5.8</v>
      </c>
      <c r="F552" s="42">
        <v>4.0999999999999996</v>
      </c>
      <c r="G552" s="42">
        <v>3.6</v>
      </c>
      <c r="H552" s="42">
        <v>1.24</v>
      </c>
      <c r="I552" s="58">
        <f>SUM(E552:H552)</f>
        <v>14.739999999999998</v>
      </c>
      <c r="J552" s="104"/>
    </row>
    <row r="553" spans="1:10">
      <c r="A553" s="109">
        <v>512</v>
      </c>
      <c r="B553" s="44" t="s">
        <v>269</v>
      </c>
      <c r="C553" s="44" t="s">
        <v>249</v>
      </c>
      <c r="D553" s="41" t="s">
        <v>18</v>
      </c>
      <c r="E553" s="42">
        <v>5.5</v>
      </c>
      <c r="F553" s="42">
        <v>4.0999999999999996</v>
      </c>
      <c r="G553" s="42">
        <v>3.5</v>
      </c>
      <c r="H553" s="42">
        <v>1.6</v>
      </c>
      <c r="I553" s="58">
        <f>SUM(E553:H553)</f>
        <v>14.7</v>
      </c>
      <c r="J553" s="104"/>
    </row>
    <row r="554" spans="1:10">
      <c r="A554" s="109">
        <v>513</v>
      </c>
      <c r="B554" s="44" t="s">
        <v>585</v>
      </c>
      <c r="C554" s="44" t="s">
        <v>249</v>
      </c>
      <c r="D554" s="41" t="s">
        <v>18</v>
      </c>
      <c r="E554" s="42">
        <v>7.3</v>
      </c>
      <c r="F554" s="42">
        <v>4.0999999999999996</v>
      </c>
      <c r="G554" s="42">
        <v>3.5</v>
      </c>
      <c r="H554" s="42">
        <v>1.6</v>
      </c>
      <c r="I554" s="58">
        <f>SUM(E554:H554)</f>
        <v>16.5</v>
      </c>
      <c r="J554" s="104"/>
    </row>
    <row r="555" spans="1:10">
      <c r="A555" s="109">
        <v>514</v>
      </c>
      <c r="B555" s="44" t="s">
        <v>643</v>
      </c>
      <c r="C555" s="44" t="s">
        <v>249</v>
      </c>
      <c r="D555" s="41" t="s">
        <v>18</v>
      </c>
      <c r="E555" s="42">
        <v>6.02</v>
      </c>
      <c r="F555" s="42">
        <v>3.5</v>
      </c>
      <c r="G555" s="42">
        <v>2.6</v>
      </c>
      <c r="H555" s="42">
        <v>1.8</v>
      </c>
      <c r="I555" s="58">
        <f>SUM(E555:H555)</f>
        <v>13.92</v>
      </c>
      <c r="J555" s="104"/>
    </row>
    <row r="556" spans="1:10">
      <c r="A556" s="109">
        <v>515</v>
      </c>
      <c r="B556" s="44" t="s">
        <v>644</v>
      </c>
      <c r="C556" s="44" t="s">
        <v>249</v>
      </c>
      <c r="D556" s="41" t="s">
        <v>18</v>
      </c>
      <c r="E556" s="42">
        <v>8.8000000000000007</v>
      </c>
      <c r="F556" s="42">
        <v>5.2</v>
      </c>
      <c r="G556" s="42">
        <v>4.3</v>
      </c>
      <c r="H556" s="42">
        <v>0.2</v>
      </c>
      <c r="I556" s="58">
        <f>SUM(E556:H556)</f>
        <v>18.5</v>
      </c>
      <c r="J556" s="104"/>
    </row>
    <row r="557" spans="1:10">
      <c r="A557" s="109">
        <v>516</v>
      </c>
      <c r="B557" s="44" t="s">
        <v>645</v>
      </c>
      <c r="C557" s="44" t="s">
        <v>249</v>
      </c>
      <c r="D557" s="41" t="s">
        <v>18</v>
      </c>
      <c r="E557" s="42">
        <v>5.6</v>
      </c>
      <c r="F557" s="42">
        <v>4.5</v>
      </c>
      <c r="G557" s="42">
        <v>3.6</v>
      </c>
      <c r="H557" s="42">
        <v>1.3</v>
      </c>
      <c r="I557" s="58">
        <f>SUM(E557:H557)</f>
        <v>15</v>
      </c>
      <c r="J557" s="104"/>
    </row>
    <row r="558" spans="1:10">
      <c r="A558" s="109">
        <v>517</v>
      </c>
      <c r="B558" s="44" t="s">
        <v>646</v>
      </c>
      <c r="C558" s="44" t="s">
        <v>249</v>
      </c>
      <c r="D558" s="41" t="s">
        <v>18</v>
      </c>
      <c r="E558" s="42">
        <v>6.6</v>
      </c>
      <c r="F558" s="42">
        <v>4.5</v>
      </c>
      <c r="G558" s="42">
        <v>2.2999999999999998</v>
      </c>
      <c r="H558" s="42">
        <v>1.02</v>
      </c>
      <c r="I558" s="58">
        <f>SUM(E558:H558)</f>
        <v>14.419999999999998</v>
      </c>
      <c r="J558" s="104"/>
    </row>
    <row r="559" spans="1:10">
      <c r="A559" s="109">
        <v>518</v>
      </c>
      <c r="B559" s="44" t="s">
        <v>647</v>
      </c>
      <c r="C559" s="44" t="s">
        <v>249</v>
      </c>
      <c r="D559" s="41" t="s">
        <v>18</v>
      </c>
      <c r="E559" s="42">
        <v>5.5</v>
      </c>
      <c r="F559" s="42">
        <v>4.5999999999999996</v>
      </c>
      <c r="G559" s="42">
        <v>3.6</v>
      </c>
      <c r="H559" s="42">
        <v>1.1000000000000001</v>
      </c>
      <c r="I559" s="58">
        <f>SUM(E559:H559)</f>
        <v>14.799999999999999</v>
      </c>
      <c r="J559" s="104"/>
    </row>
    <row r="560" spans="1:10">
      <c r="A560" s="109">
        <v>519</v>
      </c>
      <c r="B560" s="44" t="s">
        <v>648</v>
      </c>
      <c r="C560" s="44" t="s">
        <v>249</v>
      </c>
      <c r="D560" s="41" t="s">
        <v>18</v>
      </c>
      <c r="E560" s="42">
        <v>5.6</v>
      </c>
      <c r="F560" s="42">
        <v>4.3</v>
      </c>
      <c r="G560" s="42">
        <v>2.2000000000000002</v>
      </c>
      <c r="H560" s="42">
        <v>1.05</v>
      </c>
      <c r="I560" s="58">
        <f>SUM(E560:H560)</f>
        <v>13.149999999999999</v>
      </c>
      <c r="J560" s="104"/>
    </row>
    <row r="561" spans="1:10">
      <c r="A561" s="109">
        <v>520</v>
      </c>
      <c r="B561" s="44" t="s">
        <v>649</v>
      </c>
      <c r="C561" s="44" t="s">
        <v>249</v>
      </c>
      <c r="D561" s="41" t="s">
        <v>18</v>
      </c>
      <c r="E561" s="42">
        <v>5.6</v>
      </c>
      <c r="F561" s="42">
        <v>5.2</v>
      </c>
      <c r="G561" s="42">
        <v>3.2</v>
      </c>
      <c r="H561" s="42">
        <v>1.23</v>
      </c>
      <c r="I561" s="58">
        <f>SUM(E561:H561)</f>
        <v>15.23</v>
      </c>
      <c r="J561" s="104"/>
    </row>
    <row r="562" spans="1:10">
      <c r="A562" s="109">
        <v>521</v>
      </c>
      <c r="B562" s="40" t="s">
        <v>650</v>
      </c>
      <c r="C562" s="44" t="s">
        <v>249</v>
      </c>
      <c r="D562" s="41" t="s">
        <v>18</v>
      </c>
      <c r="E562" s="42">
        <v>7.2</v>
      </c>
      <c r="F562" s="42">
        <v>5.6</v>
      </c>
      <c r="G562" s="42">
        <v>2.2000000000000002</v>
      </c>
      <c r="H562" s="42">
        <v>1.0589999999999999</v>
      </c>
      <c r="I562" s="58">
        <f>SUM(E562:H562)</f>
        <v>16.059000000000001</v>
      </c>
      <c r="J562" s="104"/>
    </row>
    <row r="563" spans="1:10">
      <c r="A563" s="109">
        <v>522</v>
      </c>
      <c r="B563" s="44" t="s">
        <v>270</v>
      </c>
      <c r="C563" s="44" t="s">
        <v>249</v>
      </c>
      <c r="D563" s="41" t="s">
        <v>18</v>
      </c>
      <c r="E563" s="42">
        <v>8.3000000000000007</v>
      </c>
      <c r="F563" s="42">
        <v>3.6</v>
      </c>
      <c r="G563" s="42">
        <v>2.6</v>
      </c>
      <c r="H563" s="42">
        <v>1.04</v>
      </c>
      <c r="I563" s="58">
        <f>SUM(E563:H563)</f>
        <v>15.54</v>
      </c>
      <c r="J563" s="104"/>
    </row>
    <row r="564" spans="1:10">
      <c r="A564" s="109">
        <v>523</v>
      </c>
      <c r="B564" s="40" t="s">
        <v>271</v>
      </c>
      <c r="C564" s="44" t="s">
        <v>249</v>
      </c>
      <c r="D564" s="41" t="s">
        <v>18</v>
      </c>
      <c r="E564" s="42">
        <v>6.5</v>
      </c>
      <c r="F564" s="42">
        <v>4.5999999999999996</v>
      </c>
      <c r="G564" s="42">
        <v>2.0499999999999998</v>
      </c>
      <c r="H564" s="42">
        <v>1.87</v>
      </c>
      <c r="I564" s="58">
        <f>SUM(E564:H564)</f>
        <v>15.02</v>
      </c>
      <c r="J564" s="104"/>
    </row>
    <row r="565" spans="1:10">
      <c r="A565" s="109">
        <v>524</v>
      </c>
      <c r="B565" s="40" t="s">
        <v>272</v>
      </c>
      <c r="C565" s="44" t="s">
        <v>249</v>
      </c>
      <c r="D565" s="41" t="s">
        <v>18</v>
      </c>
      <c r="E565" s="42">
        <v>7.5</v>
      </c>
      <c r="F565" s="42">
        <v>2.2999999999999998</v>
      </c>
      <c r="G565" s="42">
        <v>1.3</v>
      </c>
      <c r="H565" s="42">
        <v>0.66</v>
      </c>
      <c r="I565" s="58">
        <f>SUM(E565:H565)</f>
        <v>11.760000000000002</v>
      </c>
      <c r="J565" s="104"/>
    </row>
    <row r="566" spans="1:10">
      <c r="A566" s="109">
        <v>525</v>
      </c>
      <c r="B566" s="51" t="s">
        <v>651</v>
      </c>
      <c r="C566" s="44" t="s">
        <v>249</v>
      </c>
      <c r="D566" s="41" t="s">
        <v>18</v>
      </c>
      <c r="E566" s="42">
        <v>7.6</v>
      </c>
      <c r="F566" s="42">
        <v>5.6</v>
      </c>
      <c r="G566" s="42">
        <v>4.5999999999999996</v>
      </c>
      <c r="H566" s="42">
        <v>1.048</v>
      </c>
      <c r="I566" s="58">
        <f>SUM(E566:H566)</f>
        <v>18.847999999999999</v>
      </c>
      <c r="J566" s="104"/>
    </row>
    <row r="567" spans="1:10">
      <c r="A567" s="109">
        <v>526</v>
      </c>
      <c r="B567" s="51" t="s">
        <v>355</v>
      </c>
      <c r="C567" s="44" t="s">
        <v>249</v>
      </c>
      <c r="D567" s="75" t="s">
        <v>18</v>
      </c>
      <c r="E567" s="42">
        <v>8.1</v>
      </c>
      <c r="F567" s="42">
        <v>0</v>
      </c>
      <c r="G567" s="42">
        <v>0</v>
      </c>
      <c r="H567" s="42">
        <v>0</v>
      </c>
      <c r="I567" s="58">
        <f>SUM(E567:H567)</f>
        <v>8.1</v>
      </c>
      <c r="J567" s="104"/>
    </row>
    <row r="568" spans="1:10">
      <c r="A568" s="109">
        <v>527</v>
      </c>
      <c r="B568" s="90" t="s">
        <v>623</v>
      </c>
      <c r="C568" s="44" t="s">
        <v>249</v>
      </c>
      <c r="D568" s="75" t="s">
        <v>18</v>
      </c>
      <c r="E568" s="42">
        <v>7.3</v>
      </c>
      <c r="F568" s="42">
        <v>3.6</v>
      </c>
      <c r="G568" s="42">
        <v>2.6</v>
      </c>
      <c r="H568" s="42">
        <v>1.04</v>
      </c>
      <c r="I568" s="58">
        <f>SUM(E568:H568)</f>
        <v>14.54</v>
      </c>
      <c r="J568" s="104"/>
    </row>
    <row r="569" spans="1:10">
      <c r="A569" s="109">
        <v>528</v>
      </c>
      <c r="B569" s="90" t="s">
        <v>624</v>
      </c>
      <c r="C569" s="44" t="s">
        <v>249</v>
      </c>
      <c r="D569" s="75" t="s">
        <v>18</v>
      </c>
      <c r="E569" s="42">
        <v>6.5</v>
      </c>
      <c r="F569" s="42">
        <v>2.2999999999999998</v>
      </c>
      <c r="G569" s="42">
        <v>1.2</v>
      </c>
      <c r="H569" s="42">
        <v>1</v>
      </c>
      <c r="I569" s="58">
        <f>SUM(E569:H569)</f>
        <v>11</v>
      </c>
      <c r="J569" s="104"/>
    </row>
    <row r="570" spans="1:10">
      <c r="A570" s="109">
        <v>529</v>
      </c>
      <c r="B570" s="90" t="s">
        <v>625</v>
      </c>
      <c r="C570" s="44" t="s">
        <v>249</v>
      </c>
      <c r="D570" s="75">
        <v>9</v>
      </c>
      <c r="E570" s="42">
        <v>10.3</v>
      </c>
      <c r="F570" s="41">
        <v>6.5</v>
      </c>
      <c r="G570" s="41">
        <v>5.3</v>
      </c>
      <c r="H570" s="41">
        <v>1.3</v>
      </c>
      <c r="I570" s="58">
        <f>SUM(E570:H570)</f>
        <v>23.400000000000002</v>
      </c>
      <c r="J570" s="104"/>
    </row>
    <row r="571" spans="1:10">
      <c r="A571" s="109">
        <v>530</v>
      </c>
      <c r="B571" s="123" t="s">
        <v>661</v>
      </c>
      <c r="C571" s="44" t="s">
        <v>249</v>
      </c>
      <c r="D571" s="75" t="s">
        <v>18</v>
      </c>
      <c r="E571" s="42">
        <v>4.3</v>
      </c>
      <c r="F571" s="42">
        <v>3.6</v>
      </c>
      <c r="G571" s="42">
        <v>2.6</v>
      </c>
      <c r="H571" s="42">
        <v>1.04</v>
      </c>
      <c r="I571" s="58">
        <f>SUM(E571:H571)</f>
        <v>11.54</v>
      </c>
      <c r="J571" s="104"/>
    </row>
    <row r="572" spans="1:10">
      <c r="A572" s="107"/>
      <c r="B572" s="40"/>
      <c r="C572" s="118" t="s">
        <v>34</v>
      </c>
      <c r="D572" s="60">
        <f>SUM(D524:D571)</f>
        <v>306</v>
      </c>
      <c r="E572" s="60">
        <f>SUM(E521:E571)</f>
        <v>607.34</v>
      </c>
      <c r="F572" s="60">
        <f>SUM(F521:F571)</f>
        <v>291.80000000000007</v>
      </c>
      <c r="G572" s="60">
        <f>SUM(G521:G571)</f>
        <v>214.62999999999994</v>
      </c>
      <c r="H572" s="60">
        <f>SUM(H521:H571)</f>
        <v>79.247000000000028</v>
      </c>
      <c r="I572" s="60">
        <f>SUM(I521:I571)</f>
        <v>1193.0169999999996</v>
      </c>
      <c r="J572" s="104"/>
    </row>
    <row r="573" spans="1:10" ht="25.5" customHeight="1">
      <c r="A573" s="128" t="s">
        <v>627</v>
      </c>
      <c r="B573" s="129"/>
      <c r="C573" s="129"/>
      <c r="D573" s="129"/>
      <c r="E573" s="129"/>
      <c r="F573" s="129"/>
      <c r="G573" s="129"/>
      <c r="H573" s="129"/>
      <c r="I573" s="130"/>
      <c r="J573" s="104"/>
    </row>
    <row r="574" spans="1:10">
      <c r="A574" s="108">
        <v>531</v>
      </c>
      <c r="B574" s="44" t="s">
        <v>273</v>
      </c>
      <c r="C574" s="44" t="s">
        <v>627</v>
      </c>
      <c r="D574" s="41" t="s">
        <v>18</v>
      </c>
      <c r="E574" s="55">
        <v>7.2</v>
      </c>
      <c r="F574" s="55">
        <v>2.6</v>
      </c>
      <c r="G574" s="55">
        <v>3.4</v>
      </c>
      <c r="H574" s="55">
        <v>1.2</v>
      </c>
      <c r="I574" s="56">
        <f>SUM(E574:H574)</f>
        <v>14.4</v>
      </c>
      <c r="J574" s="104"/>
    </row>
    <row r="575" spans="1:10">
      <c r="A575" s="108">
        <v>532</v>
      </c>
      <c r="B575" s="44" t="s">
        <v>274</v>
      </c>
      <c r="C575" s="44" t="s">
        <v>627</v>
      </c>
      <c r="D575" s="41" t="s">
        <v>18</v>
      </c>
      <c r="E575" s="42">
        <v>7.9</v>
      </c>
      <c r="F575" s="42">
        <v>4.7</v>
      </c>
      <c r="G575" s="42">
        <v>3.8</v>
      </c>
      <c r="H575" s="42">
        <v>1.2</v>
      </c>
      <c r="I575" s="43">
        <f>SUM(E575:H575)</f>
        <v>17.600000000000001</v>
      </c>
      <c r="J575" s="104"/>
    </row>
    <row r="576" spans="1:10">
      <c r="A576" s="108">
        <v>533</v>
      </c>
      <c r="B576" s="44" t="s">
        <v>275</v>
      </c>
      <c r="C576" s="44" t="s">
        <v>627</v>
      </c>
      <c r="D576" s="41" t="s">
        <v>18</v>
      </c>
      <c r="E576" s="42">
        <v>7.6</v>
      </c>
      <c r="F576" s="42">
        <v>4.4000000000000004</v>
      </c>
      <c r="G576" s="42">
        <v>2.2999999999999998</v>
      </c>
      <c r="H576" s="42">
        <v>1.1000000000000001</v>
      </c>
      <c r="I576" s="43">
        <f>SUM(E576:H576)</f>
        <v>15.4</v>
      </c>
      <c r="J576" s="104"/>
    </row>
    <row r="577" spans="1:14">
      <c r="A577" s="108">
        <v>534</v>
      </c>
      <c r="B577" s="44" t="s">
        <v>276</v>
      </c>
      <c r="C577" s="44" t="s">
        <v>627</v>
      </c>
      <c r="D577" s="41" t="s">
        <v>18</v>
      </c>
      <c r="E577" s="55">
        <v>6.6</v>
      </c>
      <c r="F577" s="55">
        <v>3.4</v>
      </c>
      <c r="G577" s="55">
        <v>2.6</v>
      </c>
      <c r="H577" s="55">
        <v>1</v>
      </c>
      <c r="I577" s="56">
        <f>SUM(E577:H577)</f>
        <v>13.6</v>
      </c>
      <c r="J577" s="104"/>
    </row>
    <row r="578" spans="1:14">
      <c r="A578" s="108">
        <v>535</v>
      </c>
      <c r="B578" s="44" t="s">
        <v>277</v>
      </c>
      <c r="C578" s="44" t="s">
        <v>627</v>
      </c>
      <c r="D578" s="41" t="s">
        <v>18</v>
      </c>
      <c r="E578" s="55">
        <v>2.2000000000000002</v>
      </c>
      <c r="F578" s="55">
        <v>1.6</v>
      </c>
      <c r="G578" s="55">
        <v>0.4</v>
      </c>
      <c r="H578" s="55">
        <v>0</v>
      </c>
      <c r="I578" s="56">
        <f>SUM(E578:H578)</f>
        <v>4.2</v>
      </c>
      <c r="J578" s="104"/>
    </row>
    <row r="579" spans="1:14">
      <c r="A579" s="108">
        <v>536</v>
      </c>
      <c r="B579" s="44" t="s">
        <v>278</v>
      </c>
      <c r="C579" s="44" t="s">
        <v>627</v>
      </c>
      <c r="D579" s="41" t="s">
        <v>18</v>
      </c>
      <c r="E579" s="42">
        <v>6.8</v>
      </c>
      <c r="F579" s="42">
        <v>4.7</v>
      </c>
      <c r="G579" s="42">
        <v>1.4</v>
      </c>
      <c r="H579" s="42">
        <v>1.08</v>
      </c>
      <c r="I579" s="58">
        <f>SUM(E579:H579)</f>
        <v>13.98</v>
      </c>
      <c r="J579" s="104"/>
    </row>
    <row r="580" spans="1:14">
      <c r="A580" s="108">
        <v>537</v>
      </c>
      <c r="B580" s="44" t="s">
        <v>156</v>
      </c>
      <c r="C580" s="44" t="s">
        <v>627</v>
      </c>
      <c r="D580" s="41">
        <v>6</v>
      </c>
      <c r="E580" s="42">
        <v>13.6</v>
      </c>
      <c r="F580" s="42">
        <v>4.5</v>
      </c>
      <c r="G580" s="42">
        <v>5.5</v>
      </c>
      <c r="H580" s="42">
        <v>1.9</v>
      </c>
      <c r="I580" s="58">
        <f>SUM(E580:H580)</f>
        <v>25.5</v>
      </c>
      <c r="J580" s="104"/>
    </row>
    <row r="581" spans="1:14">
      <c r="A581" s="108">
        <v>538</v>
      </c>
      <c r="B581" s="44" t="s">
        <v>279</v>
      </c>
      <c r="C581" s="44" t="s">
        <v>627</v>
      </c>
      <c r="D581" s="41" t="s">
        <v>18</v>
      </c>
      <c r="E581" s="42">
        <v>5.6</v>
      </c>
      <c r="F581" s="42">
        <v>4.7</v>
      </c>
      <c r="G581" s="42">
        <v>2.6</v>
      </c>
      <c r="H581" s="42">
        <v>1.3</v>
      </c>
      <c r="I581" s="58">
        <f>SUM(E581:H581)</f>
        <v>14.200000000000001</v>
      </c>
      <c r="J581" s="104"/>
    </row>
    <row r="582" spans="1:14">
      <c r="A582" s="108">
        <v>539</v>
      </c>
      <c r="B582" s="44" t="s">
        <v>280</v>
      </c>
      <c r="C582" s="44" t="s">
        <v>627</v>
      </c>
      <c r="D582" s="41">
        <v>9</v>
      </c>
      <c r="E582" s="42">
        <v>15.3</v>
      </c>
      <c r="F582" s="42">
        <v>6.5</v>
      </c>
      <c r="G582" s="42">
        <v>5.3</v>
      </c>
      <c r="H582" s="42">
        <v>1.3</v>
      </c>
      <c r="I582" s="58">
        <f>SUM(E582:H582)</f>
        <v>28.400000000000002</v>
      </c>
      <c r="J582" s="104"/>
    </row>
    <row r="583" spans="1:14">
      <c r="A583" s="108">
        <v>540</v>
      </c>
      <c r="B583" s="44" t="s">
        <v>281</v>
      </c>
      <c r="C583" s="44" t="s">
        <v>627</v>
      </c>
      <c r="D583" s="41" t="s">
        <v>18</v>
      </c>
      <c r="E583" s="42">
        <v>7.2</v>
      </c>
      <c r="F583" s="42">
        <v>5.6</v>
      </c>
      <c r="G583" s="42">
        <v>2.2000000000000002</v>
      </c>
      <c r="H583" s="42">
        <v>1.0589999999999999</v>
      </c>
      <c r="I583" s="58">
        <f>SUM(E583:H583)</f>
        <v>16.059000000000001</v>
      </c>
      <c r="J583" s="104"/>
    </row>
    <row r="584" spans="1:14">
      <c r="A584" s="108">
        <v>541</v>
      </c>
      <c r="B584" s="44" t="s">
        <v>586</v>
      </c>
      <c r="C584" s="44" t="s">
        <v>627</v>
      </c>
      <c r="D584" s="41" t="s">
        <v>18</v>
      </c>
      <c r="E584" s="42">
        <v>8.3000000000000007</v>
      </c>
      <c r="F584" s="42">
        <v>3.6</v>
      </c>
      <c r="G584" s="42">
        <v>2.6</v>
      </c>
      <c r="H584" s="42">
        <v>1.04</v>
      </c>
      <c r="I584" s="58">
        <f>SUM(E584:H584)</f>
        <v>15.54</v>
      </c>
      <c r="J584" s="104"/>
    </row>
    <row r="585" spans="1:14">
      <c r="A585" s="108">
        <v>542</v>
      </c>
      <c r="B585" s="44" t="s">
        <v>587</v>
      </c>
      <c r="C585" s="44" t="s">
        <v>627</v>
      </c>
      <c r="D585" s="41" t="s">
        <v>18</v>
      </c>
      <c r="E585" s="42">
        <v>6.5</v>
      </c>
      <c r="F585" s="42">
        <v>4.5999999999999996</v>
      </c>
      <c r="G585" s="42">
        <v>2.0499999999999998</v>
      </c>
      <c r="H585" s="42">
        <v>1.87</v>
      </c>
      <c r="I585" s="58">
        <f>SUM(E585:H585)</f>
        <v>15.02</v>
      </c>
      <c r="J585" s="104"/>
    </row>
    <row r="586" spans="1:14" s="2" customFormat="1">
      <c r="A586" s="108">
        <v>543</v>
      </c>
      <c r="B586" s="44" t="s">
        <v>588</v>
      </c>
      <c r="C586" s="44" t="s">
        <v>627</v>
      </c>
      <c r="D586" s="41" t="s">
        <v>18</v>
      </c>
      <c r="E586" s="42">
        <v>7.5</v>
      </c>
      <c r="F586" s="42">
        <v>2.2999999999999998</v>
      </c>
      <c r="G586" s="42">
        <v>1.3</v>
      </c>
      <c r="H586" s="42">
        <v>0.66</v>
      </c>
      <c r="I586" s="58">
        <f>SUM(E586:H586)</f>
        <v>11.760000000000002</v>
      </c>
      <c r="J586" s="105"/>
      <c r="K586" s="9"/>
      <c r="L586" s="9"/>
      <c r="M586" s="9"/>
      <c r="N586" s="9"/>
    </row>
    <row r="587" spans="1:14">
      <c r="A587" s="108">
        <v>544</v>
      </c>
      <c r="B587" s="44" t="s">
        <v>589</v>
      </c>
      <c r="C587" s="44" t="s">
        <v>627</v>
      </c>
      <c r="D587" s="41" t="s">
        <v>18</v>
      </c>
      <c r="E587" s="42">
        <v>7.6</v>
      </c>
      <c r="F587" s="42">
        <v>5.6</v>
      </c>
      <c r="G587" s="42">
        <v>4.5999999999999996</v>
      </c>
      <c r="H587" s="42">
        <v>1.048</v>
      </c>
      <c r="I587" s="58">
        <f>SUM(E587:H587)</f>
        <v>18.847999999999999</v>
      </c>
      <c r="J587" s="104"/>
    </row>
    <row r="588" spans="1:14">
      <c r="A588" s="108">
        <v>545</v>
      </c>
      <c r="B588" s="44" t="s">
        <v>590</v>
      </c>
      <c r="C588" s="44" t="s">
        <v>627</v>
      </c>
      <c r="D588" s="41" t="s">
        <v>18</v>
      </c>
      <c r="E588" s="42">
        <v>8.1</v>
      </c>
      <c r="F588" s="42">
        <v>0</v>
      </c>
      <c r="G588" s="42">
        <v>0</v>
      </c>
      <c r="H588" s="42">
        <v>0</v>
      </c>
      <c r="I588" s="58">
        <f>SUM(E588:H588)</f>
        <v>8.1</v>
      </c>
      <c r="J588" s="104"/>
    </row>
    <row r="589" spans="1:14">
      <c r="A589" s="108">
        <v>546</v>
      </c>
      <c r="B589" s="39" t="s">
        <v>283</v>
      </c>
      <c r="C589" s="44" t="s">
        <v>627</v>
      </c>
      <c r="D589" s="41" t="s">
        <v>18</v>
      </c>
      <c r="E589" s="42">
        <v>7.3</v>
      </c>
      <c r="F589" s="42">
        <v>3.6</v>
      </c>
      <c r="G589" s="42">
        <v>2.6</v>
      </c>
      <c r="H589" s="42">
        <v>1.04</v>
      </c>
      <c r="I589" s="58">
        <f>SUM(E589:H589)</f>
        <v>14.54</v>
      </c>
      <c r="J589" s="104"/>
    </row>
    <row r="590" spans="1:14" s="2" customFormat="1">
      <c r="A590" s="108">
        <v>547</v>
      </c>
      <c r="B590" s="40" t="s">
        <v>284</v>
      </c>
      <c r="C590" s="44" t="s">
        <v>627</v>
      </c>
      <c r="D590" s="41" t="s">
        <v>18</v>
      </c>
      <c r="E590" s="42">
        <v>6.5</v>
      </c>
      <c r="F590" s="42">
        <v>2.2999999999999998</v>
      </c>
      <c r="G590" s="42">
        <v>1.2</v>
      </c>
      <c r="H590" s="42">
        <v>1</v>
      </c>
      <c r="I590" s="58">
        <f>SUM(E590:H590)</f>
        <v>11</v>
      </c>
      <c r="J590" s="105"/>
      <c r="K590" s="9"/>
      <c r="L590" s="9"/>
      <c r="M590" s="9"/>
      <c r="N590" s="9"/>
    </row>
    <row r="591" spans="1:14" s="2" customFormat="1">
      <c r="A591" s="108">
        <v>548</v>
      </c>
      <c r="B591" s="90" t="s">
        <v>626</v>
      </c>
      <c r="C591" s="44" t="s">
        <v>627</v>
      </c>
      <c r="D591" s="41" t="s">
        <v>18</v>
      </c>
      <c r="E591" s="42">
        <v>4.5</v>
      </c>
      <c r="F591" s="42">
        <v>3.2</v>
      </c>
      <c r="G591" s="42">
        <v>2.2999999999999998</v>
      </c>
      <c r="H591" s="42">
        <v>1</v>
      </c>
      <c r="I591" s="58">
        <f>SUM(E591:H591)</f>
        <v>11</v>
      </c>
      <c r="J591" s="105"/>
      <c r="K591" s="9"/>
      <c r="L591" s="9"/>
      <c r="M591" s="9"/>
      <c r="N591" s="9"/>
    </row>
    <row r="592" spans="1:14">
      <c r="A592" s="79"/>
      <c r="B592" s="44"/>
      <c r="C592" s="118" t="s">
        <v>34</v>
      </c>
      <c r="D592" s="60">
        <f>SUM(D574:D591)</f>
        <v>15</v>
      </c>
      <c r="E592" s="60">
        <f>SUM(E574:E591)</f>
        <v>136.30000000000001</v>
      </c>
      <c r="F592" s="60">
        <f>SUM(F574:F591)</f>
        <v>67.900000000000006</v>
      </c>
      <c r="G592" s="60">
        <f>SUM(G574:G591)</f>
        <v>46.15</v>
      </c>
      <c r="H592" s="60">
        <f>SUM(H574:H591)</f>
        <v>18.797000000000004</v>
      </c>
      <c r="I592" s="60">
        <f>SUM(I574:I591)</f>
        <v>269.14699999999999</v>
      </c>
      <c r="J592" s="104"/>
    </row>
    <row r="593" spans="1:14" ht="33.75" customHeight="1">
      <c r="A593" s="128" t="s">
        <v>285</v>
      </c>
      <c r="B593" s="129"/>
      <c r="C593" s="129"/>
      <c r="D593" s="129"/>
      <c r="E593" s="129"/>
      <c r="F593" s="129"/>
      <c r="G593" s="129"/>
      <c r="H593" s="129"/>
      <c r="I593" s="130"/>
      <c r="J593" s="104"/>
    </row>
    <row r="594" spans="1:14" s="2" customFormat="1">
      <c r="A594" s="109">
        <v>549</v>
      </c>
      <c r="B594" s="45" t="s">
        <v>592</v>
      </c>
      <c r="C594" s="44" t="s">
        <v>285</v>
      </c>
      <c r="D594" s="41">
        <v>10</v>
      </c>
      <c r="E594" s="42">
        <v>12.2</v>
      </c>
      <c r="F594" s="42">
        <v>5.2</v>
      </c>
      <c r="G594" s="42">
        <v>3.5</v>
      </c>
      <c r="H594" s="42">
        <v>0.4</v>
      </c>
      <c r="I594" s="58">
        <f>SUM(E594:H594)</f>
        <v>21.299999999999997</v>
      </c>
      <c r="J594" s="105"/>
      <c r="K594" s="9"/>
      <c r="L594" s="9"/>
      <c r="M594" s="9"/>
      <c r="N594" s="9"/>
    </row>
    <row r="595" spans="1:14" s="2" customFormat="1">
      <c r="A595" s="109">
        <v>550</v>
      </c>
      <c r="B595" s="44" t="s">
        <v>591</v>
      </c>
      <c r="C595" s="44" t="s">
        <v>285</v>
      </c>
      <c r="D595" s="41" t="s">
        <v>18</v>
      </c>
      <c r="E595" s="42">
        <v>5.3</v>
      </c>
      <c r="F595" s="42">
        <v>4.0999999999999996</v>
      </c>
      <c r="G595" s="42">
        <v>2.4</v>
      </c>
      <c r="H595" s="42">
        <v>1.6</v>
      </c>
      <c r="I595" s="58">
        <f>SUM(E595:H595)</f>
        <v>13.399999999999999</v>
      </c>
      <c r="J595" s="105"/>
      <c r="K595" s="9"/>
      <c r="L595" s="9"/>
      <c r="M595" s="9"/>
      <c r="N595" s="9"/>
    </row>
    <row r="596" spans="1:14" s="2" customFormat="1">
      <c r="A596" s="109">
        <v>551</v>
      </c>
      <c r="B596" s="44" t="s">
        <v>593</v>
      </c>
      <c r="C596" s="44" t="s">
        <v>285</v>
      </c>
      <c r="D596" s="41" t="s">
        <v>18</v>
      </c>
      <c r="E596" s="42">
        <v>4.9000000000000004</v>
      </c>
      <c r="F596" s="42">
        <v>3.8</v>
      </c>
      <c r="G596" s="42">
        <v>2.5</v>
      </c>
      <c r="H596" s="42">
        <v>0.4</v>
      </c>
      <c r="I596" s="58">
        <f>SUM(E596:H596)</f>
        <v>11.6</v>
      </c>
      <c r="J596" s="105"/>
      <c r="K596" s="9"/>
      <c r="L596" s="9"/>
      <c r="M596" s="9"/>
      <c r="N596" s="9"/>
    </row>
    <row r="597" spans="1:14" s="2" customFormat="1">
      <c r="A597" s="109">
        <v>552</v>
      </c>
      <c r="B597" s="44" t="s">
        <v>594</v>
      </c>
      <c r="C597" s="44" t="s">
        <v>285</v>
      </c>
      <c r="D597" s="41">
        <v>10</v>
      </c>
      <c r="E597" s="100">
        <v>13.3</v>
      </c>
      <c r="F597" s="100">
        <v>8.1999999999999993</v>
      </c>
      <c r="G597" s="100">
        <v>7.5</v>
      </c>
      <c r="H597" s="100">
        <v>1.5</v>
      </c>
      <c r="I597" s="58">
        <f>SUM(E597:H597)</f>
        <v>30.5</v>
      </c>
      <c r="J597" s="105"/>
      <c r="K597" s="9"/>
      <c r="L597" s="9"/>
      <c r="M597" s="9"/>
      <c r="N597" s="9"/>
    </row>
    <row r="598" spans="1:14" s="2" customFormat="1">
      <c r="A598" s="109">
        <v>553</v>
      </c>
      <c r="B598" s="44" t="s">
        <v>595</v>
      </c>
      <c r="C598" s="44" t="s">
        <v>285</v>
      </c>
      <c r="D598" s="41">
        <v>10</v>
      </c>
      <c r="E598" s="42">
        <v>15.3</v>
      </c>
      <c r="F598" s="42">
        <v>6.8</v>
      </c>
      <c r="G598" s="42">
        <v>5.9</v>
      </c>
      <c r="H598" s="42">
        <v>1.9</v>
      </c>
      <c r="I598" s="58">
        <f>SUM(E598:H598)</f>
        <v>29.9</v>
      </c>
      <c r="J598" s="105"/>
      <c r="K598" s="9"/>
      <c r="L598" s="9"/>
      <c r="M598" s="9"/>
      <c r="N598" s="9"/>
    </row>
    <row r="599" spans="1:14" s="2" customFormat="1">
      <c r="A599" s="109">
        <v>554</v>
      </c>
      <c r="B599" s="44" t="s">
        <v>596</v>
      </c>
      <c r="C599" s="44" t="s">
        <v>285</v>
      </c>
      <c r="D599" s="41" t="s">
        <v>18</v>
      </c>
      <c r="E599" s="42">
        <v>6.6</v>
      </c>
      <c r="F599" s="42">
        <v>4.2</v>
      </c>
      <c r="G599" s="42">
        <v>3.1</v>
      </c>
      <c r="H599" s="42">
        <v>0</v>
      </c>
      <c r="I599" s="58">
        <f>SUM(E599:H599)</f>
        <v>13.9</v>
      </c>
      <c r="J599" s="105"/>
      <c r="K599" s="9"/>
      <c r="L599" s="9"/>
      <c r="M599" s="9"/>
      <c r="N599" s="9"/>
    </row>
    <row r="600" spans="1:14" s="2" customFormat="1">
      <c r="A600" s="109">
        <v>555</v>
      </c>
      <c r="B600" s="44" t="s">
        <v>597</v>
      </c>
      <c r="C600" s="44" t="s">
        <v>285</v>
      </c>
      <c r="D600" s="41" t="s">
        <v>18</v>
      </c>
      <c r="E600" s="42">
        <v>5.4</v>
      </c>
      <c r="F600" s="42">
        <v>4.5</v>
      </c>
      <c r="G600" s="42">
        <v>2.6</v>
      </c>
      <c r="H600" s="42">
        <v>1.6</v>
      </c>
      <c r="I600" s="58">
        <f>SUM(E600:H600)</f>
        <v>14.1</v>
      </c>
      <c r="J600" s="105"/>
      <c r="K600" s="9"/>
      <c r="L600" s="9"/>
      <c r="M600" s="9"/>
      <c r="N600" s="9"/>
    </row>
    <row r="601" spans="1:14" s="2" customFormat="1">
      <c r="A601" s="109">
        <v>556</v>
      </c>
      <c r="B601" s="44" t="s">
        <v>598</v>
      </c>
      <c r="C601" s="44" t="s">
        <v>285</v>
      </c>
      <c r="D601" s="41" t="s">
        <v>18</v>
      </c>
      <c r="E601" s="42">
        <v>4</v>
      </c>
      <c r="F601" s="42">
        <v>4.5999999999999996</v>
      </c>
      <c r="G601" s="42">
        <v>5.8</v>
      </c>
      <c r="H601" s="42">
        <v>1.5</v>
      </c>
      <c r="I601" s="58">
        <f>SUM(E601:H601)</f>
        <v>15.899999999999999</v>
      </c>
      <c r="J601" s="105"/>
      <c r="K601" s="9"/>
      <c r="L601" s="9"/>
      <c r="M601" s="9"/>
      <c r="N601" s="9"/>
    </row>
    <row r="602" spans="1:14" s="2" customFormat="1">
      <c r="A602" s="109">
        <v>557</v>
      </c>
      <c r="B602" s="40" t="s">
        <v>599</v>
      </c>
      <c r="C602" s="44" t="s">
        <v>285</v>
      </c>
      <c r="D602" s="41" t="s">
        <v>18</v>
      </c>
      <c r="E602" s="42">
        <v>4.3</v>
      </c>
      <c r="F602" s="42">
        <v>5.2</v>
      </c>
      <c r="G602" s="42">
        <v>2.6</v>
      </c>
      <c r="H602" s="42">
        <v>1.8</v>
      </c>
      <c r="I602" s="58">
        <f>SUM(E602:H602)</f>
        <v>13.9</v>
      </c>
      <c r="J602" s="105"/>
      <c r="K602" s="9"/>
      <c r="L602" s="9"/>
      <c r="M602" s="9"/>
      <c r="N602" s="9"/>
    </row>
    <row r="603" spans="1:14" s="2" customFormat="1">
      <c r="A603" s="109">
        <v>558</v>
      </c>
      <c r="B603" s="39" t="s">
        <v>601</v>
      </c>
      <c r="C603" s="44" t="s">
        <v>285</v>
      </c>
      <c r="D603" s="41" t="s">
        <v>18</v>
      </c>
      <c r="E603" s="42">
        <v>5.3</v>
      </c>
      <c r="F603" s="42">
        <v>3.8</v>
      </c>
      <c r="G603" s="42">
        <v>2.1</v>
      </c>
      <c r="H603" s="42">
        <v>1</v>
      </c>
      <c r="I603" s="58">
        <f>SUM(E603:H603)</f>
        <v>12.2</v>
      </c>
      <c r="J603" s="105"/>
      <c r="K603" s="9"/>
      <c r="L603" s="9"/>
      <c r="M603" s="9"/>
      <c r="N603" s="9"/>
    </row>
    <row r="604" spans="1:14" s="2" customFormat="1">
      <c r="A604" s="109">
        <v>559</v>
      </c>
      <c r="B604" s="40" t="s">
        <v>600</v>
      </c>
      <c r="C604" s="44" t="s">
        <v>285</v>
      </c>
      <c r="D604" s="41" t="s">
        <v>18</v>
      </c>
      <c r="E604" s="42">
        <v>6.8</v>
      </c>
      <c r="F604" s="42">
        <v>4.7</v>
      </c>
      <c r="G604" s="42">
        <v>1.4</v>
      </c>
      <c r="H604" s="42">
        <v>1.08</v>
      </c>
      <c r="I604" s="58">
        <f>SUM(E604:H604)</f>
        <v>13.98</v>
      </c>
      <c r="J604" s="105"/>
      <c r="K604" s="9"/>
      <c r="L604" s="9"/>
      <c r="M604" s="9"/>
      <c r="N604" s="9"/>
    </row>
    <row r="605" spans="1:14">
      <c r="A605" s="101"/>
      <c r="B605" s="46"/>
      <c r="C605" s="118" t="s">
        <v>34</v>
      </c>
      <c r="D605" s="60">
        <f>SUM(D594:D604)</f>
        <v>30</v>
      </c>
      <c r="E605" s="60">
        <f>SUM(E594:E604)</f>
        <v>83.399999999999991</v>
      </c>
      <c r="F605" s="60">
        <f>SUM(F594:F604)</f>
        <v>55.100000000000009</v>
      </c>
      <c r="G605" s="60">
        <f>SUM(G594:G604)</f>
        <v>39.400000000000006</v>
      </c>
      <c r="H605" s="60">
        <f>SUM(H594:H604)</f>
        <v>12.780000000000001</v>
      </c>
      <c r="I605" s="60">
        <f>SUM(I594:I604)</f>
        <v>190.67999999999998</v>
      </c>
      <c r="J605" s="104"/>
    </row>
    <row r="606" spans="1:14" ht="30" customHeight="1">
      <c r="A606" s="128" t="s">
        <v>286</v>
      </c>
      <c r="B606" s="129"/>
      <c r="C606" s="129"/>
      <c r="D606" s="129"/>
      <c r="E606" s="129"/>
      <c r="F606" s="129"/>
      <c r="G606" s="129"/>
      <c r="H606" s="129"/>
      <c r="I606" s="130"/>
      <c r="J606" s="104"/>
    </row>
    <row r="607" spans="1:14" s="2" customFormat="1">
      <c r="A607" s="109">
        <v>560</v>
      </c>
      <c r="B607" s="40" t="s">
        <v>602</v>
      </c>
      <c r="C607" s="44" t="s">
        <v>286</v>
      </c>
      <c r="D607" s="41">
        <v>50</v>
      </c>
      <c r="E607" s="42">
        <v>59.6</v>
      </c>
      <c r="F607" s="42">
        <v>5.6</v>
      </c>
      <c r="G607" s="42">
        <v>42.3</v>
      </c>
      <c r="H607" s="42">
        <v>11.2</v>
      </c>
      <c r="I607" s="58">
        <f>SUM(E607:H607)</f>
        <v>118.7</v>
      </c>
      <c r="J607" s="105"/>
      <c r="K607" s="9"/>
      <c r="L607" s="9"/>
      <c r="M607" s="9"/>
      <c r="N607" s="9"/>
    </row>
    <row r="608" spans="1:14" s="2" customFormat="1">
      <c r="A608" s="109">
        <v>561</v>
      </c>
      <c r="B608" s="39" t="s">
        <v>287</v>
      </c>
      <c r="C608" s="44" t="s">
        <v>286</v>
      </c>
      <c r="D608" s="41">
        <v>10</v>
      </c>
      <c r="E608" s="100">
        <v>13.3</v>
      </c>
      <c r="F608" s="100">
        <v>5.6</v>
      </c>
      <c r="G608" s="100">
        <v>3.6</v>
      </c>
      <c r="H608" s="100">
        <v>1.2</v>
      </c>
      <c r="I608" s="58">
        <f>SUM(E608:H608)</f>
        <v>23.7</v>
      </c>
      <c r="J608" s="105"/>
      <c r="K608" s="9"/>
      <c r="L608" s="9"/>
      <c r="M608" s="9"/>
      <c r="N608" s="9"/>
    </row>
    <row r="609" spans="1:986" s="2" customFormat="1">
      <c r="A609" s="109">
        <v>562</v>
      </c>
      <c r="B609" s="44" t="s">
        <v>603</v>
      </c>
      <c r="C609" s="44" t="s">
        <v>286</v>
      </c>
      <c r="D609" s="41" t="s">
        <v>18</v>
      </c>
      <c r="E609" s="42">
        <v>6.5</v>
      </c>
      <c r="F609" s="42">
        <v>3.2</v>
      </c>
      <c r="G609" s="42">
        <v>1.5</v>
      </c>
      <c r="H609" s="42">
        <v>0.2</v>
      </c>
      <c r="I609" s="58">
        <f>SUM(E609:H609)</f>
        <v>11.399999999999999</v>
      </c>
      <c r="J609" s="105"/>
      <c r="K609" s="9"/>
      <c r="L609" s="9"/>
      <c r="M609" s="9"/>
      <c r="N609" s="9"/>
    </row>
    <row r="610" spans="1:986" s="2" customFormat="1">
      <c r="A610" s="109">
        <v>563</v>
      </c>
      <c r="B610" s="45" t="s">
        <v>125</v>
      </c>
      <c r="C610" s="44" t="s">
        <v>286</v>
      </c>
      <c r="D610" s="41">
        <v>10</v>
      </c>
      <c r="E610" s="100">
        <v>13.6</v>
      </c>
      <c r="F610" s="100">
        <v>4.5</v>
      </c>
      <c r="G610" s="100">
        <v>2.2999999999999998</v>
      </c>
      <c r="H610" s="100">
        <v>1.5</v>
      </c>
      <c r="I610" s="58">
        <f>SUM(E610:H610)</f>
        <v>21.900000000000002</v>
      </c>
      <c r="J610" s="105"/>
      <c r="K610" s="9"/>
      <c r="L610" s="9"/>
      <c r="M610" s="9"/>
      <c r="N610" s="9"/>
    </row>
    <row r="611" spans="1:986" s="2" customFormat="1">
      <c r="A611" s="109">
        <v>564</v>
      </c>
      <c r="B611" s="44" t="s">
        <v>604</v>
      </c>
      <c r="C611" s="44" t="s">
        <v>286</v>
      </c>
      <c r="D611" s="41">
        <v>10</v>
      </c>
      <c r="E611" s="42">
        <v>12.23</v>
      </c>
      <c r="F611" s="42">
        <v>9.5</v>
      </c>
      <c r="G611" s="42">
        <v>6.4</v>
      </c>
      <c r="H611" s="42">
        <v>1.9</v>
      </c>
      <c r="I611" s="58">
        <f>SUM(E611:H611)</f>
        <v>30.03</v>
      </c>
      <c r="J611" s="105"/>
      <c r="K611" s="9"/>
      <c r="L611" s="9"/>
      <c r="M611" s="9"/>
      <c r="N611" s="9"/>
    </row>
    <row r="612" spans="1:986" s="2" customFormat="1">
      <c r="A612" s="109">
        <v>565</v>
      </c>
      <c r="B612" s="44" t="s">
        <v>288</v>
      </c>
      <c r="C612" s="44" t="s">
        <v>286</v>
      </c>
      <c r="D612" s="41" t="s">
        <v>18</v>
      </c>
      <c r="E612" s="42">
        <v>7.5</v>
      </c>
      <c r="F612" s="42">
        <v>2.2000000000000002</v>
      </c>
      <c r="G612" s="42">
        <v>1.6</v>
      </c>
      <c r="H612" s="42">
        <v>1.4</v>
      </c>
      <c r="I612" s="58">
        <f>SUM(E612:H612)</f>
        <v>12.7</v>
      </c>
      <c r="J612" s="105"/>
      <c r="K612" s="9"/>
      <c r="L612" s="9"/>
      <c r="M612" s="9"/>
      <c r="N612" s="9"/>
    </row>
    <row r="613" spans="1:986" s="2" customFormat="1">
      <c r="A613" s="109">
        <v>566</v>
      </c>
      <c r="B613" s="44" t="s">
        <v>605</v>
      </c>
      <c r="C613" s="44" t="s">
        <v>286</v>
      </c>
      <c r="D613" s="41" t="s">
        <v>18</v>
      </c>
      <c r="E613" s="42">
        <v>6.4</v>
      </c>
      <c r="F613" s="42">
        <v>5.2</v>
      </c>
      <c r="G613" s="42">
        <v>2.5</v>
      </c>
      <c r="H613" s="42">
        <v>1.47</v>
      </c>
      <c r="I613" s="58">
        <f>SUM(E613:H613)</f>
        <v>15.570000000000002</v>
      </c>
      <c r="J613" s="105"/>
      <c r="K613" s="9"/>
      <c r="L613" s="9"/>
      <c r="M613" s="9"/>
      <c r="N613" s="9"/>
    </row>
    <row r="614" spans="1:986" s="2" customFormat="1">
      <c r="A614" s="109">
        <v>567</v>
      </c>
      <c r="B614" s="44" t="s">
        <v>606</v>
      </c>
      <c r="C614" s="44" t="s">
        <v>286</v>
      </c>
      <c r="D614" s="41" t="s">
        <v>18</v>
      </c>
      <c r="E614" s="42">
        <v>4.5</v>
      </c>
      <c r="F614" s="42">
        <v>3.5</v>
      </c>
      <c r="G614" s="42">
        <v>2.6</v>
      </c>
      <c r="H614" s="42">
        <v>1.45</v>
      </c>
      <c r="I614" s="58">
        <f>SUM(E614:H614)</f>
        <v>12.049999999999999</v>
      </c>
      <c r="J614" s="105"/>
      <c r="K614" s="9"/>
      <c r="L614" s="9"/>
      <c r="M614" s="9"/>
      <c r="N614" s="9"/>
    </row>
    <row r="615" spans="1:986" s="2" customFormat="1">
      <c r="A615" s="109">
        <v>568</v>
      </c>
      <c r="B615" s="96" t="s">
        <v>607</v>
      </c>
      <c r="C615" s="44" t="s">
        <v>286</v>
      </c>
      <c r="D615" s="41" t="s">
        <v>18</v>
      </c>
      <c r="E615" s="42">
        <v>4.5</v>
      </c>
      <c r="F615" s="42">
        <v>2.2000000000000002</v>
      </c>
      <c r="G615" s="42">
        <v>1.6</v>
      </c>
      <c r="H615" s="42">
        <v>1.4</v>
      </c>
      <c r="I615" s="58">
        <f>SUM(E615:H615)</f>
        <v>9.7000000000000011</v>
      </c>
      <c r="J615" s="105"/>
      <c r="K615" s="9"/>
      <c r="L615" s="9"/>
      <c r="M615" s="9"/>
      <c r="N615" s="9"/>
    </row>
    <row r="616" spans="1:986">
      <c r="A616" s="114"/>
      <c r="B616" s="66"/>
      <c r="C616" s="119" t="s">
        <v>34</v>
      </c>
      <c r="D616" s="67">
        <f>SUM(D607:D615)</f>
        <v>80</v>
      </c>
      <c r="E616" s="67">
        <f>SUM(E607:E615)</f>
        <v>128.13</v>
      </c>
      <c r="F616" s="67">
        <f>SUM(F607:F615)</f>
        <v>41.5</v>
      </c>
      <c r="G616" s="67">
        <f>SUM(G607:G615)</f>
        <v>64.399999999999991</v>
      </c>
      <c r="H616" s="67">
        <f>SUM(H607:H615)</f>
        <v>21.719999999999995</v>
      </c>
      <c r="I616" s="67">
        <f>SUM(I607:I615)</f>
        <v>255.75</v>
      </c>
      <c r="J616" s="104"/>
    </row>
    <row r="617" spans="1:986" ht="27" customHeight="1">
      <c r="A617" s="135" t="s">
        <v>359</v>
      </c>
      <c r="B617" s="135"/>
      <c r="C617" s="135"/>
      <c r="D617" s="135"/>
      <c r="E617" s="135"/>
      <c r="F617" s="135"/>
      <c r="G617" s="135"/>
      <c r="H617" s="135"/>
      <c r="I617" s="135"/>
      <c r="J617" s="105"/>
      <c r="K617" s="9"/>
      <c r="L617" s="9"/>
      <c r="M617" s="9"/>
      <c r="N617" s="9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  <c r="CT617" s="2"/>
      <c r="CU617" s="2"/>
      <c r="CV617" s="2"/>
      <c r="CW617" s="2"/>
      <c r="CX617" s="2"/>
      <c r="CY617" s="2"/>
      <c r="CZ617" s="2"/>
      <c r="DA617" s="2"/>
      <c r="DB617" s="2"/>
      <c r="DC617" s="2"/>
      <c r="DD617" s="2"/>
      <c r="DE617" s="2"/>
      <c r="DF617" s="2"/>
      <c r="DG617" s="2"/>
      <c r="DH617" s="2"/>
      <c r="DI617" s="2"/>
      <c r="DJ617" s="2"/>
      <c r="DK617" s="2"/>
      <c r="DL617" s="2"/>
      <c r="DM617" s="2"/>
      <c r="DN617" s="2"/>
      <c r="DO617" s="2"/>
      <c r="DP617" s="2"/>
      <c r="DQ617" s="2"/>
      <c r="DR617" s="2"/>
      <c r="DS617" s="2"/>
      <c r="DT617" s="2"/>
      <c r="DU617" s="2"/>
      <c r="DV617" s="2"/>
      <c r="DW617" s="2"/>
      <c r="DX617" s="2"/>
      <c r="DY617" s="2"/>
      <c r="DZ617" s="2"/>
      <c r="EA617" s="2"/>
      <c r="EB617" s="2"/>
      <c r="EC617" s="2"/>
      <c r="ED617" s="2"/>
      <c r="EE617" s="2"/>
      <c r="EF617" s="2"/>
      <c r="EG617" s="2"/>
      <c r="EH617" s="2"/>
      <c r="EI617" s="2"/>
      <c r="EJ617" s="2"/>
      <c r="EK617" s="2"/>
      <c r="EL617" s="2"/>
      <c r="EM617" s="2"/>
      <c r="EN617" s="2"/>
      <c r="EO617" s="2"/>
      <c r="EP617" s="2"/>
      <c r="EQ617" s="2"/>
      <c r="ER617" s="2"/>
      <c r="ES617" s="2"/>
      <c r="ET617" s="2"/>
      <c r="EU617" s="2"/>
      <c r="EV617" s="2"/>
      <c r="EW617" s="2"/>
      <c r="EX617" s="2"/>
      <c r="EY617" s="2"/>
      <c r="EZ617" s="2"/>
      <c r="FA617" s="2"/>
      <c r="FB617" s="2"/>
      <c r="FC617" s="2"/>
      <c r="FD617" s="2"/>
      <c r="FE617" s="2"/>
      <c r="FF617" s="2"/>
      <c r="FG617" s="2"/>
      <c r="FH617" s="2"/>
      <c r="FI617" s="2"/>
      <c r="FJ617" s="2"/>
      <c r="FK617" s="2"/>
      <c r="FL617" s="2"/>
      <c r="FM617" s="2"/>
      <c r="FN617" s="2"/>
      <c r="FO617" s="2"/>
      <c r="FP617" s="2"/>
      <c r="FQ617" s="2"/>
      <c r="FR617" s="2"/>
      <c r="FS617" s="2"/>
      <c r="FT617" s="2"/>
      <c r="FU617" s="2"/>
      <c r="FV617" s="2"/>
      <c r="FW617" s="2"/>
      <c r="FX617" s="2"/>
      <c r="FY617" s="2"/>
      <c r="FZ617" s="2"/>
      <c r="GA617" s="2"/>
      <c r="GB617" s="2"/>
      <c r="GC617" s="2"/>
      <c r="GD617" s="2"/>
      <c r="GE617" s="2"/>
      <c r="GF617" s="2"/>
      <c r="GG617" s="2"/>
      <c r="GH617" s="2"/>
      <c r="GI617" s="2"/>
      <c r="GJ617" s="2"/>
      <c r="GK617" s="2"/>
      <c r="GL617" s="2"/>
      <c r="GM617" s="2"/>
      <c r="GN617" s="2"/>
      <c r="GO617" s="2"/>
      <c r="GP617" s="2"/>
      <c r="GQ617" s="2"/>
      <c r="GR617" s="2"/>
      <c r="GS617" s="2"/>
      <c r="GT617" s="2"/>
      <c r="GU617" s="2"/>
      <c r="GV617" s="2"/>
      <c r="GW617" s="2"/>
      <c r="GX617" s="2"/>
      <c r="GY617" s="2"/>
      <c r="GZ617" s="2"/>
      <c r="HA617" s="2"/>
      <c r="HB617" s="2"/>
      <c r="HC617" s="2"/>
      <c r="HD617" s="2"/>
      <c r="HE617" s="2"/>
      <c r="HF617" s="2"/>
      <c r="HG617" s="2"/>
      <c r="HH617" s="2"/>
      <c r="HI617" s="2"/>
      <c r="HJ617" s="2"/>
      <c r="HK617" s="2"/>
      <c r="HL617" s="2"/>
      <c r="HM617" s="2"/>
      <c r="HN617" s="2"/>
      <c r="HO617" s="2"/>
      <c r="HP617" s="2"/>
      <c r="HQ617" s="2"/>
      <c r="HR617" s="2"/>
      <c r="HS617" s="2"/>
      <c r="HT617" s="2"/>
      <c r="HU617" s="2"/>
      <c r="HV617" s="2"/>
      <c r="HW617" s="2"/>
      <c r="HX617" s="2"/>
      <c r="HY617" s="2"/>
      <c r="HZ617" s="2"/>
      <c r="IA617" s="2"/>
      <c r="IB617" s="2"/>
      <c r="IC617" s="2"/>
      <c r="ID617" s="2"/>
      <c r="IE617" s="2"/>
      <c r="IF617" s="2"/>
      <c r="IG617" s="2"/>
      <c r="IH617" s="2"/>
      <c r="II617" s="2"/>
      <c r="IJ617" s="2"/>
      <c r="IK617" s="2"/>
      <c r="IL617" s="2"/>
      <c r="IM617" s="2"/>
      <c r="IN617" s="2"/>
      <c r="IO617" s="2"/>
      <c r="IP617" s="2"/>
      <c r="IQ617" s="2"/>
      <c r="IR617" s="2"/>
      <c r="IS617" s="2"/>
      <c r="IT617" s="2"/>
      <c r="IU617" s="2"/>
      <c r="IV617" s="2"/>
      <c r="IW617" s="2"/>
      <c r="IX617" s="2"/>
      <c r="IY617" s="2"/>
      <c r="IZ617" s="2"/>
      <c r="JA617" s="2"/>
      <c r="JB617" s="2"/>
      <c r="JC617" s="2"/>
      <c r="JD617" s="2"/>
      <c r="JE617" s="2"/>
      <c r="JF617" s="2"/>
      <c r="JG617" s="2"/>
      <c r="JH617" s="2"/>
      <c r="JI617" s="2"/>
      <c r="JJ617" s="2"/>
      <c r="JK617" s="2"/>
      <c r="JL617" s="2"/>
      <c r="JM617" s="2"/>
      <c r="JN617" s="2"/>
      <c r="JO617" s="2"/>
      <c r="JP617" s="2"/>
      <c r="JQ617" s="2"/>
      <c r="JR617" s="2"/>
      <c r="JS617" s="2"/>
      <c r="JT617" s="2"/>
      <c r="JU617" s="2"/>
      <c r="JV617" s="2"/>
      <c r="JW617" s="2"/>
      <c r="JX617" s="2"/>
      <c r="JY617" s="2"/>
      <c r="JZ617" s="2"/>
      <c r="KA617" s="2"/>
      <c r="KB617" s="2"/>
      <c r="KC617" s="2"/>
      <c r="KD617" s="2"/>
      <c r="KE617" s="2"/>
      <c r="KF617" s="2"/>
      <c r="KG617" s="2"/>
      <c r="KH617" s="2"/>
      <c r="KI617" s="2"/>
      <c r="KJ617" s="2"/>
      <c r="KK617" s="2"/>
      <c r="KL617" s="2"/>
      <c r="KM617" s="2"/>
      <c r="KN617" s="2"/>
      <c r="KO617" s="2"/>
      <c r="KP617" s="2"/>
      <c r="KQ617" s="2"/>
      <c r="KR617" s="2"/>
      <c r="KS617" s="2"/>
      <c r="KT617" s="2"/>
      <c r="KU617" s="2"/>
      <c r="KV617" s="2"/>
      <c r="KW617" s="2"/>
      <c r="KX617" s="2"/>
      <c r="KY617" s="2"/>
      <c r="KZ617" s="2"/>
      <c r="LA617" s="2"/>
      <c r="LB617" s="2"/>
      <c r="LC617" s="2"/>
      <c r="LD617" s="2"/>
      <c r="LE617" s="2"/>
      <c r="LF617" s="2"/>
      <c r="LG617" s="2"/>
      <c r="LH617" s="2"/>
      <c r="LI617" s="2"/>
      <c r="LJ617" s="2"/>
      <c r="LK617" s="2"/>
      <c r="LL617" s="2"/>
      <c r="LM617" s="2"/>
      <c r="LN617" s="2"/>
      <c r="LO617" s="2"/>
      <c r="LP617" s="2"/>
      <c r="LQ617" s="2"/>
      <c r="LR617" s="2"/>
      <c r="LS617" s="2"/>
      <c r="LT617" s="2"/>
      <c r="LU617" s="2"/>
      <c r="LV617" s="2"/>
      <c r="LW617" s="2"/>
      <c r="LX617" s="2"/>
      <c r="LY617" s="2"/>
      <c r="LZ617" s="2"/>
      <c r="MA617" s="2"/>
      <c r="MB617" s="2"/>
      <c r="MC617" s="2"/>
      <c r="MD617" s="2"/>
      <c r="ME617" s="2"/>
      <c r="MF617" s="2"/>
      <c r="MG617" s="2"/>
      <c r="MH617" s="2"/>
      <c r="MI617" s="2"/>
      <c r="MJ617" s="2"/>
      <c r="MK617" s="2"/>
      <c r="ML617" s="2"/>
      <c r="MM617" s="2"/>
      <c r="MN617" s="2"/>
      <c r="MO617" s="2"/>
      <c r="MP617" s="2"/>
      <c r="MQ617" s="2"/>
      <c r="MR617" s="2"/>
      <c r="MS617" s="2"/>
      <c r="MT617" s="2"/>
      <c r="MU617" s="2"/>
      <c r="MV617" s="2"/>
      <c r="MW617" s="2"/>
      <c r="MX617" s="2"/>
      <c r="MY617" s="2"/>
      <c r="MZ617" s="2"/>
      <c r="NA617" s="2"/>
      <c r="NB617" s="2"/>
      <c r="NC617" s="2"/>
      <c r="ND617" s="2"/>
      <c r="NE617" s="2"/>
      <c r="NF617" s="2"/>
      <c r="NG617" s="2"/>
      <c r="NH617" s="2"/>
      <c r="NI617" s="2"/>
      <c r="NJ617" s="2"/>
      <c r="NK617" s="2"/>
      <c r="NL617" s="2"/>
      <c r="NM617" s="2"/>
      <c r="NN617" s="2"/>
      <c r="NO617" s="2"/>
      <c r="NP617" s="2"/>
      <c r="NQ617" s="2"/>
      <c r="NR617" s="2"/>
      <c r="NS617" s="2"/>
      <c r="NT617" s="2"/>
      <c r="NU617" s="2"/>
      <c r="NV617" s="2"/>
      <c r="NW617" s="2"/>
      <c r="NX617" s="2"/>
      <c r="NY617" s="2"/>
      <c r="NZ617" s="2"/>
      <c r="OA617" s="2"/>
      <c r="OB617" s="2"/>
      <c r="OC617" s="2"/>
      <c r="OD617" s="2"/>
      <c r="OE617" s="2"/>
      <c r="OF617" s="2"/>
      <c r="OG617" s="2"/>
      <c r="OH617" s="2"/>
      <c r="OI617" s="2"/>
      <c r="OJ617" s="2"/>
      <c r="OK617" s="2"/>
      <c r="OL617" s="2"/>
      <c r="OM617" s="2"/>
      <c r="ON617" s="2"/>
      <c r="OO617" s="2"/>
      <c r="OP617" s="2"/>
      <c r="OQ617" s="2"/>
      <c r="OR617" s="2"/>
      <c r="OS617" s="2"/>
      <c r="OT617" s="2"/>
      <c r="OU617" s="2"/>
      <c r="OV617" s="2"/>
      <c r="OW617" s="2"/>
      <c r="OX617" s="2"/>
      <c r="OY617" s="2"/>
      <c r="OZ617" s="2"/>
      <c r="PA617" s="2"/>
      <c r="PB617" s="2"/>
      <c r="PC617" s="2"/>
      <c r="PD617" s="2"/>
      <c r="PE617" s="2"/>
      <c r="PF617" s="2"/>
      <c r="PG617" s="2"/>
      <c r="PH617" s="2"/>
      <c r="PI617" s="2"/>
      <c r="PJ617" s="2"/>
      <c r="PK617" s="2"/>
      <c r="PL617" s="2"/>
      <c r="PM617" s="2"/>
      <c r="PN617" s="2"/>
      <c r="PO617" s="2"/>
      <c r="PP617" s="2"/>
      <c r="PQ617" s="2"/>
      <c r="PR617" s="2"/>
      <c r="PS617" s="2"/>
      <c r="PT617" s="2"/>
      <c r="PU617" s="2"/>
      <c r="PV617" s="2"/>
      <c r="PW617" s="2"/>
      <c r="PX617" s="2"/>
      <c r="PY617" s="2"/>
      <c r="PZ617" s="2"/>
      <c r="QA617" s="2"/>
      <c r="QB617" s="2"/>
      <c r="QC617" s="2"/>
      <c r="QD617" s="2"/>
      <c r="QE617" s="2"/>
      <c r="QF617" s="2"/>
      <c r="QG617" s="2"/>
      <c r="QH617" s="2"/>
      <c r="QI617" s="2"/>
      <c r="QJ617" s="2"/>
      <c r="QK617" s="2"/>
      <c r="QL617" s="2"/>
      <c r="QM617" s="2"/>
      <c r="QN617" s="2"/>
      <c r="QO617" s="2"/>
      <c r="QP617" s="2"/>
      <c r="QQ617" s="2"/>
      <c r="QR617" s="2"/>
      <c r="QS617" s="2"/>
      <c r="QT617" s="2"/>
      <c r="QU617" s="2"/>
      <c r="QV617" s="2"/>
      <c r="QW617" s="2"/>
      <c r="QX617" s="2"/>
      <c r="QY617" s="2"/>
      <c r="QZ617" s="2"/>
      <c r="RA617" s="2"/>
      <c r="RB617" s="2"/>
      <c r="RC617" s="2"/>
      <c r="RD617" s="2"/>
      <c r="RE617" s="2"/>
      <c r="RF617" s="2"/>
      <c r="RG617" s="2"/>
      <c r="RH617" s="2"/>
      <c r="RI617" s="2"/>
      <c r="RJ617" s="2"/>
      <c r="RK617" s="2"/>
      <c r="RL617" s="2"/>
      <c r="RM617" s="2"/>
      <c r="RN617" s="2"/>
      <c r="RO617" s="2"/>
      <c r="RP617" s="2"/>
      <c r="RQ617" s="2"/>
      <c r="RR617" s="2"/>
      <c r="RS617" s="2"/>
      <c r="RT617" s="2"/>
      <c r="RU617" s="2"/>
      <c r="RV617" s="2"/>
      <c r="RW617" s="2"/>
      <c r="RX617" s="2"/>
      <c r="RY617" s="2"/>
      <c r="RZ617" s="2"/>
      <c r="SA617" s="2"/>
      <c r="SB617" s="2"/>
      <c r="SC617" s="2"/>
      <c r="SD617" s="2"/>
      <c r="SE617" s="2"/>
      <c r="SF617" s="2"/>
      <c r="SG617" s="2"/>
      <c r="SH617" s="2"/>
      <c r="SI617" s="2"/>
      <c r="SJ617" s="2"/>
      <c r="SK617" s="2"/>
      <c r="SL617" s="2"/>
      <c r="SM617" s="2"/>
      <c r="SN617" s="2"/>
      <c r="SO617" s="2"/>
      <c r="SP617" s="2"/>
      <c r="SQ617" s="2"/>
      <c r="SR617" s="2"/>
      <c r="SS617" s="2"/>
      <c r="ST617" s="2"/>
      <c r="SU617" s="2"/>
      <c r="SV617" s="2"/>
      <c r="SW617" s="2"/>
      <c r="SX617" s="2"/>
      <c r="SY617" s="2"/>
      <c r="SZ617" s="2"/>
      <c r="TA617" s="2"/>
      <c r="TB617" s="2"/>
      <c r="TC617" s="2"/>
      <c r="TD617" s="2"/>
      <c r="TE617" s="2"/>
      <c r="TF617" s="2"/>
      <c r="TG617" s="2"/>
      <c r="TH617" s="2"/>
      <c r="TI617" s="2"/>
      <c r="TJ617" s="2"/>
      <c r="TK617" s="2"/>
      <c r="TL617" s="2"/>
      <c r="TM617" s="2"/>
      <c r="TN617" s="2"/>
      <c r="TO617" s="2"/>
      <c r="TP617" s="2"/>
      <c r="TQ617" s="2"/>
      <c r="TR617" s="2"/>
      <c r="TS617" s="2"/>
      <c r="TT617" s="2"/>
      <c r="TU617" s="2"/>
      <c r="TV617" s="2"/>
      <c r="TW617" s="2"/>
      <c r="TX617" s="2"/>
      <c r="TY617" s="2"/>
      <c r="TZ617" s="2"/>
      <c r="UA617" s="2"/>
      <c r="UB617" s="2"/>
      <c r="UC617" s="2"/>
      <c r="UD617" s="2"/>
      <c r="UE617" s="2"/>
      <c r="UF617" s="2"/>
      <c r="UG617" s="2"/>
      <c r="UH617" s="2"/>
      <c r="UI617" s="2"/>
      <c r="UJ617" s="2"/>
      <c r="UK617" s="2"/>
      <c r="UL617" s="2"/>
      <c r="UM617" s="2"/>
      <c r="UN617" s="2"/>
      <c r="UO617" s="2"/>
      <c r="UP617" s="2"/>
      <c r="UQ617" s="2"/>
      <c r="UR617" s="2"/>
      <c r="US617" s="2"/>
      <c r="UT617" s="2"/>
      <c r="UU617" s="2"/>
      <c r="UV617" s="2"/>
      <c r="UW617" s="2"/>
      <c r="UX617" s="2"/>
      <c r="UY617" s="2"/>
      <c r="UZ617" s="2"/>
      <c r="VA617" s="2"/>
      <c r="VB617" s="2"/>
      <c r="VC617" s="2"/>
      <c r="VD617" s="2"/>
      <c r="VE617" s="2"/>
      <c r="VF617" s="2"/>
      <c r="VG617" s="2"/>
      <c r="VH617" s="2"/>
      <c r="VI617" s="2"/>
      <c r="VJ617" s="2"/>
      <c r="VK617" s="2"/>
      <c r="VL617" s="2"/>
      <c r="VM617" s="2"/>
      <c r="VN617" s="2"/>
      <c r="VO617" s="2"/>
      <c r="VP617" s="2"/>
      <c r="VQ617" s="2"/>
      <c r="VR617" s="2"/>
      <c r="VS617" s="2"/>
      <c r="VT617" s="2"/>
      <c r="VU617" s="2"/>
      <c r="VV617" s="2"/>
      <c r="VW617" s="2"/>
      <c r="VX617" s="2"/>
      <c r="VY617" s="2"/>
      <c r="VZ617" s="2"/>
      <c r="WA617" s="2"/>
      <c r="WB617" s="2"/>
      <c r="WC617" s="2"/>
      <c r="WD617" s="2"/>
      <c r="WE617" s="2"/>
      <c r="WF617" s="2"/>
      <c r="WG617" s="2"/>
      <c r="WH617" s="2"/>
      <c r="WI617" s="2"/>
      <c r="WJ617" s="2"/>
      <c r="WK617" s="2"/>
      <c r="WL617" s="2"/>
      <c r="WM617" s="2"/>
      <c r="WN617" s="2"/>
      <c r="WO617" s="2"/>
      <c r="WP617" s="2"/>
      <c r="WQ617" s="2"/>
      <c r="WR617" s="2"/>
      <c r="WS617" s="2"/>
      <c r="WT617" s="2"/>
      <c r="WU617" s="2"/>
      <c r="WV617" s="2"/>
      <c r="WW617" s="2"/>
      <c r="WX617" s="2"/>
      <c r="WY617" s="2"/>
      <c r="WZ617" s="2"/>
      <c r="XA617" s="2"/>
      <c r="XB617" s="2"/>
      <c r="XC617" s="2"/>
      <c r="XD617" s="2"/>
      <c r="XE617" s="2"/>
      <c r="XF617" s="2"/>
      <c r="XG617" s="2"/>
      <c r="XH617" s="2"/>
      <c r="XI617" s="2"/>
      <c r="XJ617" s="2"/>
      <c r="XK617" s="2"/>
      <c r="XL617" s="2"/>
      <c r="XM617" s="2"/>
      <c r="XN617" s="2"/>
      <c r="XO617" s="2"/>
      <c r="XP617" s="2"/>
      <c r="XQ617" s="2"/>
      <c r="XR617" s="2"/>
      <c r="XS617" s="2"/>
      <c r="XT617" s="2"/>
      <c r="XU617" s="2"/>
      <c r="XV617" s="2"/>
      <c r="XW617" s="2"/>
      <c r="XX617" s="2"/>
      <c r="XY617" s="2"/>
      <c r="XZ617" s="2"/>
      <c r="YA617" s="2"/>
      <c r="YB617" s="2"/>
      <c r="YC617" s="2"/>
      <c r="YD617" s="2"/>
      <c r="YE617" s="2"/>
      <c r="YF617" s="2"/>
      <c r="YG617" s="2"/>
      <c r="YH617" s="2"/>
      <c r="YI617" s="2"/>
      <c r="YJ617" s="2"/>
      <c r="YK617" s="2"/>
      <c r="YL617" s="2"/>
      <c r="YM617" s="2"/>
      <c r="YN617" s="2"/>
      <c r="YO617" s="2"/>
      <c r="YP617" s="2"/>
      <c r="YQ617" s="2"/>
      <c r="YR617" s="2"/>
      <c r="YS617" s="2"/>
      <c r="YT617" s="2"/>
      <c r="YU617" s="2"/>
      <c r="YV617" s="2"/>
      <c r="YW617" s="2"/>
      <c r="YX617" s="2"/>
      <c r="YY617" s="2"/>
      <c r="YZ617" s="2"/>
      <c r="ZA617" s="2"/>
      <c r="ZB617" s="2"/>
      <c r="ZC617" s="2"/>
      <c r="ZD617" s="2"/>
      <c r="ZE617" s="2"/>
      <c r="ZF617" s="2"/>
      <c r="ZG617" s="2"/>
      <c r="ZH617" s="2"/>
      <c r="ZI617" s="2"/>
      <c r="ZJ617" s="2"/>
      <c r="ZK617" s="2"/>
      <c r="ZL617" s="2"/>
      <c r="ZM617" s="2"/>
      <c r="ZN617" s="2"/>
      <c r="ZO617" s="2"/>
      <c r="ZP617" s="2"/>
      <c r="ZQ617" s="2"/>
      <c r="ZR617" s="2"/>
      <c r="ZS617" s="2"/>
      <c r="ZT617" s="2"/>
      <c r="ZU617" s="2"/>
      <c r="ZV617" s="2"/>
      <c r="ZW617" s="2"/>
      <c r="ZX617" s="2"/>
      <c r="ZY617" s="2"/>
      <c r="ZZ617" s="2"/>
      <c r="AAA617" s="2"/>
      <c r="AAB617" s="2"/>
      <c r="AAC617" s="2"/>
      <c r="AAD617" s="2"/>
      <c r="AAE617" s="2"/>
      <c r="AAF617" s="2"/>
      <c r="AAG617" s="2"/>
      <c r="AAH617" s="2"/>
      <c r="AAI617" s="2"/>
      <c r="AAJ617" s="2"/>
      <c r="AAK617" s="2"/>
      <c r="AAL617" s="2"/>
      <c r="AAM617" s="2"/>
      <c r="AAN617" s="2"/>
      <c r="AAO617" s="2"/>
      <c r="AAP617" s="2"/>
      <c r="AAQ617" s="2"/>
      <c r="AAR617" s="2"/>
      <c r="AAS617" s="2"/>
      <c r="AAT617" s="2"/>
      <c r="AAU617" s="2"/>
      <c r="AAV617" s="2"/>
      <c r="AAW617" s="2"/>
      <c r="AAX617" s="2"/>
      <c r="AAY617" s="2"/>
      <c r="AAZ617" s="2"/>
      <c r="ABA617" s="2"/>
      <c r="ABB617" s="2"/>
      <c r="ABC617" s="2"/>
      <c r="ABD617" s="2"/>
      <c r="ABE617" s="2"/>
      <c r="ABF617" s="2"/>
      <c r="ABG617" s="2"/>
      <c r="ABH617" s="2"/>
      <c r="ABI617" s="2"/>
      <c r="ABJ617" s="2"/>
      <c r="ABK617" s="2"/>
      <c r="ABL617" s="2"/>
      <c r="ABM617" s="2"/>
      <c r="ABN617" s="2"/>
      <c r="ABO617" s="2"/>
      <c r="ABP617" s="2"/>
      <c r="ABQ617" s="2"/>
      <c r="ABR617" s="2"/>
      <c r="ABS617" s="2"/>
      <c r="ABT617" s="2"/>
      <c r="ABU617" s="2"/>
      <c r="ABV617" s="2"/>
      <c r="ABW617" s="2"/>
      <c r="ABX617" s="2"/>
      <c r="ABY617" s="2"/>
      <c r="ABZ617" s="2"/>
      <c r="ACA617" s="2"/>
      <c r="ACB617" s="2"/>
      <c r="ACC617" s="2"/>
      <c r="ACD617" s="2"/>
      <c r="ACE617" s="2"/>
      <c r="ACF617" s="2"/>
      <c r="ACG617" s="2"/>
      <c r="ACH617" s="2"/>
      <c r="ACI617" s="2"/>
      <c r="ACJ617" s="2"/>
      <c r="ACK617" s="2"/>
      <c r="ACL617" s="2"/>
      <c r="ACM617" s="2"/>
      <c r="ACN617" s="2"/>
      <c r="ACO617" s="2"/>
      <c r="ACP617" s="2"/>
      <c r="ACQ617" s="2"/>
      <c r="ACR617" s="2"/>
      <c r="ACS617" s="2"/>
      <c r="ACT617" s="2"/>
      <c r="ACU617" s="2"/>
      <c r="ACV617" s="2"/>
      <c r="ACW617" s="2"/>
      <c r="ACX617" s="2"/>
      <c r="ACY617" s="2"/>
      <c r="ACZ617" s="2"/>
      <c r="ADA617" s="2"/>
      <c r="ADB617" s="2"/>
      <c r="ADC617" s="2"/>
      <c r="ADD617" s="2"/>
      <c r="ADE617" s="2"/>
      <c r="ADF617" s="2"/>
      <c r="ADG617" s="2"/>
      <c r="ADH617" s="2"/>
      <c r="ADI617" s="2"/>
      <c r="ADJ617" s="2"/>
      <c r="ADK617" s="2"/>
      <c r="ADL617" s="2"/>
      <c r="ADM617" s="2"/>
      <c r="ADN617" s="2"/>
      <c r="ADO617" s="2"/>
      <c r="ADP617" s="2"/>
      <c r="ADQ617" s="2"/>
      <c r="ADR617" s="2"/>
      <c r="ADS617" s="2"/>
      <c r="ADT617" s="2"/>
      <c r="ADU617" s="2"/>
      <c r="ADV617" s="2"/>
      <c r="ADW617" s="2"/>
      <c r="ADX617" s="2"/>
      <c r="ADY617" s="2"/>
      <c r="ADZ617" s="2"/>
      <c r="AEA617" s="2"/>
      <c r="AEB617" s="2"/>
      <c r="AEC617" s="2"/>
      <c r="AED617" s="2"/>
      <c r="AEE617" s="2"/>
      <c r="AEF617" s="2"/>
      <c r="AEG617" s="2"/>
      <c r="AEH617" s="2"/>
      <c r="AEI617" s="2"/>
      <c r="AEJ617" s="2"/>
      <c r="AEK617" s="2"/>
      <c r="AEL617" s="2"/>
      <c r="AEM617" s="2"/>
      <c r="AEN617" s="2"/>
      <c r="AEO617" s="2"/>
      <c r="AEP617" s="2"/>
      <c r="AEQ617" s="2"/>
      <c r="AER617" s="2"/>
      <c r="AES617" s="2"/>
      <c r="AET617" s="2"/>
      <c r="AEU617" s="2"/>
      <c r="AEV617" s="2"/>
      <c r="AEW617" s="2"/>
      <c r="AEX617" s="2"/>
      <c r="AEY617" s="2"/>
      <c r="AEZ617" s="2"/>
      <c r="AFA617" s="2"/>
      <c r="AFB617" s="2"/>
      <c r="AFC617" s="2"/>
      <c r="AFD617" s="2"/>
      <c r="AFE617" s="2"/>
      <c r="AFF617" s="2"/>
      <c r="AFG617" s="2"/>
      <c r="AFH617" s="2"/>
      <c r="AFI617" s="2"/>
      <c r="AFJ617" s="2"/>
      <c r="AFK617" s="2"/>
      <c r="AFL617" s="2"/>
      <c r="AFM617" s="2"/>
      <c r="AFN617" s="2"/>
      <c r="AFO617" s="2"/>
      <c r="AFP617" s="2"/>
      <c r="AFQ617" s="2"/>
      <c r="AFR617" s="2"/>
      <c r="AFS617" s="2"/>
      <c r="AFT617" s="2"/>
      <c r="AFU617" s="2"/>
      <c r="AFV617" s="2"/>
      <c r="AFW617" s="2"/>
      <c r="AFX617" s="2"/>
      <c r="AFY617" s="2"/>
      <c r="AFZ617" s="2"/>
      <c r="AGA617" s="2"/>
      <c r="AGB617" s="2"/>
      <c r="AGC617" s="2"/>
      <c r="AGD617" s="2"/>
      <c r="AGE617" s="2"/>
      <c r="AGF617" s="2"/>
      <c r="AGG617" s="2"/>
      <c r="AGH617" s="2"/>
      <c r="AGI617" s="2"/>
      <c r="AGJ617" s="2"/>
      <c r="AGK617" s="2"/>
      <c r="AGL617" s="2"/>
      <c r="AGM617" s="2"/>
      <c r="AGN617" s="2"/>
      <c r="AGO617" s="2"/>
      <c r="AGP617" s="2"/>
      <c r="AGQ617" s="2"/>
      <c r="AGR617" s="2"/>
      <c r="AGS617" s="2"/>
      <c r="AGT617" s="2"/>
      <c r="AGU617" s="2"/>
      <c r="AGV617" s="2"/>
      <c r="AGW617" s="2"/>
      <c r="AGX617" s="2"/>
      <c r="AGY617" s="2"/>
      <c r="AGZ617" s="2"/>
      <c r="AHA617" s="2"/>
      <c r="AHB617" s="2"/>
      <c r="AHC617" s="2"/>
      <c r="AHD617" s="2"/>
      <c r="AHE617" s="2"/>
      <c r="AHF617" s="2"/>
      <c r="AHG617" s="2"/>
      <c r="AHH617" s="2"/>
      <c r="AHI617" s="2"/>
      <c r="AHJ617" s="2"/>
      <c r="AHK617" s="2"/>
      <c r="AHL617" s="2"/>
      <c r="AHM617" s="2"/>
      <c r="AHN617" s="2"/>
      <c r="AHO617" s="2"/>
      <c r="AHP617" s="2"/>
      <c r="AHQ617" s="2"/>
      <c r="AHR617" s="2"/>
      <c r="AHS617" s="2"/>
      <c r="AHT617" s="2"/>
      <c r="AHU617" s="2"/>
      <c r="AHV617" s="2"/>
      <c r="AHW617" s="2"/>
      <c r="AHX617" s="2"/>
      <c r="AHY617" s="2"/>
      <c r="AHZ617" s="2"/>
      <c r="AIA617" s="2"/>
      <c r="AIB617" s="2"/>
      <c r="AIC617" s="2"/>
      <c r="AID617" s="2"/>
      <c r="AIE617" s="2"/>
      <c r="AIF617" s="2"/>
      <c r="AIG617" s="2"/>
      <c r="AIH617" s="2"/>
      <c r="AII617" s="2"/>
      <c r="AIJ617" s="2"/>
      <c r="AIK617" s="2"/>
      <c r="AIL617" s="2"/>
      <c r="AIM617" s="2"/>
      <c r="AIN617" s="2"/>
      <c r="AIO617" s="2"/>
      <c r="AIP617" s="2"/>
      <c r="AIQ617" s="2"/>
      <c r="AIR617" s="2"/>
      <c r="AIS617" s="2"/>
      <c r="AIT617" s="2"/>
      <c r="AIU617" s="2"/>
      <c r="AIV617" s="2"/>
      <c r="AIW617" s="2"/>
      <c r="AIX617" s="2"/>
      <c r="AIY617" s="2"/>
      <c r="AIZ617" s="2"/>
      <c r="AJA617" s="2"/>
      <c r="AJB617" s="2"/>
      <c r="AJC617" s="2"/>
      <c r="AJD617" s="2"/>
      <c r="AJE617" s="2"/>
      <c r="AJF617" s="2"/>
      <c r="AJG617" s="2"/>
      <c r="AJH617" s="2"/>
      <c r="AJI617" s="2"/>
      <c r="AJJ617" s="2"/>
      <c r="AJK617" s="2"/>
      <c r="AJL617" s="2"/>
      <c r="AJM617" s="2"/>
      <c r="AJN617" s="2"/>
      <c r="AJO617" s="2"/>
      <c r="AJP617" s="2"/>
      <c r="AJQ617" s="2"/>
      <c r="AJR617" s="2"/>
      <c r="AJS617" s="2"/>
      <c r="AJT617" s="2"/>
      <c r="AJU617" s="2"/>
      <c r="AJV617" s="2"/>
      <c r="AJW617" s="2"/>
      <c r="AJX617" s="2"/>
      <c r="AJY617" s="2"/>
      <c r="AJZ617" s="2"/>
      <c r="AKA617" s="2"/>
      <c r="AKB617" s="2"/>
      <c r="AKC617" s="2"/>
      <c r="AKD617" s="2"/>
      <c r="AKE617" s="2"/>
      <c r="AKF617" s="2"/>
      <c r="AKG617" s="2"/>
      <c r="AKH617" s="2"/>
      <c r="AKI617" s="2"/>
      <c r="AKJ617" s="2"/>
      <c r="AKK617" s="2"/>
      <c r="AKL617" s="2"/>
      <c r="AKM617" s="2"/>
      <c r="AKN617" s="2"/>
      <c r="AKO617" s="2"/>
      <c r="AKP617" s="2"/>
      <c r="AKQ617" s="2"/>
      <c r="AKR617" s="2"/>
      <c r="AKS617" s="2"/>
      <c r="AKT617" s="2"/>
      <c r="AKU617" s="2"/>
      <c r="AKV617" s="2"/>
      <c r="AKW617" s="2"/>
      <c r="AKX617" s="2"/>
    </row>
    <row r="618" spans="1:986" s="2" customFormat="1">
      <c r="A618" s="100">
        <v>569</v>
      </c>
      <c r="B618" s="96" t="s">
        <v>360</v>
      </c>
      <c r="C618" s="96" t="s">
        <v>249</v>
      </c>
      <c r="D618" s="100">
        <v>6</v>
      </c>
      <c r="E618" s="42">
        <v>6.2</v>
      </c>
      <c r="F618" s="42">
        <v>3.5</v>
      </c>
      <c r="G618" s="42">
        <v>2.1</v>
      </c>
      <c r="H618" s="42">
        <v>0.12</v>
      </c>
      <c r="I618" s="58">
        <f>SUM(E618:H618)</f>
        <v>11.919999999999998</v>
      </c>
      <c r="J618" s="105"/>
      <c r="K618" s="9"/>
      <c r="L618" s="9"/>
      <c r="M618" s="9"/>
      <c r="N618" s="9"/>
    </row>
    <row r="619" spans="1:986" s="2" customFormat="1">
      <c r="A619" s="100">
        <v>570</v>
      </c>
      <c r="B619" s="96" t="s">
        <v>361</v>
      </c>
      <c r="C619" s="96" t="s">
        <v>249</v>
      </c>
      <c r="D619" s="100">
        <v>6</v>
      </c>
      <c r="E619" s="42">
        <v>5.5</v>
      </c>
      <c r="F619" s="42">
        <v>2.1</v>
      </c>
      <c r="G619" s="42">
        <v>2.4</v>
      </c>
      <c r="H619" s="42">
        <v>0.9</v>
      </c>
      <c r="I619" s="58">
        <f>SUM(E619:H619)</f>
        <v>10.9</v>
      </c>
      <c r="J619" s="105"/>
      <c r="K619" s="9"/>
      <c r="L619" s="9"/>
      <c r="M619" s="9"/>
      <c r="N619" s="9"/>
    </row>
    <row r="620" spans="1:986" s="2" customFormat="1">
      <c r="A620" s="100">
        <v>571</v>
      </c>
      <c r="B620" s="96" t="s">
        <v>362</v>
      </c>
      <c r="C620" s="96" t="s">
        <v>249</v>
      </c>
      <c r="D620" s="100">
        <v>6</v>
      </c>
      <c r="E620" s="42">
        <v>6.46</v>
      </c>
      <c r="F620" s="42">
        <v>4.0999999999999996</v>
      </c>
      <c r="G620" s="42">
        <v>3.2</v>
      </c>
      <c r="H620" s="42">
        <v>1.2</v>
      </c>
      <c r="I620" s="58">
        <f>SUM(E620:H620)</f>
        <v>14.959999999999997</v>
      </c>
      <c r="J620" s="105"/>
      <c r="K620" s="9"/>
      <c r="L620" s="9"/>
      <c r="M620" s="9"/>
      <c r="N620" s="9"/>
    </row>
    <row r="621" spans="1:986" s="7" customFormat="1">
      <c r="A621" s="100">
        <v>572</v>
      </c>
      <c r="B621" s="51" t="s">
        <v>400</v>
      </c>
      <c r="C621" s="51" t="s">
        <v>401</v>
      </c>
      <c r="D621" s="59">
        <v>6</v>
      </c>
      <c r="E621" s="42">
        <v>7.5</v>
      </c>
      <c r="F621" s="42">
        <v>3.2</v>
      </c>
      <c r="G621" s="42">
        <v>1.5</v>
      </c>
      <c r="H621" s="42">
        <v>0.2</v>
      </c>
      <c r="I621" s="58">
        <f>SUM(E621:H621)</f>
        <v>12.399999999999999</v>
      </c>
      <c r="J621" s="111"/>
      <c r="K621" s="20"/>
      <c r="L621" s="20"/>
      <c r="M621" s="20"/>
      <c r="N621" s="20"/>
    </row>
    <row r="622" spans="1:986" ht="20.100000000000001" customHeight="1">
      <c r="A622" s="100"/>
      <c r="B622" s="107"/>
      <c r="C622" s="119" t="s">
        <v>34</v>
      </c>
      <c r="D622" s="70">
        <f>SUM(D618:D621)</f>
        <v>24</v>
      </c>
      <c r="E622" s="70">
        <f>SUM(E618:E621)</f>
        <v>25.66</v>
      </c>
      <c r="F622" s="70">
        <f>SUM(F618:F621)</f>
        <v>12.899999999999999</v>
      </c>
      <c r="G622" s="70">
        <f>SUM(G618:G621)</f>
        <v>9.1999999999999993</v>
      </c>
      <c r="H622" s="70">
        <f>SUM(H618:H621)</f>
        <v>2.42</v>
      </c>
      <c r="I622" s="70">
        <f>SUM(I618:I621)</f>
        <v>50.18</v>
      </c>
      <c r="J622" s="105"/>
      <c r="K622" s="9"/>
      <c r="L622" s="9"/>
      <c r="M622" s="9"/>
      <c r="N622" s="9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  <c r="CT622" s="2"/>
      <c r="CU622" s="2"/>
      <c r="CV622" s="2"/>
      <c r="CW622" s="2"/>
      <c r="CX622" s="2"/>
      <c r="CY622" s="2"/>
      <c r="CZ622" s="2"/>
      <c r="DA622" s="2"/>
      <c r="DB622" s="2"/>
      <c r="DC622" s="2"/>
      <c r="DD622" s="2"/>
      <c r="DE622" s="2"/>
      <c r="DF622" s="2"/>
      <c r="DG622" s="2"/>
      <c r="DH622" s="2"/>
      <c r="DI622" s="2"/>
      <c r="DJ622" s="2"/>
      <c r="DK622" s="2"/>
      <c r="DL622" s="2"/>
      <c r="DM622" s="2"/>
      <c r="DN622" s="2"/>
      <c r="DO622" s="2"/>
      <c r="DP622" s="2"/>
      <c r="DQ622" s="2"/>
      <c r="DR622" s="2"/>
      <c r="DS622" s="2"/>
      <c r="DT622" s="2"/>
      <c r="DU622" s="2"/>
      <c r="DV622" s="2"/>
      <c r="DW622" s="2"/>
      <c r="DX622" s="2"/>
      <c r="DY622" s="2"/>
      <c r="DZ622" s="2"/>
      <c r="EA622" s="2"/>
      <c r="EB622" s="2"/>
      <c r="EC622" s="2"/>
      <c r="ED622" s="2"/>
      <c r="EE622" s="2"/>
      <c r="EF622" s="2"/>
      <c r="EG622" s="2"/>
      <c r="EH622" s="2"/>
      <c r="EI622" s="2"/>
      <c r="EJ622" s="2"/>
      <c r="EK622" s="2"/>
      <c r="EL622" s="2"/>
      <c r="EM622" s="2"/>
      <c r="EN622" s="2"/>
      <c r="EO622" s="2"/>
      <c r="EP622" s="2"/>
      <c r="EQ622" s="2"/>
      <c r="ER622" s="2"/>
      <c r="ES622" s="2"/>
      <c r="ET622" s="2"/>
      <c r="EU622" s="2"/>
      <c r="EV622" s="2"/>
      <c r="EW622" s="2"/>
      <c r="EX622" s="2"/>
      <c r="EY622" s="2"/>
      <c r="EZ622" s="2"/>
      <c r="FA622" s="2"/>
      <c r="FB622" s="2"/>
      <c r="FC622" s="2"/>
      <c r="FD622" s="2"/>
      <c r="FE622" s="2"/>
      <c r="FF622" s="2"/>
      <c r="FG622" s="2"/>
      <c r="FH622" s="2"/>
      <c r="FI622" s="2"/>
      <c r="FJ622" s="2"/>
      <c r="FK622" s="2"/>
      <c r="FL622" s="2"/>
      <c r="FM622" s="2"/>
      <c r="FN622" s="2"/>
      <c r="FO622" s="2"/>
      <c r="FP622" s="2"/>
      <c r="FQ622" s="2"/>
      <c r="FR622" s="2"/>
      <c r="FS622" s="2"/>
      <c r="FT622" s="2"/>
      <c r="FU622" s="2"/>
      <c r="FV622" s="2"/>
      <c r="FW622" s="2"/>
      <c r="FX622" s="2"/>
      <c r="FY622" s="2"/>
      <c r="FZ622" s="2"/>
      <c r="GA622" s="2"/>
      <c r="GB622" s="2"/>
      <c r="GC622" s="2"/>
      <c r="GD622" s="2"/>
      <c r="GE622" s="2"/>
      <c r="GF622" s="2"/>
      <c r="GG622" s="2"/>
      <c r="GH622" s="2"/>
      <c r="GI622" s="2"/>
      <c r="GJ622" s="2"/>
      <c r="GK622" s="2"/>
      <c r="GL622" s="2"/>
      <c r="GM622" s="2"/>
      <c r="GN622" s="2"/>
      <c r="GO622" s="2"/>
      <c r="GP622" s="2"/>
      <c r="GQ622" s="2"/>
      <c r="GR622" s="2"/>
      <c r="GS622" s="2"/>
      <c r="GT622" s="2"/>
      <c r="GU622" s="2"/>
      <c r="GV622" s="2"/>
      <c r="GW622" s="2"/>
      <c r="GX622" s="2"/>
      <c r="GY622" s="2"/>
      <c r="GZ622" s="2"/>
      <c r="HA622" s="2"/>
      <c r="HB622" s="2"/>
      <c r="HC622" s="2"/>
      <c r="HD622" s="2"/>
      <c r="HE622" s="2"/>
      <c r="HF622" s="2"/>
      <c r="HG622" s="2"/>
      <c r="HH622" s="2"/>
      <c r="HI622" s="2"/>
      <c r="HJ622" s="2"/>
      <c r="HK622" s="2"/>
      <c r="HL622" s="2"/>
      <c r="HM622" s="2"/>
      <c r="HN622" s="2"/>
      <c r="HO622" s="2"/>
      <c r="HP622" s="2"/>
      <c r="HQ622" s="2"/>
      <c r="HR622" s="2"/>
      <c r="HS622" s="2"/>
      <c r="HT622" s="2"/>
      <c r="HU622" s="2"/>
      <c r="HV622" s="2"/>
      <c r="HW622" s="2"/>
      <c r="HX622" s="2"/>
      <c r="HY622" s="2"/>
      <c r="HZ622" s="2"/>
      <c r="IA622" s="2"/>
      <c r="IB622" s="2"/>
      <c r="IC622" s="2"/>
      <c r="ID622" s="2"/>
      <c r="IE622" s="2"/>
      <c r="IF622" s="2"/>
      <c r="IG622" s="2"/>
      <c r="IH622" s="2"/>
      <c r="II622" s="2"/>
      <c r="IJ622" s="2"/>
      <c r="IK622" s="2"/>
      <c r="IL622" s="2"/>
      <c r="IM622" s="2"/>
      <c r="IN622" s="2"/>
      <c r="IO622" s="2"/>
      <c r="IP622" s="2"/>
      <c r="IQ622" s="2"/>
      <c r="IR622" s="2"/>
      <c r="IS622" s="2"/>
      <c r="IT622" s="2"/>
      <c r="IU622" s="2"/>
      <c r="IV622" s="2"/>
      <c r="IW622" s="2"/>
      <c r="IX622" s="2"/>
      <c r="IY622" s="2"/>
      <c r="IZ622" s="2"/>
      <c r="JA622" s="2"/>
      <c r="JB622" s="2"/>
      <c r="JC622" s="2"/>
      <c r="JD622" s="2"/>
      <c r="JE622" s="2"/>
      <c r="JF622" s="2"/>
      <c r="JG622" s="2"/>
      <c r="JH622" s="2"/>
      <c r="JI622" s="2"/>
      <c r="JJ622" s="2"/>
      <c r="JK622" s="2"/>
      <c r="JL622" s="2"/>
      <c r="JM622" s="2"/>
      <c r="JN622" s="2"/>
      <c r="JO622" s="2"/>
      <c r="JP622" s="2"/>
      <c r="JQ622" s="2"/>
      <c r="JR622" s="2"/>
      <c r="JS622" s="2"/>
      <c r="JT622" s="2"/>
      <c r="JU622" s="2"/>
      <c r="JV622" s="2"/>
      <c r="JW622" s="2"/>
      <c r="JX622" s="2"/>
      <c r="JY622" s="2"/>
      <c r="JZ622" s="2"/>
      <c r="KA622" s="2"/>
      <c r="KB622" s="2"/>
      <c r="KC622" s="2"/>
      <c r="KD622" s="2"/>
      <c r="KE622" s="2"/>
      <c r="KF622" s="2"/>
      <c r="KG622" s="2"/>
      <c r="KH622" s="2"/>
      <c r="KI622" s="2"/>
      <c r="KJ622" s="2"/>
      <c r="KK622" s="2"/>
      <c r="KL622" s="2"/>
      <c r="KM622" s="2"/>
      <c r="KN622" s="2"/>
      <c r="KO622" s="2"/>
      <c r="KP622" s="2"/>
      <c r="KQ622" s="2"/>
      <c r="KR622" s="2"/>
      <c r="KS622" s="2"/>
      <c r="KT622" s="2"/>
      <c r="KU622" s="2"/>
      <c r="KV622" s="2"/>
      <c r="KW622" s="2"/>
      <c r="KX622" s="2"/>
      <c r="KY622" s="2"/>
      <c r="KZ622" s="2"/>
      <c r="LA622" s="2"/>
      <c r="LB622" s="2"/>
      <c r="LC622" s="2"/>
      <c r="LD622" s="2"/>
      <c r="LE622" s="2"/>
      <c r="LF622" s="2"/>
      <c r="LG622" s="2"/>
      <c r="LH622" s="2"/>
      <c r="LI622" s="2"/>
      <c r="LJ622" s="2"/>
      <c r="LK622" s="2"/>
      <c r="LL622" s="2"/>
      <c r="LM622" s="2"/>
      <c r="LN622" s="2"/>
      <c r="LO622" s="2"/>
      <c r="LP622" s="2"/>
      <c r="LQ622" s="2"/>
      <c r="LR622" s="2"/>
      <c r="LS622" s="2"/>
      <c r="LT622" s="2"/>
      <c r="LU622" s="2"/>
      <c r="LV622" s="2"/>
      <c r="LW622" s="2"/>
      <c r="LX622" s="2"/>
      <c r="LY622" s="2"/>
      <c r="LZ622" s="2"/>
      <c r="MA622" s="2"/>
      <c r="MB622" s="2"/>
      <c r="MC622" s="2"/>
      <c r="MD622" s="2"/>
      <c r="ME622" s="2"/>
      <c r="MF622" s="2"/>
      <c r="MG622" s="2"/>
      <c r="MH622" s="2"/>
      <c r="MI622" s="2"/>
      <c r="MJ622" s="2"/>
      <c r="MK622" s="2"/>
      <c r="ML622" s="2"/>
      <c r="MM622" s="2"/>
      <c r="MN622" s="2"/>
      <c r="MO622" s="2"/>
      <c r="MP622" s="2"/>
      <c r="MQ622" s="2"/>
      <c r="MR622" s="2"/>
      <c r="MS622" s="2"/>
      <c r="MT622" s="2"/>
      <c r="MU622" s="2"/>
      <c r="MV622" s="2"/>
      <c r="MW622" s="2"/>
      <c r="MX622" s="2"/>
      <c r="MY622" s="2"/>
      <c r="MZ622" s="2"/>
      <c r="NA622" s="2"/>
      <c r="NB622" s="2"/>
      <c r="NC622" s="2"/>
      <c r="ND622" s="2"/>
      <c r="NE622" s="2"/>
      <c r="NF622" s="2"/>
      <c r="NG622" s="2"/>
      <c r="NH622" s="2"/>
      <c r="NI622" s="2"/>
      <c r="NJ622" s="2"/>
      <c r="NK622" s="2"/>
      <c r="NL622" s="2"/>
      <c r="NM622" s="2"/>
      <c r="NN622" s="2"/>
      <c r="NO622" s="2"/>
      <c r="NP622" s="2"/>
      <c r="NQ622" s="2"/>
      <c r="NR622" s="2"/>
      <c r="NS622" s="2"/>
      <c r="NT622" s="2"/>
      <c r="NU622" s="2"/>
      <c r="NV622" s="2"/>
      <c r="NW622" s="2"/>
      <c r="NX622" s="2"/>
      <c r="NY622" s="2"/>
      <c r="NZ622" s="2"/>
      <c r="OA622" s="2"/>
      <c r="OB622" s="2"/>
      <c r="OC622" s="2"/>
      <c r="OD622" s="2"/>
      <c r="OE622" s="2"/>
      <c r="OF622" s="2"/>
      <c r="OG622" s="2"/>
      <c r="OH622" s="2"/>
      <c r="OI622" s="2"/>
      <c r="OJ622" s="2"/>
      <c r="OK622" s="2"/>
      <c r="OL622" s="2"/>
      <c r="OM622" s="2"/>
      <c r="ON622" s="2"/>
      <c r="OO622" s="2"/>
      <c r="OP622" s="2"/>
      <c r="OQ622" s="2"/>
      <c r="OR622" s="2"/>
      <c r="OS622" s="2"/>
      <c r="OT622" s="2"/>
      <c r="OU622" s="2"/>
      <c r="OV622" s="2"/>
      <c r="OW622" s="2"/>
      <c r="OX622" s="2"/>
      <c r="OY622" s="2"/>
      <c r="OZ622" s="2"/>
      <c r="PA622" s="2"/>
      <c r="PB622" s="2"/>
      <c r="PC622" s="2"/>
      <c r="PD622" s="2"/>
      <c r="PE622" s="2"/>
      <c r="PF622" s="2"/>
      <c r="PG622" s="2"/>
      <c r="PH622" s="2"/>
      <c r="PI622" s="2"/>
      <c r="PJ622" s="2"/>
      <c r="PK622" s="2"/>
      <c r="PL622" s="2"/>
      <c r="PM622" s="2"/>
      <c r="PN622" s="2"/>
      <c r="PO622" s="2"/>
      <c r="PP622" s="2"/>
      <c r="PQ622" s="2"/>
      <c r="PR622" s="2"/>
      <c r="PS622" s="2"/>
      <c r="PT622" s="2"/>
      <c r="PU622" s="2"/>
      <c r="PV622" s="2"/>
      <c r="PW622" s="2"/>
      <c r="PX622" s="2"/>
      <c r="PY622" s="2"/>
      <c r="PZ622" s="2"/>
      <c r="QA622" s="2"/>
      <c r="QB622" s="2"/>
      <c r="QC622" s="2"/>
      <c r="QD622" s="2"/>
      <c r="QE622" s="2"/>
      <c r="QF622" s="2"/>
      <c r="QG622" s="2"/>
      <c r="QH622" s="2"/>
      <c r="QI622" s="2"/>
      <c r="QJ622" s="2"/>
      <c r="QK622" s="2"/>
      <c r="QL622" s="2"/>
      <c r="QM622" s="2"/>
      <c r="QN622" s="2"/>
      <c r="QO622" s="2"/>
      <c r="QP622" s="2"/>
      <c r="QQ622" s="2"/>
      <c r="QR622" s="2"/>
      <c r="QS622" s="2"/>
      <c r="QT622" s="2"/>
      <c r="QU622" s="2"/>
      <c r="QV622" s="2"/>
      <c r="QW622" s="2"/>
      <c r="QX622" s="2"/>
      <c r="QY622" s="2"/>
      <c r="QZ622" s="2"/>
      <c r="RA622" s="2"/>
      <c r="RB622" s="2"/>
      <c r="RC622" s="2"/>
      <c r="RD622" s="2"/>
      <c r="RE622" s="2"/>
      <c r="RF622" s="2"/>
      <c r="RG622" s="2"/>
      <c r="RH622" s="2"/>
      <c r="RI622" s="2"/>
      <c r="RJ622" s="2"/>
      <c r="RK622" s="2"/>
      <c r="RL622" s="2"/>
      <c r="RM622" s="2"/>
      <c r="RN622" s="2"/>
      <c r="RO622" s="2"/>
      <c r="RP622" s="2"/>
      <c r="RQ622" s="2"/>
      <c r="RR622" s="2"/>
      <c r="RS622" s="2"/>
      <c r="RT622" s="2"/>
      <c r="RU622" s="2"/>
      <c r="RV622" s="2"/>
      <c r="RW622" s="2"/>
      <c r="RX622" s="2"/>
      <c r="RY622" s="2"/>
      <c r="RZ622" s="2"/>
      <c r="SA622" s="2"/>
      <c r="SB622" s="2"/>
      <c r="SC622" s="2"/>
      <c r="SD622" s="2"/>
      <c r="SE622" s="2"/>
      <c r="SF622" s="2"/>
      <c r="SG622" s="2"/>
      <c r="SH622" s="2"/>
      <c r="SI622" s="2"/>
      <c r="SJ622" s="2"/>
      <c r="SK622" s="2"/>
      <c r="SL622" s="2"/>
      <c r="SM622" s="2"/>
      <c r="SN622" s="2"/>
      <c r="SO622" s="2"/>
      <c r="SP622" s="2"/>
      <c r="SQ622" s="2"/>
      <c r="SR622" s="2"/>
      <c r="SS622" s="2"/>
      <c r="ST622" s="2"/>
      <c r="SU622" s="2"/>
      <c r="SV622" s="2"/>
      <c r="SW622" s="2"/>
      <c r="SX622" s="2"/>
      <c r="SY622" s="2"/>
      <c r="SZ622" s="2"/>
      <c r="TA622" s="2"/>
      <c r="TB622" s="2"/>
      <c r="TC622" s="2"/>
      <c r="TD622" s="2"/>
      <c r="TE622" s="2"/>
      <c r="TF622" s="2"/>
      <c r="TG622" s="2"/>
      <c r="TH622" s="2"/>
      <c r="TI622" s="2"/>
      <c r="TJ622" s="2"/>
      <c r="TK622" s="2"/>
      <c r="TL622" s="2"/>
      <c r="TM622" s="2"/>
      <c r="TN622" s="2"/>
      <c r="TO622" s="2"/>
      <c r="TP622" s="2"/>
      <c r="TQ622" s="2"/>
      <c r="TR622" s="2"/>
      <c r="TS622" s="2"/>
      <c r="TT622" s="2"/>
      <c r="TU622" s="2"/>
      <c r="TV622" s="2"/>
      <c r="TW622" s="2"/>
      <c r="TX622" s="2"/>
      <c r="TY622" s="2"/>
      <c r="TZ622" s="2"/>
      <c r="UA622" s="2"/>
      <c r="UB622" s="2"/>
      <c r="UC622" s="2"/>
      <c r="UD622" s="2"/>
      <c r="UE622" s="2"/>
      <c r="UF622" s="2"/>
      <c r="UG622" s="2"/>
      <c r="UH622" s="2"/>
      <c r="UI622" s="2"/>
      <c r="UJ622" s="2"/>
      <c r="UK622" s="2"/>
      <c r="UL622" s="2"/>
      <c r="UM622" s="2"/>
      <c r="UN622" s="2"/>
      <c r="UO622" s="2"/>
      <c r="UP622" s="2"/>
      <c r="UQ622" s="2"/>
      <c r="UR622" s="2"/>
      <c r="US622" s="2"/>
      <c r="UT622" s="2"/>
      <c r="UU622" s="2"/>
      <c r="UV622" s="2"/>
      <c r="UW622" s="2"/>
      <c r="UX622" s="2"/>
      <c r="UY622" s="2"/>
      <c r="UZ622" s="2"/>
      <c r="VA622" s="2"/>
      <c r="VB622" s="2"/>
      <c r="VC622" s="2"/>
      <c r="VD622" s="2"/>
      <c r="VE622" s="2"/>
      <c r="VF622" s="2"/>
      <c r="VG622" s="2"/>
      <c r="VH622" s="2"/>
      <c r="VI622" s="2"/>
      <c r="VJ622" s="2"/>
      <c r="VK622" s="2"/>
      <c r="VL622" s="2"/>
      <c r="VM622" s="2"/>
      <c r="VN622" s="2"/>
      <c r="VO622" s="2"/>
      <c r="VP622" s="2"/>
      <c r="VQ622" s="2"/>
      <c r="VR622" s="2"/>
      <c r="VS622" s="2"/>
      <c r="VT622" s="2"/>
      <c r="VU622" s="2"/>
      <c r="VV622" s="2"/>
      <c r="VW622" s="2"/>
      <c r="VX622" s="2"/>
      <c r="VY622" s="2"/>
      <c r="VZ622" s="2"/>
      <c r="WA622" s="2"/>
      <c r="WB622" s="2"/>
      <c r="WC622" s="2"/>
      <c r="WD622" s="2"/>
      <c r="WE622" s="2"/>
      <c r="WF622" s="2"/>
      <c r="WG622" s="2"/>
      <c r="WH622" s="2"/>
      <c r="WI622" s="2"/>
      <c r="WJ622" s="2"/>
      <c r="WK622" s="2"/>
      <c r="WL622" s="2"/>
      <c r="WM622" s="2"/>
      <c r="WN622" s="2"/>
      <c r="WO622" s="2"/>
      <c r="WP622" s="2"/>
      <c r="WQ622" s="2"/>
      <c r="WR622" s="2"/>
      <c r="WS622" s="2"/>
      <c r="WT622" s="2"/>
      <c r="WU622" s="2"/>
      <c r="WV622" s="2"/>
      <c r="WW622" s="2"/>
      <c r="WX622" s="2"/>
      <c r="WY622" s="2"/>
      <c r="WZ622" s="2"/>
      <c r="XA622" s="2"/>
      <c r="XB622" s="2"/>
      <c r="XC622" s="2"/>
      <c r="XD622" s="2"/>
      <c r="XE622" s="2"/>
      <c r="XF622" s="2"/>
      <c r="XG622" s="2"/>
      <c r="XH622" s="2"/>
      <c r="XI622" s="2"/>
      <c r="XJ622" s="2"/>
      <c r="XK622" s="2"/>
      <c r="XL622" s="2"/>
      <c r="XM622" s="2"/>
      <c r="XN622" s="2"/>
      <c r="XO622" s="2"/>
      <c r="XP622" s="2"/>
      <c r="XQ622" s="2"/>
      <c r="XR622" s="2"/>
      <c r="XS622" s="2"/>
      <c r="XT622" s="2"/>
      <c r="XU622" s="2"/>
      <c r="XV622" s="2"/>
      <c r="XW622" s="2"/>
      <c r="XX622" s="2"/>
      <c r="XY622" s="2"/>
      <c r="XZ622" s="2"/>
      <c r="YA622" s="2"/>
      <c r="YB622" s="2"/>
      <c r="YC622" s="2"/>
      <c r="YD622" s="2"/>
      <c r="YE622" s="2"/>
      <c r="YF622" s="2"/>
      <c r="YG622" s="2"/>
      <c r="YH622" s="2"/>
      <c r="YI622" s="2"/>
      <c r="YJ622" s="2"/>
      <c r="YK622" s="2"/>
      <c r="YL622" s="2"/>
      <c r="YM622" s="2"/>
      <c r="YN622" s="2"/>
      <c r="YO622" s="2"/>
      <c r="YP622" s="2"/>
      <c r="YQ622" s="2"/>
      <c r="YR622" s="2"/>
      <c r="YS622" s="2"/>
      <c r="YT622" s="2"/>
      <c r="YU622" s="2"/>
      <c r="YV622" s="2"/>
      <c r="YW622" s="2"/>
      <c r="YX622" s="2"/>
      <c r="YY622" s="2"/>
      <c r="YZ622" s="2"/>
      <c r="ZA622" s="2"/>
      <c r="ZB622" s="2"/>
      <c r="ZC622" s="2"/>
      <c r="ZD622" s="2"/>
      <c r="ZE622" s="2"/>
      <c r="ZF622" s="2"/>
      <c r="ZG622" s="2"/>
      <c r="ZH622" s="2"/>
      <c r="ZI622" s="2"/>
      <c r="ZJ622" s="2"/>
      <c r="ZK622" s="2"/>
      <c r="ZL622" s="2"/>
      <c r="ZM622" s="2"/>
      <c r="ZN622" s="2"/>
      <c r="ZO622" s="2"/>
      <c r="ZP622" s="2"/>
      <c r="ZQ622" s="2"/>
      <c r="ZR622" s="2"/>
      <c r="ZS622" s="2"/>
      <c r="ZT622" s="2"/>
      <c r="ZU622" s="2"/>
      <c r="ZV622" s="2"/>
      <c r="ZW622" s="2"/>
      <c r="ZX622" s="2"/>
      <c r="ZY622" s="2"/>
      <c r="ZZ622" s="2"/>
      <c r="AAA622" s="2"/>
      <c r="AAB622" s="2"/>
      <c r="AAC622" s="2"/>
      <c r="AAD622" s="2"/>
      <c r="AAE622" s="2"/>
      <c r="AAF622" s="2"/>
      <c r="AAG622" s="2"/>
      <c r="AAH622" s="2"/>
      <c r="AAI622" s="2"/>
      <c r="AAJ622" s="2"/>
      <c r="AAK622" s="2"/>
      <c r="AAL622" s="2"/>
      <c r="AAM622" s="2"/>
      <c r="AAN622" s="2"/>
      <c r="AAO622" s="2"/>
      <c r="AAP622" s="2"/>
      <c r="AAQ622" s="2"/>
      <c r="AAR622" s="2"/>
      <c r="AAS622" s="2"/>
      <c r="AAT622" s="2"/>
      <c r="AAU622" s="2"/>
      <c r="AAV622" s="2"/>
      <c r="AAW622" s="2"/>
      <c r="AAX622" s="2"/>
      <c r="AAY622" s="2"/>
      <c r="AAZ622" s="2"/>
      <c r="ABA622" s="2"/>
      <c r="ABB622" s="2"/>
      <c r="ABC622" s="2"/>
      <c r="ABD622" s="2"/>
      <c r="ABE622" s="2"/>
      <c r="ABF622" s="2"/>
      <c r="ABG622" s="2"/>
      <c r="ABH622" s="2"/>
      <c r="ABI622" s="2"/>
      <c r="ABJ622" s="2"/>
      <c r="ABK622" s="2"/>
      <c r="ABL622" s="2"/>
      <c r="ABM622" s="2"/>
      <c r="ABN622" s="2"/>
      <c r="ABO622" s="2"/>
      <c r="ABP622" s="2"/>
      <c r="ABQ622" s="2"/>
      <c r="ABR622" s="2"/>
      <c r="ABS622" s="2"/>
      <c r="ABT622" s="2"/>
      <c r="ABU622" s="2"/>
      <c r="ABV622" s="2"/>
      <c r="ABW622" s="2"/>
      <c r="ABX622" s="2"/>
      <c r="ABY622" s="2"/>
      <c r="ABZ622" s="2"/>
      <c r="ACA622" s="2"/>
      <c r="ACB622" s="2"/>
      <c r="ACC622" s="2"/>
      <c r="ACD622" s="2"/>
      <c r="ACE622" s="2"/>
      <c r="ACF622" s="2"/>
      <c r="ACG622" s="2"/>
      <c r="ACH622" s="2"/>
      <c r="ACI622" s="2"/>
      <c r="ACJ622" s="2"/>
      <c r="ACK622" s="2"/>
      <c r="ACL622" s="2"/>
      <c r="ACM622" s="2"/>
      <c r="ACN622" s="2"/>
      <c r="ACO622" s="2"/>
      <c r="ACP622" s="2"/>
      <c r="ACQ622" s="2"/>
      <c r="ACR622" s="2"/>
      <c r="ACS622" s="2"/>
      <c r="ACT622" s="2"/>
      <c r="ACU622" s="2"/>
      <c r="ACV622" s="2"/>
      <c r="ACW622" s="2"/>
      <c r="ACX622" s="2"/>
      <c r="ACY622" s="2"/>
      <c r="ACZ622" s="2"/>
      <c r="ADA622" s="2"/>
      <c r="ADB622" s="2"/>
      <c r="ADC622" s="2"/>
      <c r="ADD622" s="2"/>
      <c r="ADE622" s="2"/>
      <c r="ADF622" s="2"/>
      <c r="ADG622" s="2"/>
      <c r="ADH622" s="2"/>
      <c r="ADI622" s="2"/>
      <c r="ADJ622" s="2"/>
      <c r="ADK622" s="2"/>
      <c r="ADL622" s="2"/>
      <c r="ADM622" s="2"/>
      <c r="ADN622" s="2"/>
      <c r="ADO622" s="2"/>
      <c r="ADP622" s="2"/>
      <c r="ADQ622" s="2"/>
      <c r="ADR622" s="2"/>
      <c r="ADS622" s="2"/>
      <c r="ADT622" s="2"/>
      <c r="ADU622" s="2"/>
      <c r="ADV622" s="2"/>
      <c r="ADW622" s="2"/>
      <c r="ADX622" s="2"/>
      <c r="ADY622" s="2"/>
      <c r="ADZ622" s="2"/>
      <c r="AEA622" s="2"/>
      <c r="AEB622" s="2"/>
      <c r="AEC622" s="2"/>
      <c r="AED622" s="2"/>
      <c r="AEE622" s="2"/>
      <c r="AEF622" s="2"/>
      <c r="AEG622" s="2"/>
      <c r="AEH622" s="2"/>
      <c r="AEI622" s="2"/>
      <c r="AEJ622" s="2"/>
      <c r="AEK622" s="2"/>
      <c r="AEL622" s="2"/>
      <c r="AEM622" s="2"/>
      <c r="AEN622" s="2"/>
      <c r="AEO622" s="2"/>
      <c r="AEP622" s="2"/>
      <c r="AEQ622" s="2"/>
      <c r="AER622" s="2"/>
      <c r="AES622" s="2"/>
      <c r="AET622" s="2"/>
      <c r="AEU622" s="2"/>
      <c r="AEV622" s="2"/>
      <c r="AEW622" s="2"/>
      <c r="AEX622" s="2"/>
      <c r="AEY622" s="2"/>
      <c r="AEZ622" s="2"/>
      <c r="AFA622" s="2"/>
      <c r="AFB622" s="2"/>
      <c r="AFC622" s="2"/>
      <c r="AFD622" s="2"/>
      <c r="AFE622" s="2"/>
      <c r="AFF622" s="2"/>
      <c r="AFG622" s="2"/>
      <c r="AFH622" s="2"/>
      <c r="AFI622" s="2"/>
      <c r="AFJ622" s="2"/>
      <c r="AFK622" s="2"/>
      <c r="AFL622" s="2"/>
      <c r="AFM622" s="2"/>
      <c r="AFN622" s="2"/>
      <c r="AFO622" s="2"/>
      <c r="AFP622" s="2"/>
      <c r="AFQ622" s="2"/>
      <c r="AFR622" s="2"/>
      <c r="AFS622" s="2"/>
      <c r="AFT622" s="2"/>
      <c r="AFU622" s="2"/>
      <c r="AFV622" s="2"/>
      <c r="AFW622" s="2"/>
      <c r="AFX622" s="2"/>
      <c r="AFY622" s="2"/>
      <c r="AFZ622" s="2"/>
      <c r="AGA622" s="2"/>
      <c r="AGB622" s="2"/>
      <c r="AGC622" s="2"/>
      <c r="AGD622" s="2"/>
      <c r="AGE622" s="2"/>
      <c r="AGF622" s="2"/>
      <c r="AGG622" s="2"/>
      <c r="AGH622" s="2"/>
      <c r="AGI622" s="2"/>
      <c r="AGJ622" s="2"/>
      <c r="AGK622" s="2"/>
      <c r="AGL622" s="2"/>
      <c r="AGM622" s="2"/>
      <c r="AGN622" s="2"/>
      <c r="AGO622" s="2"/>
      <c r="AGP622" s="2"/>
      <c r="AGQ622" s="2"/>
      <c r="AGR622" s="2"/>
      <c r="AGS622" s="2"/>
      <c r="AGT622" s="2"/>
      <c r="AGU622" s="2"/>
      <c r="AGV622" s="2"/>
      <c r="AGW622" s="2"/>
      <c r="AGX622" s="2"/>
      <c r="AGY622" s="2"/>
      <c r="AGZ622" s="2"/>
      <c r="AHA622" s="2"/>
      <c r="AHB622" s="2"/>
      <c r="AHC622" s="2"/>
      <c r="AHD622" s="2"/>
      <c r="AHE622" s="2"/>
      <c r="AHF622" s="2"/>
      <c r="AHG622" s="2"/>
      <c r="AHH622" s="2"/>
      <c r="AHI622" s="2"/>
      <c r="AHJ622" s="2"/>
      <c r="AHK622" s="2"/>
      <c r="AHL622" s="2"/>
      <c r="AHM622" s="2"/>
      <c r="AHN622" s="2"/>
      <c r="AHO622" s="2"/>
      <c r="AHP622" s="2"/>
      <c r="AHQ622" s="2"/>
      <c r="AHR622" s="2"/>
      <c r="AHS622" s="2"/>
      <c r="AHT622" s="2"/>
      <c r="AHU622" s="2"/>
      <c r="AHV622" s="2"/>
      <c r="AHW622" s="2"/>
      <c r="AHX622" s="2"/>
      <c r="AHY622" s="2"/>
      <c r="AHZ622" s="2"/>
      <c r="AIA622" s="2"/>
      <c r="AIB622" s="2"/>
      <c r="AIC622" s="2"/>
      <c r="AID622" s="2"/>
      <c r="AIE622" s="2"/>
      <c r="AIF622" s="2"/>
      <c r="AIG622" s="2"/>
      <c r="AIH622" s="2"/>
      <c r="AII622" s="2"/>
      <c r="AIJ622" s="2"/>
      <c r="AIK622" s="2"/>
      <c r="AIL622" s="2"/>
      <c r="AIM622" s="2"/>
      <c r="AIN622" s="2"/>
      <c r="AIO622" s="2"/>
      <c r="AIP622" s="2"/>
      <c r="AIQ622" s="2"/>
      <c r="AIR622" s="2"/>
      <c r="AIS622" s="2"/>
      <c r="AIT622" s="2"/>
      <c r="AIU622" s="2"/>
      <c r="AIV622" s="2"/>
      <c r="AIW622" s="2"/>
      <c r="AIX622" s="2"/>
      <c r="AIY622" s="2"/>
      <c r="AIZ622" s="2"/>
      <c r="AJA622" s="2"/>
      <c r="AJB622" s="2"/>
      <c r="AJC622" s="2"/>
      <c r="AJD622" s="2"/>
      <c r="AJE622" s="2"/>
      <c r="AJF622" s="2"/>
      <c r="AJG622" s="2"/>
      <c r="AJH622" s="2"/>
      <c r="AJI622" s="2"/>
      <c r="AJJ622" s="2"/>
      <c r="AJK622" s="2"/>
      <c r="AJL622" s="2"/>
      <c r="AJM622" s="2"/>
      <c r="AJN622" s="2"/>
      <c r="AJO622" s="2"/>
      <c r="AJP622" s="2"/>
      <c r="AJQ622" s="2"/>
      <c r="AJR622" s="2"/>
      <c r="AJS622" s="2"/>
      <c r="AJT622" s="2"/>
      <c r="AJU622" s="2"/>
      <c r="AJV622" s="2"/>
      <c r="AJW622" s="2"/>
      <c r="AJX622" s="2"/>
      <c r="AJY622" s="2"/>
      <c r="AJZ622" s="2"/>
      <c r="AKA622" s="2"/>
      <c r="AKB622" s="2"/>
      <c r="AKC622" s="2"/>
      <c r="AKD622" s="2"/>
      <c r="AKE622" s="2"/>
      <c r="AKF622" s="2"/>
      <c r="AKG622" s="2"/>
      <c r="AKH622" s="2"/>
      <c r="AKI622" s="2"/>
      <c r="AKJ622" s="2"/>
      <c r="AKK622" s="2"/>
      <c r="AKL622" s="2"/>
      <c r="AKM622" s="2"/>
      <c r="AKN622" s="2"/>
      <c r="AKO622" s="2"/>
      <c r="AKP622" s="2"/>
      <c r="AKQ622" s="2"/>
      <c r="AKR622" s="2"/>
      <c r="AKS622" s="2"/>
      <c r="AKT622" s="2"/>
      <c r="AKU622" s="2"/>
      <c r="AKV622" s="2"/>
      <c r="AKW622" s="2"/>
      <c r="AKX622" s="2"/>
    </row>
    <row r="623" spans="1:986" ht="31.5" customHeight="1">
      <c r="A623" s="138" t="s">
        <v>289</v>
      </c>
      <c r="B623" s="138"/>
      <c r="C623" s="138"/>
      <c r="D623" s="138"/>
      <c r="E623" s="138"/>
      <c r="F623" s="138"/>
      <c r="G623" s="138"/>
      <c r="H623" s="138"/>
      <c r="I623" s="138"/>
      <c r="J623" s="104"/>
    </row>
    <row r="624" spans="1:986" ht="15.75" customHeight="1">
      <c r="A624" s="156" t="s">
        <v>290</v>
      </c>
      <c r="B624" s="160" t="s">
        <v>291</v>
      </c>
      <c r="C624" s="164" t="s">
        <v>2</v>
      </c>
      <c r="D624" s="156" t="s">
        <v>3</v>
      </c>
      <c r="E624" s="139" t="s">
        <v>659</v>
      </c>
      <c r="F624" s="139"/>
      <c r="G624" s="139"/>
      <c r="H624" s="139"/>
      <c r="I624" s="139"/>
      <c r="J624" s="104"/>
    </row>
    <row r="625" spans="1:18" ht="15.75" customHeight="1">
      <c r="A625" s="156"/>
      <c r="B625" s="160"/>
      <c r="C625" s="164"/>
      <c r="D625" s="156"/>
      <c r="E625" s="94" t="s">
        <v>5</v>
      </c>
      <c r="F625" s="36" t="s">
        <v>6</v>
      </c>
      <c r="G625" s="37" t="s">
        <v>7</v>
      </c>
      <c r="H625" s="37" t="s">
        <v>8</v>
      </c>
      <c r="I625" s="168" t="s">
        <v>292</v>
      </c>
      <c r="J625" s="104"/>
    </row>
    <row r="626" spans="1:18" ht="36" customHeight="1">
      <c r="A626" s="156"/>
      <c r="B626" s="160"/>
      <c r="C626" s="164"/>
      <c r="D626" s="156"/>
      <c r="E626" s="37" t="s">
        <v>293</v>
      </c>
      <c r="F626" s="37" t="s">
        <v>293</v>
      </c>
      <c r="G626" s="37" t="s">
        <v>293</v>
      </c>
      <c r="H626" s="37" t="s">
        <v>293</v>
      </c>
      <c r="I626" s="169"/>
      <c r="J626" s="104"/>
    </row>
    <row r="627" spans="1:18" s="3" customFormat="1" ht="15" customHeight="1">
      <c r="A627" s="42">
        <v>573</v>
      </c>
      <c r="B627" s="49" t="s">
        <v>294</v>
      </c>
      <c r="C627" s="80" t="s">
        <v>295</v>
      </c>
      <c r="D627" s="41">
        <v>0</v>
      </c>
      <c r="E627" s="42">
        <v>332.4</v>
      </c>
      <c r="F627" s="42">
        <v>223</v>
      </c>
      <c r="G627" s="42">
        <v>199</v>
      </c>
      <c r="H627" s="42">
        <v>122</v>
      </c>
      <c r="I627" s="58">
        <f>SUM(E627:H627)</f>
        <v>876.4</v>
      </c>
      <c r="J627" s="121"/>
      <c r="K627" s="122"/>
      <c r="L627" s="12"/>
      <c r="M627" s="12"/>
      <c r="N627" s="12"/>
    </row>
    <row r="628" spans="1:18" s="3" customFormat="1">
      <c r="A628" s="42">
        <v>574</v>
      </c>
      <c r="B628" s="51" t="s">
        <v>296</v>
      </c>
      <c r="C628" s="49" t="s">
        <v>297</v>
      </c>
      <c r="D628" s="37">
        <v>0</v>
      </c>
      <c r="E628" s="42">
        <v>115</v>
      </c>
      <c r="F628" s="42">
        <v>89.39</v>
      </c>
      <c r="G628" s="42">
        <v>65</v>
      </c>
      <c r="H628" s="42">
        <v>30</v>
      </c>
      <c r="I628" s="58">
        <f>SUM(E628:H628)</f>
        <v>299.39</v>
      </c>
      <c r="J628" s="121"/>
      <c r="K628" s="122"/>
      <c r="L628" s="12"/>
      <c r="M628" s="12"/>
      <c r="N628" s="12"/>
    </row>
    <row r="629" spans="1:18" s="3" customFormat="1">
      <c r="A629" s="42">
        <v>575</v>
      </c>
      <c r="B629" s="81" t="s">
        <v>298</v>
      </c>
      <c r="C629" s="80" t="s">
        <v>299</v>
      </c>
      <c r="D629" s="37">
        <v>0</v>
      </c>
      <c r="E629" s="42">
        <v>832</v>
      </c>
      <c r="F629" s="42">
        <v>467</v>
      </c>
      <c r="G629" s="42">
        <v>379</v>
      </c>
      <c r="H629" s="42">
        <v>148</v>
      </c>
      <c r="I629" s="58">
        <f>SUM(E629:H629)</f>
        <v>1826</v>
      </c>
      <c r="J629" s="121"/>
      <c r="K629" s="122"/>
      <c r="L629" s="12"/>
      <c r="M629" s="12"/>
      <c r="N629" s="12"/>
    </row>
    <row r="630" spans="1:18" s="3" customFormat="1">
      <c r="A630" s="42">
        <v>576</v>
      </c>
      <c r="B630" s="81" t="s">
        <v>300</v>
      </c>
      <c r="C630" s="80" t="s">
        <v>299</v>
      </c>
      <c r="D630" s="37">
        <v>0</v>
      </c>
      <c r="E630" s="42">
        <v>363</v>
      </c>
      <c r="F630" s="42">
        <v>218</v>
      </c>
      <c r="G630" s="42">
        <v>119</v>
      </c>
      <c r="H630" s="42">
        <v>79</v>
      </c>
      <c r="I630" s="58">
        <f>SUM(E630:H630)</f>
        <v>779</v>
      </c>
      <c r="J630" s="121"/>
      <c r="K630" s="122"/>
      <c r="L630" s="12"/>
      <c r="M630" s="12"/>
      <c r="N630" s="12"/>
    </row>
    <row r="631" spans="1:18" s="3" customFormat="1">
      <c r="A631" s="42">
        <v>577</v>
      </c>
      <c r="B631" s="81" t="s">
        <v>301</v>
      </c>
      <c r="C631" s="80" t="s">
        <v>299</v>
      </c>
      <c r="D631" s="37">
        <v>0</v>
      </c>
      <c r="E631" s="42">
        <v>270</v>
      </c>
      <c r="F631" s="42">
        <v>124</v>
      </c>
      <c r="G631" s="42">
        <v>84</v>
      </c>
      <c r="H631" s="42">
        <v>33</v>
      </c>
      <c r="I631" s="58">
        <f>SUM(E631:H631)</f>
        <v>511</v>
      </c>
      <c r="J631" s="121"/>
      <c r="K631" s="122"/>
      <c r="L631" s="12"/>
      <c r="M631" s="12"/>
      <c r="N631" s="12"/>
    </row>
    <row r="632" spans="1:18" s="3" customFormat="1">
      <c r="A632" s="42">
        <v>578</v>
      </c>
      <c r="B632" s="81" t="s">
        <v>302</v>
      </c>
      <c r="C632" s="80" t="s">
        <v>299</v>
      </c>
      <c r="D632" s="37">
        <v>0</v>
      </c>
      <c r="E632" s="42">
        <v>489</v>
      </c>
      <c r="F632" s="42">
        <v>436</v>
      </c>
      <c r="G632" s="42">
        <v>389</v>
      </c>
      <c r="H632" s="42">
        <v>100</v>
      </c>
      <c r="I632" s="58">
        <f>SUM(E632:H632)</f>
        <v>1414</v>
      </c>
      <c r="J632" s="121"/>
      <c r="K632" s="122"/>
      <c r="L632" s="12"/>
      <c r="M632" s="12"/>
      <c r="N632" s="12"/>
    </row>
    <row r="633" spans="1:18" s="3" customFormat="1">
      <c r="A633" s="42">
        <v>579</v>
      </c>
      <c r="B633" s="81" t="s">
        <v>303</v>
      </c>
      <c r="C633" s="80" t="s">
        <v>299</v>
      </c>
      <c r="D633" s="37">
        <v>0</v>
      </c>
      <c r="E633" s="42">
        <v>1341</v>
      </c>
      <c r="F633" s="42">
        <v>992</v>
      </c>
      <c r="G633" s="42">
        <v>809</v>
      </c>
      <c r="H633" s="42">
        <v>581</v>
      </c>
      <c r="I633" s="58">
        <f>SUM(E633:H633)</f>
        <v>3723</v>
      </c>
      <c r="J633" s="121"/>
      <c r="K633" s="122"/>
      <c r="L633" s="12"/>
      <c r="M633" s="12"/>
      <c r="N633" s="12"/>
      <c r="R633" s="3" t="s">
        <v>404</v>
      </c>
    </row>
    <row r="634" spans="1:18" s="3" customFormat="1">
      <c r="A634" s="42">
        <v>580</v>
      </c>
      <c r="B634" s="49" t="s">
        <v>304</v>
      </c>
      <c r="C634" s="80" t="s">
        <v>299</v>
      </c>
      <c r="D634" s="37">
        <v>0</v>
      </c>
      <c r="E634" s="42">
        <v>485</v>
      </c>
      <c r="F634" s="42">
        <v>251</v>
      </c>
      <c r="G634" s="42">
        <v>82</v>
      </c>
      <c r="H634" s="42">
        <v>37</v>
      </c>
      <c r="I634" s="58">
        <f>SUM(E634:H634)</f>
        <v>855</v>
      </c>
      <c r="J634" s="121"/>
      <c r="K634" s="122"/>
      <c r="L634" s="12"/>
      <c r="M634" s="12"/>
      <c r="N634" s="12"/>
    </row>
    <row r="635" spans="1:18" s="3" customFormat="1">
      <c r="A635" s="42">
        <v>581</v>
      </c>
      <c r="B635" s="49" t="s">
        <v>305</v>
      </c>
      <c r="C635" s="80" t="s">
        <v>299</v>
      </c>
      <c r="D635" s="37">
        <v>0</v>
      </c>
      <c r="E635" s="42">
        <v>71</v>
      </c>
      <c r="F635" s="42">
        <v>38</v>
      </c>
      <c r="G635" s="42">
        <v>26</v>
      </c>
      <c r="H635" s="42">
        <v>15.72</v>
      </c>
      <c r="I635" s="58">
        <f>SUM(E635:H635)</f>
        <v>150.72</v>
      </c>
      <c r="J635" s="121"/>
      <c r="K635" s="122"/>
      <c r="L635" s="12"/>
      <c r="M635" s="12"/>
      <c r="N635" s="12"/>
    </row>
    <row r="636" spans="1:18" s="3" customFormat="1">
      <c r="A636" s="42">
        <v>582</v>
      </c>
      <c r="B636" s="49" t="s">
        <v>306</v>
      </c>
      <c r="C636" s="80" t="s">
        <v>307</v>
      </c>
      <c r="D636" s="37">
        <v>0</v>
      </c>
      <c r="E636" s="42">
        <v>1251</v>
      </c>
      <c r="F636" s="42">
        <v>876</v>
      </c>
      <c r="G636" s="42">
        <v>642</v>
      </c>
      <c r="H636" s="42">
        <v>223</v>
      </c>
      <c r="I636" s="58">
        <f>SUM(E636:H636)</f>
        <v>2992</v>
      </c>
      <c r="J636" s="121"/>
      <c r="K636" s="122"/>
      <c r="L636" s="12"/>
      <c r="M636" s="12"/>
      <c r="N636" s="12"/>
    </row>
    <row r="637" spans="1:18" s="3" customFormat="1">
      <c r="A637" s="42">
        <v>583</v>
      </c>
      <c r="B637" s="49" t="s">
        <v>308</v>
      </c>
      <c r="C637" s="80" t="s">
        <v>299</v>
      </c>
      <c r="D637" s="37">
        <v>0</v>
      </c>
      <c r="E637" s="42">
        <v>463.45</v>
      </c>
      <c r="F637" s="42">
        <v>197</v>
      </c>
      <c r="G637" s="42">
        <v>95</v>
      </c>
      <c r="H637" s="42">
        <v>42</v>
      </c>
      <c r="I637" s="58">
        <f>SUM(E637:H637)</f>
        <v>797.45</v>
      </c>
      <c r="J637" s="121"/>
      <c r="K637" s="122"/>
      <c r="L637" s="12"/>
      <c r="M637" s="12"/>
      <c r="N637" s="12"/>
    </row>
    <row r="638" spans="1:18" s="3" customFormat="1">
      <c r="A638" s="42">
        <v>584</v>
      </c>
      <c r="B638" s="49" t="s">
        <v>309</v>
      </c>
      <c r="C638" s="80" t="s">
        <v>299</v>
      </c>
      <c r="D638" s="37">
        <v>0</v>
      </c>
      <c r="E638" s="42">
        <v>159.69</v>
      </c>
      <c r="F638" s="42">
        <v>89</v>
      </c>
      <c r="G638" s="42">
        <v>39</v>
      </c>
      <c r="H638" s="42">
        <v>11</v>
      </c>
      <c r="I638" s="58">
        <f>SUM(E638:H638)</f>
        <v>298.69</v>
      </c>
      <c r="J638" s="121"/>
      <c r="K638" s="122"/>
      <c r="L638" s="12"/>
      <c r="M638" s="12"/>
      <c r="N638" s="12"/>
    </row>
    <row r="639" spans="1:18" s="3" customFormat="1">
      <c r="A639" s="42">
        <v>585</v>
      </c>
      <c r="B639" s="49" t="s">
        <v>310</v>
      </c>
      <c r="C639" s="80" t="s">
        <v>299</v>
      </c>
      <c r="D639" s="37">
        <v>0</v>
      </c>
      <c r="E639" s="42">
        <v>48</v>
      </c>
      <c r="F639" s="42">
        <v>34</v>
      </c>
      <c r="G639" s="42">
        <v>24</v>
      </c>
      <c r="H639" s="42">
        <v>14</v>
      </c>
      <c r="I639" s="58">
        <f>SUM(E639:H639)</f>
        <v>120</v>
      </c>
      <c r="J639" s="121"/>
      <c r="K639" s="122"/>
      <c r="L639" s="12"/>
      <c r="M639" s="12"/>
      <c r="N639" s="12"/>
    </row>
    <row r="640" spans="1:18" s="1" customFormat="1">
      <c r="A640" s="42">
        <v>586</v>
      </c>
      <c r="B640" s="49" t="s">
        <v>311</v>
      </c>
      <c r="C640" s="80" t="s">
        <v>312</v>
      </c>
      <c r="D640" s="37">
        <v>0</v>
      </c>
      <c r="E640" s="42">
        <v>1</v>
      </c>
      <c r="F640" s="42">
        <v>1</v>
      </c>
      <c r="G640" s="42">
        <v>0.94</v>
      </c>
      <c r="H640" s="42">
        <v>0</v>
      </c>
      <c r="I640" s="58">
        <f>SUM(E640:H640)</f>
        <v>2.94</v>
      </c>
      <c r="J640" s="121"/>
      <c r="K640" s="122"/>
      <c r="L640" s="22"/>
      <c r="M640" s="22"/>
      <c r="N640" s="22"/>
    </row>
    <row r="641" spans="1:14" s="1" customFormat="1">
      <c r="A641" s="42">
        <v>587</v>
      </c>
      <c r="B641" s="49" t="s">
        <v>313</v>
      </c>
      <c r="C641" s="80" t="s">
        <v>314</v>
      </c>
      <c r="D641" s="37">
        <v>0</v>
      </c>
      <c r="E641" s="42">
        <v>9.3000000000000007</v>
      </c>
      <c r="F641" s="42">
        <v>4.5999999999999996</v>
      </c>
      <c r="G641" s="42">
        <v>2.8</v>
      </c>
      <c r="H641" s="42">
        <v>0.6</v>
      </c>
      <c r="I641" s="58">
        <f>SUM(E641:H641)</f>
        <v>17.3</v>
      </c>
      <c r="J641" s="121"/>
      <c r="K641" s="122"/>
      <c r="L641" s="22"/>
      <c r="M641" s="22"/>
      <c r="N641" s="22"/>
    </row>
    <row r="642" spans="1:14" s="1" customFormat="1">
      <c r="A642" s="42">
        <v>588</v>
      </c>
      <c r="B642" s="49" t="s">
        <v>315</v>
      </c>
      <c r="C642" s="80" t="s">
        <v>316</v>
      </c>
      <c r="D642" s="37">
        <v>25</v>
      </c>
      <c r="E642" s="42">
        <v>7.9</v>
      </c>
      <c r="F642" s="42">
        <v>5.6</v>
      </c>
      <c r="G642" s="42">
        <v>4.2</v>
      </c>
      <c r="H642" s="42">
        <v>0.9</v>
      </c>
      <c r="I642" s="58">
        <f>SUM(E642:H642)</f>
        <v>18.599999999999998</v>
      </c>
      <c r="J642" s="121"/>
      <c r="K642" s="122"/>
      <c r="L642" s="22"/>
      <c r="M642" s="22"/>
      <c r="N642" s="22"/>
    </row>
    <row r="643" spans="1:14" s="1" customFormat="1">
      <c r="A643" s="42">
        <v>589</v>
      </c>
      <c r="B643" s="49" t="s">
        <v>317</v>
      </c>
      <c r="C643" s="80" t="s">
        <v>316</v>
      </c>
      <c r="D643" s="37">
        <v>0</v>
      </c>
      <c r="E643" s="42">
        <v>7.3</v>
      </c>
      <c r="F643" s="42">
        <v>3.9</v>
      </c>
      <c r="G643" s="42">
        <v>0.6</v>
      </c>
      <c r="H643" s="42">
        <v>0.1</v>
      </c>
      <c r="I643" s="58">
        <f>SUM(E643:H643)</f>
        <v>11.899999999999999</v>
      </c>
      <c r="J643" s="121"/>
      <c r="K643" s="122"/>
      <c r="L643" s="22"/>
      <c r="M643" s="22"/>
      <c r="N643" s="22"/>
    </row>
    <row r="644" spans="1:14" s="1" customFormat="1">
      <c r="A644" s="42">
        <v>590</v>
      </c>
      <c r="B644" s="51" t="s">
        <v>318</v>
      </c>
      <c r="C644" s="51" t="s">
        <v>319</v>
      </c>
      <c r="D644" s="37">
        <v>0</v>
      </c>
      <c r="E644" s="42">
        <v>7.2</v>
      </c>
      <c r="F644" s="42">
        <v>2.6</v>
      </c>
      <c r="G644" s="42">
        <v>1.1000000000000001</v>
      </c>
      <c r="H644" s="42">
        <v>0.6</v>
      </c>
      <c r="I644" s="58">
        <f>SUM(E644:H644)</f>
        <v>11.5</v>
      </c>
      <c r="J644" s="121"/>
      <c r="K644" s="122"/>
      <c r="L644" s="22"/>
      <c r="M644" s="22"/>
      <c r="N644" s="22"/>
    </row>
    <row r="645" spans="1:14">
      <c r="A645" s="42">
        <v>591</v>
      </c>
      <c r="B645" s="51" t="s">
        <v>320</v>
      </c>
      <c r="C645" s="51" t="s">
        <v>321</v>
      </c>
      <c r="D645" s="37">
        <v>0</v>
      </c>
      <c r="E645" s="42">
        <v>48.18</v>
      </c>
      <c r="F645" s="42">
        <v>26</v>
      </c>
      <c r="G645" s="42">
        <v>16</v>
      </c>
      <c r="H645" s="42">
        <v>9</v>
      </c>
      <c r="I645" s="58">
        <f>SUM(E645:H645)</f>
        <v>99.18</v>
      </c>
      <c r="J645" s="121"/>
      <c r="K645" s="122"/>
    </row>
    <row r="646" spans="1:14" s="3" customFormat="1">
      <c r="A646" s="42">
        <v>592</v>
      </c>
      <c r="B646" s="51" t="s">
        <v>322</v>
      </c>
      <c r="C646" s="80" t="s">
        <v>299</v>
      </c>
      <c r="D646" s="37">
        <v>0</v>
      </c>
      <c r="E646" s="42">
        <v>95</v>
      </c>
      <c r="F646" s="42">
        <v>79</v>
      </c>
      <c r="G646" s="42">
        <v>53</v>
      </c>
      <c r="H646" s="42">
        <v>18</v>
      </c>
      <c r="I646" s="58">
        <f>SUM(E646:H646)</f>
        <v>245</v>
      </c>
      <c r="J646" s="121"/>
      <c r="K646" s="122"/>
      <c r="L646" s="12"/>
      <c r="M646" s="12"/>
      <c r="N646" s="12"/>
    </row>
    <row r="647" spans="1:14" s="1" customFormat="1">
      <c r="A647" s="42">
        <v>593</v>
      </c>
      <c r="B647" s="49" t="s">
        <v>323</v>
      </c>
      <c r="C647" s="80" t="s">
        <v>312</v>
      </c>
      <c r="D647" s="37">
        <v>0</v>
      </c>
      <c r="E647" s="42">
        <v>92</v>
      </c>
      <c r="F647" s="42">
        <v>56.47</v>
      </c>
      <c r="G647" s="42">
        <v>36</v>
      </c>
      <c r="H647" s="42">
        <v>12</v>
      </c>
      <c r="I647" s="58">
        <f>SUM(E647:H647)</f>
        <v>196.47</v>
      </c>
      <c r="J647" s="121"/>
      <c r="K647" s="122"/>
      <c r="L647" s="22"/>
      <c r="M647" s="22"/>
      <c r="N647" s="22"/>
    </row>
    <row r="648" spans="1:14" s="1" customFormat="1">
      <c r="A648" s="42">
        <v>594</v>
      </c>
      <c r="B648" s="49" t="s">
        <v>324</v>
      </c>
      <c r="C648" s="82" t="s">
        <v>325</v>
      </c>
      <c r="D648" s="36">
        <v>0</v>
      </c>
      <c r="E648" s="73">
        <v>30</v>
      </c>
      <c r="F648" s="73">
        <v>18</v>
      </c>
      <c r="G648" s="73">
        <v>7.01</v>
      </c>
      <c r="H648" s="73">
        <v>1.2</v>
      </c>
      <c r="I648" s="58">
        <f>SUM(E648:H648)</f>
        <v>56.21</v>
      </c>
      <c r="J648" s="121"/>
      <c r="K648" s="122"/>
      <c r="L648" s="22"/>
      <c r="M648" s="22"/>
      <c r="N648" s="22"/>
    </row>
    <row r="649" spans="1:14" s="1" customFormat="1">
      <c r="A649" s="42">
        <v>595</v>
      </c>
      <c r="B649" s="49" t="s">
        <v>326</v>
      </c>
      <c r="C649" s="83" t="s">
        <v>327</v>
      </c>
      <c r="D649" s="37">
        <v>0</v>
      </c>
      <c r="E649" s="73">
        <v>2.7</v>
      </c>
      <c r="F649" s="73">
        <v>1.1000000000000001</v>
      </c>
      <c r="G649" s="73">
        <v>0.8</v>
      </c>
      <c r="H649" s="73">
        <v>0.4</v>
      </c>
      <c r="I649" s="58">
        <f>SUM(E649:H649)</f>
        <v>5.0000000000000009</v>
      </c>
      <c r="K649" s="22"/>
      <c r="L649" s="22"/>
      <c r="M649" s="22"/>
      <c r="N649" s="22"/>
    </row>
    <row r="650" spans="1:14" s="1" customFormat="1">
      <c r="A650" s="42">
        <v>596</v>
      </c>
      <c r="B650" s="115" t="s">
        <v>392</v>
      </c>
      <c r="C650" s="80" t="s">
        <v>299</v>
      </c>
      <c r="D650" s="37">
        <v>0</v>
      </c>
      <c r="E650" s="73">
        <v>0.5</v>
      </c>
      <c r="F650" s="73">
        <v>0.4</v>
      </c>
      <c r="G650" s="73">
        <v>0.1</v>
      </c>
      <c r="H650" s="73">
        <v>0</v>
      </c>
      <c r="I650" s="58">
        <f>SUM(E650:H650)</f>
        <v>1</v>
      </c>
      <c r="K650" s="22"/>
      <c r="L650" s="22"/>
      <c r="M650" s="22"/>
      <c r="N650" s="22"/>
    </row>
    <row r="651" spans="1:14" s="1" customFormat="1">
      <c r="A651" s="42">
        <v>597</v>
      </c>
      <c r="B651" s="115" t="s">
        <v>393</v>
      </c>
      <c r="C651" s="80" t="s">
        <v>299</v>
      </c>
      <c r="D651" s="37">
        <v>0</v>
      </c>
      <c r="E651" s="73">
        <v>18</v>
      </c>
      <c r="F651" s="73">
        <v>9.3000000000000007</v>
      </c>
      <c r="G651" s="73">
        <v>7.8</v>
      </c>
      <c r="H651" s="73">
        <v>4.9000000000000004</v>
      </c>
      <c r="I651" s="58">
        <f>SUM(E651:H651)</f>
        <v>40</v>
      </c>
      <c r="K651" s="22"/>
      <c r="L651" s="22"/>
      <c r="M651" s="22"/>
      <c r="N651" s="22"/>
    </row>
    <row r="652" spans="1:14" s="1" customFormat="1">
      <c r="A652" s="42">
        <v>598</v>
      </c>
      <c r="B652" s="84" t="s">
        <v>394</v>
      </c>
      <c r="C652" s="80" t="s">
        <v>299</v>
      </c>
      <c r="D652" s="37">
        <v>0</v>
      </c>
      <c r="E652" s="73">
        <v>2.7</v>
      </c>
      <c r="F652" s="73">
        <v>1.1000000000000001</v>
      </c>
      <c r="G652" s="73">
        <v>0.8</v>
      </c>
      <c r="H652" s="73">
        <v>0.4</v>
      </c>
      <c r="I652" s="58">
        <f>SUM(E652:H652)</f>
        <v>5.0000000000000009</v>
      </c>
      <c r="K652" s="22"/>
      <c r="L652" s="22"/>
      <c r="M652" s="22"/>
      <c r="N652" s="22"/>
    </row>
    <row r="653" spans="1:14">
      <c r="A653" s="42"/>
      <c r="B653" s="51"/>
      <c r="C653" s="120" t="s">
        <v>34</v>
      </c>
      <c r="D653" s="60">
        <f>SUM(D627:D652)</f>
        <v>25</v>
      </c>
      <c r="E653" s="60">
        <f>SUM(E627:E652)</f>
        <v>6542.3199999999988</v>
      </c>
      <c r="F653" s="60">
        <f>SUM(F627:F652)</f>
        <v>4243.4600000000009</v>
      </c>
      <c r="G653" s="60">
        <f>SUM(G627:G652)</f>
        <v>3083.1500000000005</v>
      </c>
      <c r="H653" s="60">
        <f>SUM(H627:H652)</f>
        <v>1483.8200000000002</v>
      </c>
      <c r="I653" s="60">
        <f>SUM(I627:I652)</f>
        <v>15352.75</v>
      </c>
      <c r="J653" s="104"/>
    </row>
    <row r="654" spans="1:14" ht="33" customHeight="1">
      <c r="A654" s="140" t="s">
        <v>328</v>
      </c>
      <c r="B654" s="140"/>
      <c r="C654" s="140"/>
      <c r="D654" s="140"/>
      <c r="E654" s="140"/>
      <c r="F654" s="140"/>
      <c r="G654" s="140"/>
      <c r="H654" s="140"/>
      <c r="I654" s="140"/>
      <c r="J654" s="104"/>
    </row>
    <row r="655" spans="1:14" s="1" customFormat="1">
      <c r="A655" s="71">
        <v>599</v>
      </c>
      <c r="B655" s="49" t="s">
        <v>329</v>
      </c>
      <c r="C655" s="80" t="s">
        <v>330</v>
      </c>
      <c r="D655" s="37">
        <v>30</v>
      </c>
      <c r="E655" s="42">
        <v>102.63</v>
      </c>
      <c r="F655" s="42">
        <v>58.32</v>
      </c>
      <c r="G655" s="42">
        <v>40.65</v>
      </c>
      <c r="H655" s="42">
        <v>5.3</v>
      </c>
      <c r="I655" s="58">
        <f>SUM(E655:H655)</f>
        <v>206.9</v>
      </c>
      <c r="K655" s="22"/>
      <c r="L655" s="22"/>
      <c r="M655" s="22"/>
      <c r="N655" s="22"/>
    </row>
    <row r="656" spans="1:14" s="1" customFormat="1">
      <c r="A656" s="71">
        <v>600</v>
      </c>
      <c r="B656" s="49" t="s">
        <v>610</v>
      </c>
      <c r="C656" s="80" t="s">
        <v>205</v>
      </c>
      <c r="D656" s="37">
        <v>100</v>
      </c>
      <c r="E656" s="42">
        <v>166</v>
      </c>
      <c r="F656" s="42">
        <v>59.68</v>
      </c>
      <c r="G656" s="42">
        <v>26.39</v>
      </c>
      <c r="H656" s="42">
        <v>19.649999999999999</v>
      </c>
      <c r="I656" s="58">
        <f>SUM(E656:H656)</f>
        <v>271.71999999999997</v>
      </c>
      <c r="K656" s="22"/>
      <c r="L656" s="22"/>
      <c r="M656" s="22"/>
      <c r="N656" s="22"/>
    </row>
    <row r="657" spans="1:14" s="3" customFormat="1">
      <c r="A657" s="71">
        <v>601</v>
      </c>
      <c r="B657" s="97" t="s">
        <v>611</v>
      </c>
      <c r="C657" s="80" t="s">
        <v>35</v>
      </c>
      <c r="D657" s="99">
        <v>350</v>
      </c>
      <c r="E657" s="100">
        <v>366</v>
      </c>
      <c r="F657" s="100">
        <v>79.849999999999994</v>
      </c>
      <c r="G657" s="100">
        <v>42.1</v>
      </c>
      <c r="H657" s="100">
        <v>23.65</v>
      </c>
      <c r="I657" s="58">
        <f>SUM(E657:H657)</f>
        <v>511.6</v>
      </c>
      <c r="K657" s="12"/>
      <c r="L657" s="12"/>
      <c r="M657" s="12"/>
      <c r="N657" s="12"/>
    </row>
    <row r="658" spans="1:14" s="1" customFormat="1">
      <c r="A658" s="71">
        <v>602</v>
      </c>
      <c r="B658" s="49" t="s">
        <v>608</v>
      </c>
      <c r="C658" s="80" t="s">
        <v>134</v>
      </c>
      <c r="D658" s="37">
        <v>330</v>
      </c>
      <c r="E658" s="42">
        <v>300</v>
      </c>
      <c r="F658" s="42">
        <v>68.98</v>
      </c>
      <c r="G658" s="42">
        <v>46.2</v>
      </c>
      <c r="H658" s="42">
        <v>20.18</v>
      </c>
      <c r="I658" s="58">
        <f>SUM(E658:H658)</f>
        <v>435.36</v>
      </c>
      <c r="K658" s="22"/>
      <c r="L658" s="22"/>
      <c r="M658" s="22"/>
      <c r="N658" s="22"/>
    </row>
    <row r="659" spans="1:14" s="3" customFormat="1">
      <c r="A659" s="71">
        <v>603</v>
      </c>
      <c r="B659" s="97" t="s">
        <v>331</v>
      </c>
      <c r="C659" s="98" t="s">
        <v>9</v>
      </c>
      <c r="D659" s="99">
        <v>50</v>
      </c>
      <c r="E659" s="100">
        <v>96.9</v>
      </c>
      <c r="F659" s="100">
        <v>43.6</v>
      </c>
      <c r="G659" s="100">
        <v>32.14</v>
      </c>
      <c r="H659" s="100">
        <v>12.25</v>
      </c>
      <c r="I659" s="58">
        <f>SUM(E659:H659)</f>
        <v>184.89</v>
      </c>
      <c r="M659" s="12"/>
      <c r="N659" s="12"/>
    </row>
    <row r="660" spans="1:14" s="1" customFormat="1">
      <c r="A660" s="71">
        <v>604</v>
      </c>
      <c r="B660" s="49" t="s">
        <v>332</v>
      </c>
      <c r="C660" s="80" t="s">
        <v>118</v>
      </c>
      <c r="D660" s="37">
        <v>30</v>
      </c>
      <c r="E660" s="42">
        <v>66.650000000000006</v>
      </c>
      <c r="F660" s="42">
        <v>32.4</v>
      </c>
      <c r="G660" s="42">
        <v>21.86</v>
      </c>
      <c r="H660" s="42">
        <v>4.2</v>
      </c>
      <c r="I660" s="58">
        <f>SUM(E660:H660)</f>
        <v>125.11000000000001</v>
      </c>
      <c r="K660" s="22"/>
      <c r="L660" s="22"/>
      <c r="M660" s="22"/>
      <c r="N660" s="22"/>
    </row>
    <row r="661" spans="1:14" s="1" customFormat="1">
      <c r="A661" s="71">
        <v>605</v>
      </c>
      <c r="B661" s="49" t="s">
        <v>333</v>
      </c>
      <c r="C661" s="80" t="s">
        <v>145</v>
      </c>
      <c r="D661" s="37">
        <v>50</v>
      </c>
      <c r="E661" s="42">
        <v>96.32</v>
      </c>
      <c r="F661" s="42">
        <v>42.6</v>
      </c>
      <c r="G661" s="42">
        <v>21.3</v>
      </c>
      <c r="H661" s="42">
        <v>14.86</v>
      </c>
      <c r="I661" s="58">
        <f>SUM(E661:H661)</f>
        <v>175.07999999999998</v>
      </c>
      <c r="K661" s="22"/>
      <c r="L661" s="22"/>
      <c r="M661" s="12"/>
      <c r="N661" s="22"/>
    </row>
    <row r="662" spans="1:14" s="1" customFormat="1">
      <c r="A662" s="71">
        <v>606</v>
      </c>
      <c r="B662" s="49" t="s">
        <v>609</v>
      </c>
      <c r="C662" s="80" t="s">
        <v>176</v>
      </c>
      <c r="D662" s="37">
        <v>100</v>
      </c>
      <c r="E662" s="42">
        <v>156.58000000000001</v>
      </c>
      <c r="F662" s="42">
        <v>52.85</v>
      </c>
      <c r="G662" s="42">
        <v>36.58</v>
      </c>
      <c r="H662" s="42">
        <v>16.920000000000002</v>
      </c>
      <c r="I662" s="58">
        <f>SUM(E662:H662)</f>
        <v>262.93</v>
      </c>
      <c r="K662" s="22"/>
      <c r="L662" s="22"/>
      <c r="M662" s="22"/>
      <c r="N662" s="22"/>
    </row>
    <row r="663" spans="1:14" s="1" customFormat="1">
      <c r="A663" s="71">
        <v>607</v>
      </c>
      <c r="B663" s="49" t="s">
        <v>334</v>
      </c>
      <c r="C663" s="80" t="s">
        <v>249</v>
      </c>
      <c r="D663" s="37">
        <v>30</v>
      </c>
      <c r="E663" s="42">
        <v>89.94</v>
      </c>
      <c r="F663" s="42">
        <v>46.32</v>
      </c>
      <c r="G663" s="42">
        <v>21.35</v>
      </c>
      <c r="H663" s="42">
        <v>9.68</v>
      </c>
      <c r="I663" s="58">
        <f>SUM(E663:H663)</f>
        <v>167.29</v>
      </c>
      <c r="K663" s="22"/>
      <c r="L663" s="22"/>
      <c r="M663" s="22"/>
      <c r="N663" s="22"/>
    </row>
    <row r="664" spans="1:14" s="1" customFormat="1">
      <c r="A664" s="71">
        <v>608</v>
      </c>
      <c r="B664" s="49" t="s">
        <v>612</v>
      </c>
      <c r="C664" s="80" t="s">
        <v>249</v>
      </c>
      <c r="D664" s="37">
        <v>330</v>
      </c>
      <c r="E664" s="42">
        <v>296</v>
      </c>
      <c r="F664" s="42">
        <v>61.48</v>
      </c>
      <c r="G664" s="42">
        <v>53.41</v>
      </c>
      <c r="H664" s="42">
        <v>12.63</v>
      </c>
      <c r="I664" s="58">
        <f>SUM(E664:H664)</f>
        <v>423.52</v>
      </c>
      <c r="K664" s="22"/>
      <c r="L664" s="22"/>
      <c r="M664" s="22"/>
      <c r="N664" s="22"/>
    </row>
    <row r="665" spans="1:14" s="1" customFormat="1">
      <c r="A665" s="71">
        <v>609</v>
      </c>
      <c r="B665" s="49" t="s">
        <v>641</v>
      </c>
      <c r="C665" s="80" t="s">
        <v>176</v>
      </c>
      <c r="D665" s="37">
        <v>50</v>
      </c>
      <c r="E665" s="42">
        <v>96.32</v>
      </c>
      <c r="F665" s="42">
        <v>42.6</v>
      </c>
      <c r="G665" s="42">
        <v>21.3</v>
      </c>
      <c r="H665" s="42">
        <v>14.86</v>
      </c>
      <c r="I665" s="58">
        <f>SUM(E665:H665)</f>
        <v>175.07999999999998</v>
      </c>
      <c r="K665" s="22"/>
      <c r="L665" s="22"/>
      <c r="M665" s="22"/>
      <c r="N665" s="22"/>
    </row>
    <row r="666" spans="1:14" s="1" customFormat="1">
      <c r="A666" s="71">
        <v>610</v>
      </c>
      <c r="B666" s="49" t="s">
        <v>638</v>
      </c>
      <c r="C666" s="80" t="s">
        <v>35</v>
      </c>
      <c r="D666" s="37">
        <v>100</v>
      </c>
      <c r="E666" s="42">
        <v>149.58000000000001</v>
      </c>
      <c r="F666" s="42">
        <v>52.85</v>
      </c>
      <c r="G666" s="42">
        <v>36.58</v>
      </c>
      <c r="H666" s="42">
        <v>16.920000000000002</v>
      </c>
      <c r="I666" s="58">
        <f>SUM(E666:H666)</f>
        <v>255.93</v>
      </c>
      <c r="K666" s="22"/>
      <c r="L666" s="22"/>
      <c r="M666" s="22"/>
      <c r="N666" s="22"/>
    </row>
    <row r="667" spans="1:14" s="1" customFormat="1">
      <c r="A667" s="71">
        <v>611</v>
      </c>
      <c r="B667" s="49" t="s">
        <v>642</v>
      </c>
      <c r="C667" s="80" t="s">
        <v>249</v>
      </c>
      <c r="D667" s="37">
        <v>30</v>
      </c>
      <c r="E667" s="42">
        <v>89.94</v>
      </c>
      <c r="F667" s="42">
        <v>46.32</v>
      </c>
      <c r="G667" s="42">
        <v>21.35</v>
      </c>
      <c r="H667" s="42">
        <v>9.68</v>
      </c>
      <c r="I667" s="58">
        <f>SUM(E667:H667)</f>
        <v>167.29</v>
      </c>
      <c r="K667" s="22"/>
      <c r="L667" s="22"/>
      <c r="M667" s="22"/>
      <c r="N667" s="22"/>
    </row>
    <row r="668" spans="1:14" s="3" customFormat="1">
      <c r="A668" s="85"/>
      <c r="B668" s="86"/>
      <c r="C668" s="87" t="s">
        <v>34</v>
      </c>
      <c r="D668" s="60">
        <f>SUM(D655:D667)</f>
        <v>1580</v>
      </c>
      <c r="E668" s="60">
        <f>SUM(E655:E667)</f>
        <v>2072.8599999999997</v>
      </c>
      <c r="F668" s="60">
        <f>SUM(F655:F667)</f>
        <v>687.85000000000014</v>
      </c>
      <c r="G668" s="60">
        <f>SUM(G655:G667)</f>
        <v>421.21000000000004</v>
      </c>
      <c r="H668" s="60">
        <f>SUM(H655:H667)</f>
        <v>180.78000000000003</v>
      </c>
      <c r="I668" s="60">
        <f t="shared" ref="I668" si="0">SUM(I655:I664)</f>
        <v>2764.3999999999996</v>
      </c>
      <c r="K668" s="12"/>
      <c r="L668" s="12"/>
      <c r="M668" s="12"/>
      <c r="N668" s="12"/>
    </row>
    <row r="669" spans="1:14">
      <c r="A669" s="14"/>
      <c r="B669" s="24"/>
      <c r="C669" s="21"/>
      <c r="D669" s="26"/>
      <c r="E669" s="14"/>
      <c r="F669" s="14"/>
      <c r="G669" s="14"/>
      <c r="H669" s="14"/>
      <c r="I669" s="30"/>
    </row>
    <row r="670" spans="1:14">
      <c r="A670" s="14"/>
      <c r="B670" s="24"/>
      <c r="C670" s="31" t="s">
        <v>342</v>
      </c>
      <c r="D670" s="27">
        <f>SUM(D59+D208+D233+D250+D284+D307+D321+D332+D341+D368+D383+D398+D404+D468+D479+D504+D510+D519+D572+D592+D605+D616+D622+D653+D668)</f>
        <v>6612</v>
      </c>
      <c r="E670" s="14"/>
      <c r="F670" s="13"/>
      <c r="G670" s="13"/>
      <c r="H670" s="13"/>
      <c r="I670" s="30"/>
    </row>
    <row r="671" spans="1:14">
      <c r="A671" s="14"/>
      <c r="B671" s="24"/>
      <c r="C671" s="136" t="s">
        <v>343</v>
      </c>
      <c r="D671" s="137"/>
      <c r="E671" s="27">
        <f>SUM(E59+E208+E233+E250+E284+E307+E321+E332+E341+E368+E383+E398+E404+E468+E479+E504+E510+E519+E572+E592+E605+E616+E622+E653+E668)</f>
        <v>16157.82</v>
      </c>
      <c r="F671" s="27">
        <f>SUM(F59+F208+F233+F250+F284+F307+F321+F332+F341+F368+F383+F398+F404+F468+F479+F504+F510+F519+F572+F592+F605+F616+F622+F653+F668)</f>
        <v>9292.9699999999993</v>
      </c>
      <c r="G671" s="27">
        <f>SUM(G59+G208+G233+G250+G284+G307+G321+G332+G341+G368+G383+G398+G404+G468+G479+G504+G510+G519+G572+G592+G605+G616+G622+G653+G668)</f>
        <v>6353.130000000001</v>
      </c>
      <c r="H671" s="27">
        <f>SUM(H59+H208+H233+H250+H284+H307+H321+H332+H341+H368+H383+H398+H404+H468+H479+H504+H510+H519+H572+H592+H605+H616+H622+H653+H668)</f>
        <v>2671.6120000000005</v>
      </c>
      <c r="I671" s="27">
        <f>SUM(I59+I208+I233+I250+I284+I307+I321+I332+I341+I368+I383+I398+I404+I468+I479+I504+I510+I519+I572+I592+I605+I616+I622+I653+I668)</f>
        <v>33877.232000000004</v>
      </c>
    </row>
    <row r="672" spans="1:14">
      <c r="A672" s="14"/>
      <c r="B672" s="24"/>
      <c r="C672" s="136" t="s">
        <v>344</v>
      </c>
      <c r="D672" s="137"/>
      <c r="E672" s="27">
        <f>E671/30</f>
        <v>538.59399999999994</v>
      </c>
      <c r="F672" s="27">
        <f>F671/30</f>
        <v>309.76566666666662</v>
      </c>
      <c r="G672" s="27">
        <f>G671/30</f>
        <v>211.77100000000004</v>
      </c>
      <c r="H672" s="27">
        <f>H671/30</f>
        <v>89.053733333333355</v>
      </c>
      <c r="I672" s="27">
        <f>I671/30</f>
        <v>1129.2410666666667</v>
      </c>
    </row>
    <row r="673" spans="1:9">
      <c r="A673" s="14"/>
      <c r="B673" s="13"/>
      <c r="C673" s="13"/>
      <c r="D673" s="25"/>
      <c r="E673" s="32"/>
      <c r="F673" s="28"/>
      <c r="G673" s="28"/>
      <c r="H673" s="28"/>
      <c r="I673" s="15"/>
    </row>
    <row r="674" spans="1:9">
      <c r="A674" s="16"/>
      <c r="B674" s="141" t="s">
        <v>671</v>
      </c>
      <c r="C674" s="142"/>
      <c r="D674" s="142"/>
      <c r="E674" s="142"/>
      <c r="F674" s="142"/>
      <c r="G674" s="142"/>
      <c r="H674" s="142"/>
      <c r="I674" s="143"/>
    </row>
    <row r="675" spans="1:9">
      <c r="A675" s="14"/>
      <c r="B675" s="13"/>
      <c r="C675" s="10"/>
      <c r="D675" s="23"/>
      <c r="E675" s="23"/>
      <c r="F675" s="18"/>
      <c r="G675" s="18"/>
      <c r="H675" s="18"/>
      <c r="I675" s="17"/>
    </row>
    <row r="676" spans="1:9">
      <c r="A676" s="14"/>
      <c r="B676" s="144" t="s">
        <v>672</v>
      </c>
      <c r="C676" s="145"/>
      <c r="D676" s="145"/>
      <c r="E676" s="145"/>
      <c r="F676" s="145"/>
      <c r="G676" s="145"/>
      <c r="H676" s="145"/>
      <c r="I676" s="146"/>
    </row>
    <row r="677" spans="1:9">
      <c r="A677" s="14"/>
      <c r="B677" s="13"/>
      <c r="C677" s="10"/>
      <c r="D677" s="23"/>
      <c r="E677" s="23"/>
      <c r="F677" s="18"/>
      <c r="G677" s="18"/>
      <c r="H677" s="18"/>
      <c r="I677" s="17"/>
    </row>
    <row r="678" spans="1:9">
      <c r="A678" s="14"/>
      <c r="B678" s="147" t="s">
        <v>673</v>
      </c>
      <c r="C678" s="148"/>
      <c r="D678" s="148"/>
      <c r="E678" s="148"/>
      <c r="F678" s="148"/>
      <c r="G678" s="148"/>
      <c r="H678" s="148"/>
      <c r="I678" s="149"/>
    </row>
    <row r="679" spans="1:9">
      <c r="A679" s="14"/>
    </row>
    <row r="680" spans="1:9">
      <c r="B680" s="150" t="s">
        <v>674</v>
      </c>
      <c r="C680" s="151"/>
      <c r="D680" s="151"/>
      <c r="E680" s="151"/>
      <c r="F680" s="151"/>
      <c r="G680" s="151"/>
      <c r="H680" s="151"/>
      <c r="I680" s="152"/>
    </row>
  </sheetData>
  <mergeCells count="45">
    <mergeCell ref="B674:I674"/>
    <mergeCell ref="B676:I676"/>
    <mergeCell ref="B678:I678"/>
    <mergeCell ref="B680:I680"/>
    <mergeCell ref="A2:A4"/>
    <mergeCell ref="A624:A626"/>
    <mergeCell ref="B2:B4"/>
    <mergeCell ref="B624:B626"/>
    <mergeCell ref="C2:C4"/>
    <mergeCell ref="C624:C626"/>
    <mergeCell ref="D3:D4"/>
    <mergeCell ref="D624:D626"/>
    <mergeCell ref="I2:I4"/>
    <mergeCell ref="I625:I626"/>
    <mergeCell ref="A469:I469"/>
    <mergeCell ref="C671:D671"/>
    <mergeCell ref="C672:D672"/>
    <mergeCell ref="A606:I606"/>
    <mergeCell ref="A623:I623"/>
    <mergeCell ref="E624:I624"/>
    <mergeCell ref="A654:I654"/>
    <mergeCell ref="A617:I617"/>
    <mergeCell ref="A480:I480"/>
    <mergeCell ref="A505:I505"/>
    <mergeCell ref="A520:I520"/>
    <mergeCell ref="A573:I573"/>
    <mergeCell ref="A593:I593"/>
    <mergeCell ref="A511:I511"/>
    <mergeCell ref="A342:I342"/>
    <mergeCell ref="A369:I369"/>
    <mergeCell ref="A384:I384"/>
    <mergeCell ref="A405:I405"/>
    <mergeCell ref="A209:I209"/>
    <mergeCell ref="A251:I251"/>
    <mergeCell ref="A285:I285"/>
    <mergeCell ref="A308:I308"/>
    <mergeCell ref="A322:I322"/>
    <mergeCell ref="A399:I399"/>
    <mergeCell ref="A333:I333"/>
    <mergeCell ref="A234:I234"/>
    <mergeCell ref="A1:I1"/>
    <mergeCell ref="D2:H2"/>
    <mergeCell ref="E3:H3"/>
    <mergeCell ref="A5:I5"/>
    <mergeCell ref="A60:I60"/>
  </mergeCells>
  <pageMargins left="0.7" right="0.7" top="0.75" bottom="0.75" header="0.3" footer="0.3"/>
  <pageSetup orientation="portrait" r:id="rId1"/>
  <ignoredErrors>
    <ignoredError sqref="I6 I7:I58 I61:I208 I210:I232 I235:I249 I252:I283 I286:I306 I311:I320 I325:I331 I334:I340 I343:I367 I382 I388:I397 I400:I403 I407:I467 I481:I503 I512:I518 I524:I571 I580:I583 I594:I604 I607:I615 I618:I621 I627:I652 I655:I66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345</v>
      </c>
    </row>
    <row r="2" spans="1:3">
      <c r="A2">
        <v>57</v>
      </c>
      <c r="C2" t="s">
        <v>346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2024-09-20T06:45:44Z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15196AECE84D4CC0B3754F1079B8BD8C_13</vt:lpwstr>
  </property>
  <property fmtid="{D5CDD505-2E9C-101B-9397-08002B2CF9AE}" pid="3" name="KSOProductBuildVer">
    <vt:lpwstr>1033-12.2.0.13489</vt:lpwstr>
  </property>
</Properties>
</file>