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555" i="2"/>
  <c r="H553" l="1"/>
  <c r="H556" s="1"/>
  <c r="H557" s="1"/>
  <c r="G553"/>
  <c r="G556" s="1"/>
  <c r="G557" s="1"/>
  <c r="F553"/>
  <c r="F556" s="1"/>
  <c r="F557" s="1"/>
  <c r="E553"/>
  <c r="E556" s="1"/>
  <c r="D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E557" l="1"/>
  <c r="I556"/>
  <c r="I553"/>
  <c r="I557"/>
  <c r="G493" l="1"/>
  <c r="G385" l="1"/>
  <c r="F300"/>
  <c r="I38"/>
  <c r="E38"/>
  <c r="F38"/>
  <c r="G38"/>
  <c r="H38"/>
  <c r="D38"/>
  <c r="F505"/>
  <c r="G505"/>
  <c r="H505"/>
  <c r="E505"/>
  <c r="I504"/>
  <c r="I503"/>
  <c r="I492"/>
  <c r="E479"/>
  <c r="I476"/>
  <c r="I477"/>
  <c r="I478"/>
  <c r="I459"/>
  <c r="I458"/>
  <c r="I457"/>
  <c r="I274"/>
  <c r="F222"/>
  <c r="G222"/>
  <c r="H222"/>
  <c r="E222"/>
  <c r="I219"/>
  <c r="I220"/>
  <c r="I221"/>
  <c r="D328"/>
  <c r="E328"/>
  <c r="I388" l="1"/>
  <c r="I389"/>
  <c r="I390"/>
  <c r="I391"/>
  <c r="I392"/>
  <c r="I393"/>
  <c r="I394"/>
  <c r="I395"/>
  <c r="I396"/>
  <c r="I397"/>
  <c r="I398"/>
  <c r="I399"/>
  <c r="I400"/>
  <c r="I401"/>
  <c r="I402"/>
  <c r="I403"/>
  <c r="I387"/>
  <c r="F518"/>
  <c r="H527" l="1"/>
  <c r="H518"/>
  <c r="H493"/>
  <c r="H479"/>
  <c r="H460"/>
  <c r="H410"/>
  <c r="H404"/>
  <c r="H385"/>
  <c r="H374"/>
  <c r="H328"/>
  <c r="H315"/>
  <c r="H300"/>
  <c r="H275"/>
  <c r="H262"/>
  <c r="H245"/>
  <c r="H188"/>
  <c r="H164"/>
  <c r="G527"/>
  <c r="G518"/>
  <c r="G479"/>
  <c r="G460"/>
  <c r="G410"/>
  <c r="G404"/>
  <c r="G374"/>
  <c r="G328"/>
  <c r="G315"/>
  <c r="G300"/>
  <c r="G275"/>
  <c r="G262"/>
  <c r="G245"/>
  <c r="G188"/>
  <c r="G164"/>
  <c r="F527"/>
  <c r="F493"/>
  <c r="F479"/>
  <c r="F460"/>
  <c r="F410"/>
  <c r="F404"/>
  <c r="F385"/>
  <c r="F374"/>
  <c r="F328"/>
  <c r="F315"/>
  <c r="F275"/>
  <c r="F262"/>
  <c r="F245"/>
  <c r="F188"/>
  <c r="F164"/>
  <c r="E527"/>
  <c r="E518"/>
  <c r="E493"/>
  <c r="E460"/>
  <c r="E410"/>
  <c r="E404"/>
  <c r="E385"/>
  <c r="E374"/>
  <c r="E315"/>
  <c r="E300"/>
  <c r="E275"/>
  <c r="E262"/>
  <c r="E245"/>
  <c r="E188"/>
  <c r="E164"/>
  <c r="D300"/>
  <c r="I296"/>
  <c r="I299"/>
  <c r="I298"/>
  <c r="I297"/>
  <c r="I517" l="1"/>
  <c r="D518"/>
  <c r="I373"/>
  <c r="D275"/>
  <c r="I272"/>
  <c r="I273"/>
  <c r="D262"/>
  <c r="I261"/>
  <c r="I260"/>
  <c r="D245"/>
  <c r="I244"/>
  <c r="D222"/>
  <c r="I218"/>
  <c r="D164"/>
  <c r="I187"/>
  <c r="D188"/>
  <c r="I160" l="1"/>
  <c r="I161"/>
  <c r="I162"/>
  <c r="I163"/>
  <c r="D374"/>
  <c r="I241" l="1"/>
  <c r="I242"/>
  <c r="I243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7"/>
  <c r="I248"/>
  <c r="I249"/>
  <c r="I250"/>
  <c r="I251"/>
  <c r="I252"/>
  <c r="I253"/>
  <c r="I254"/>
  <c r="I255"/>
  <c r="I256"/>
  <c r="I257"/>
  <c r="I258"/>
  <c r="I259"/>
  <c r="I264"/>
  <c r="I265"/>
  <c r="I266"/>
  <c r="I267"/>
  <c r="I268"/>
  <c r="I269"/>
  <c r="I270"/>
  <c r="I271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302"/>
  <c r="I303"/>
  <c r="I304"/>
  <c r="I305"/>
  <c r="I306"/>
  <c r="I307"/>
  <c r="I308"/>
  <c r="I309"/>
  <c r="I310"/>
  <c r="I311"/>
  <c r="I312"/>
  <c r="I313"/>
  <c r="I314"/>
  <c r="D315"/>
  <c r="I318"/>
  <c r="I319"/>
  <c r="I320"/>
  <c r="I321"/>
  <c r="I322"/>
  <c r="I323"/>
  <c r="I324"/>
  <c r="I325"/>
  <c r="I326"/>
  <c r="I327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6"/>
  <c r="I377"/>
  <c r="I378"/>
  <c r="I379"/>
  <c r="I380"/>
  <c r="I381"/>
  <c r="I382"/>
  <c r="I383"/>
  <c r="I384"/>
  <c r="D385"/>
  <c r="D404"/>
  <c r="I406"/>
  <c r="I407"/>
  <c r="I408"/>
  <c r="I409"/>
  <c r="D410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D460"/>
  <c r="I462"/>
  <c r="I463"/>
  <c r="I464"/>
  <c r="I465"/>
  <c r="I466"/>
  <c r="I467"/>
  <c r="I468"/>
  <c r="I469"/>
  <c r="I470"/>
  <c r="I471"/>
  <c r="I472"/>
  <c r="I473"/>
  <c r="I474"/>
  <c r="I475"/>
  <c r="D479"/>
  <c r="I482"/>
  <c r="I483"/>
  <c r="I484"/>
  <c r="I485"/>
  <c r="I486"/>
  <c r="I487"/>
  <c r="I488"/>
  <c r="I489"/>
  <c r="I490"/>
  <c r="I491"/>
  <c r="D493"/>
  <c r="I496"/>
  <c r="I497"/>
  <c r="I498"/>
  <c r="I499"/>
  <c r="I500"/>
  <c r="I501"/>
  <c r="I502"/>
  <c r="D505"/>
  <c r="I507"/>
  <c r="I508"/>
  <c r="I509"/>
  <c r="I510"/>
  <c r="I511"/>
  <c r="I512"/>
  <c r="I513"/>
  <c r="I514"/>
  <c r="I515"/>
  <c r="I516"/>
  <c r="I520"/>
  <c r="I521"/>
  <c r="I522"/>
  <c r="I523"/>
  <c r="I524"/>
  <c r="I525"/>
  <c r="I526"/>
  <c r="D527"/>
  <c r="I505" l="1"/>
  <c r="I222"/>
  <c r="I300"/>
  <c r="I518"/>
  <c r="I262"/>
  <c r="I275"/>
  <c r="I188"/>
  <c r="I245"/>
  <c r="I374"/>
  <c r="I410"/>
  <c r="I385"/>
  <c r="I328"/>
  <c r="I460"/>
  <c r="I479"/>
  <c r="I315"/>
  <c r="I493"/>
  <c r="I527"/>
  <c r="I404"/>
  <c r="I164" l="1"/>
</calcChain>
</file>

<file path=xl/sharedStrings.xml><?xml version="1.0" encoding="utf-8"?>
<sst xmlns="http://schemas.openxmlformats.org/spreadsheetml/2006/main" count="1350" uniqueCount="671">
  <si>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</si>
  <si>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</si>
  <si>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</si>
  <si>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</si>
  <si>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</si>
  <si>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</si>
  <si>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</si>
  <si>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</si>
  <si>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</si>
  <si>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</si>
  <si>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</si>
  <si>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Eshwar Colony , NH-7 Shadnagar</t>
  </si>
  <si>
    <t>Aditya balaji children's Hosp</t>
  </si>
  <si>
    <t>Shadnagar</t>
  </si>
  <si>
    <t xml:space="preserve">Anmol Children Hospital, </t>
  </si>
  <si>
    <t>1-150/2, Padmavathi Colony,Shadnagr</t>
  </si>
  <si>
    <t>Abhi  Childrens Hospital</t>
  </si>
  <si>
    <t xml:space="preserve">Chandana Hospital </t>
  </si>
  <si>
    <t>Care well Hospital</t>
  </si>
  <si>
    <t>Divya Hospital</t>
  </si>
  <si>
    <t>Gayatri clinic</t>
  </si>
  <si>
    <t>*</t>
  </si>
  <si>
    <t>Krithika CHILD Hospital</t>
  </si>
  <si>
    <t>Besides hanmuman temple, Shadnagar</t>
  </si>
  <si>
    <t>LOTUS HOSPITALS</t>
  </si>
  <si>
    <t xml:space="preserve">Manasa Nursing Home    </t>
  </si>
  <si>
    <t>Mahabodhi Diagnostics</t>
  </si>
  <si>
    <t>Magna Hospital</t>
  </si>
  <si>
    <t>RANGA RAIYA Diagnostics</t>
  </si>
  <si>
    <t>R.S. Dental hospital</t>
  </si>
  <si>
    <t>SRINIVAS CHILDRENS &amp; GENERAL HOSPITAL</t>
  </si>
  <si>
    <t xml:space="preserve">Sri Amrutha Childrens Hospital   </t>
  </si>
  <si>
    <t>Shadnagar Diagnostics</t>
  </si>
  <si>
    <t xml:space="preserve">Sri Sai Baba Nursing Home, </t>
  </si>
  <si>
    <t xml:space="preserve">Sai Mytri Hospital </t>
  </si>
  <si>
    <t>Shiv ram naik hosp</t>
  </si>
  <si>
    <t>Shadnagar Dental hospital</t>
  </si>
  <si>
    <t>Shiva Sri Hospital</t>
  </si>
  <si>
    <t>SVR DIANOSTICS</t>
  </si>
  <si>
    <t>Sri Guru Raghavendra  DENTAL,</t>
  </si>
  <si>
    <t xml:space="preserve"> Opp: Bus Stand, Pargi road, Shadnagar</t>
  </si>
  <si>
    <t>Sri Balaji clinic</t>
  </si>
  <si>
    <t>Sri Drugha Diagnostics</t>
  </si>
  <si>
    <t>Vijay Hospital</t>
  </si>
  <si>
    <t xml:space="preserve">Vijaya Jyothi Multi Specility Hospital, </t>
  </si>
  <si>
    <t>Opp. Vijetha Training College, Padmavathi Colony</t>
  </si>
  <si>
    <t>Venkata sai poly clinic</t>
  </si>
  <si>
    <t>Yashodara Dental Hospital</t>
  </si>
  <si>
    <t>vaishali  polyclinic</t>
  </si>
  <si>
    <t>TOTAL</t>
  </si>
  <si>
    <t>MAHABUB NAGAR</t>
  </si>
  <si>
    <t>Aasha Hospital</t>
  </si>
  <si>
    <t>Rajendra nagar</t>
  </si>
  <si>
    <t>Abhaya pradha Hospital</t>
  </si>
  <si>
    <t>Near Shetty Complex</t>
  </si>
  <si>
    <t>ADDIS Nuero Phy</t>
  </si>
  <si>
    <t xml:space="preserve">Ahmed poly clinic </t>
  </si>
  <si>
    <t xml:space="preserve"> Mahabubnagar</t>
  </si>
  <si>
    <t>Amar Hosp</t>
  </si>
  <si>
    <t>Station Road</t>
  </si>
  <si>
    <t>Amma Hospital</t>
  </si>
  <si>
    <t>padmavathi colony Mbnr.</t>
  </si>
  <si>
    <t>Anil's Surgicare</t>
  </si>
  <si>
    <t>opp Shetty Complex</t>
  </si>
  <si>
    <t>Anirudh Hospital</t>
  </si>
  <si>
    <t>opp maruthi show room</t>
  </si>
  <si>
    <t>Aroghya Diagnotics</t>
  </si>
  <si>
    <t>Ahthauhlla Sarif dental clinic</t>
  </si>
  <si>
    <t>ADITHYA KINDEY CENTER</t>
  </si>
  <si>
    <t>Chandra Hosp</t>
  </si>
  <si>
    <t>City Endoscan Center</t>
  </si>
  <si>
    <t>Dhanvanthri Hospital</t>
  </si>
  <si>
    <t>Ishnapur Cross Roads, Patancheru</t>
  </si>
  <si>
    <t xml:space="preserve">Dhatta clinic </t>
  </si>
  <si>
    <t>DR.R K Rajpurohith Annapurna Hospital</t>
  </si>
  <si>
    <t>Gautham hospital</t>
  </si>
  <si>
    <t>Gayathri Dental</t>
  </si>
  <si>
    <t>Indian Red Cross</t>
  </si>
  <si>
    <t>Near Telangana Xroad</t>
  </si>
  <si>
    <t>JSM DENTAL</t>
  </si>
  <si>
    <t>Newtown Bhaghasing Statue</t>
  </si>
  <si>
    <t>JRP Hospital</t>
  </si>
  <si>
    <t>Kavitha Nurshing Home</t>
  </si>
  <si>
    <t>KK Hospital</t>
  </si>
  <si>
    <t>Litmus Diagnostics</t>
  </si>
  <si>
    <t>Beside Shetty  Complex</t>
  </si>
  <si>
    <t xml:space="preserve"> Laxma Reddy Clinic</t>
  </si>
  <si>
    <t>Manasa nursing home mbng</t>
  </si>
  <si>
    <t xml:space="preserve">M.M Poly Clinic </t>
  </si>
  <si>
    <t>Mallika Hospital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</si>
  <si>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</si>
  <si>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</si>
  <si>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</si>
  <si>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</si>
  <si>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</si>
  <si>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</si>
  <si>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</si>
  <si>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 xml:space="preserve">Mamtha Diagnostics </t>
  </si>
  <si>
    <t>Neha Shine hospital</t>
  </si>
  <si>
    <t>mettugada opp tvs show room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</si>
  <si>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</si>
  <si>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</si>
  <si>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</si>
  <si>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</si>
  <si>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</si>
  <si>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Om Clinic</t>
  </si>
  <si>
    <t>padmavathi colony Mbnr</t>
  </si>
  <si>
    <t>Orange path Lab</t>
  </si>
  <si>
    <t>Palamoor Bio Sciences</t>
  </si>
  <si>
    <t>palamur nuero clinic</t>
  </si>
  <si>
    <t>Partha Dental</t>
  </si>
  <si>
    <t>mahabubnagar</t>
  </si>
  <si>
    <t>Phanindra Dental Hospital</t>
  </si>
  <si>
    <t>Prime Diagnostic Centre</t>
  </si>
  <si>
    <t>PVR Chest Hospital</t>
  </si>
  <si>
    <t>Newtown MBNR</t>
  </si>
  <si>
    <t>Prathibha people health care center (SUSRUTHA)</t>
  </si>
  <si>
    <t>Newtown Circle</t>
  </si>
  <si>
    <t>Palamoor Eye center</t>
  </si>
  <si>
    <t>Palamur Blood Bank</t>
  </si>
  <si>
    <t>panchavathi hospital</t>
  </si>
  <si>
    <t>R.K. Diagnostics</t>
  </si>
  <si>
    <t>Rajesh Multispacility Hospital</t>
  </si>
  <si>
    <t>Ramreddy Lions eye Hospital</t>
  </si>
  <si>
    <t>Ravi children's Hosp</t>
  </si>
  <si>
    <t>Roja Hospital</t>
  </si>
  <si>
    <t>Ravi Dental Hospital</t>
  </si>
  <si>
    <t>**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</si>
  <si>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</si>
  <si>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</si>
  <si>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</si>
  <si>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</si>
  <si>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</si>
  <si>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</si>
  <si>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</si>
  <si>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</si>
  <si>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</si>
  <si>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</si>
  <si>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</si>
  <si>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</si>
  <si>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 xml:space="preserve">Sanvi Hospital </t>
  </si>
  <si>
    <t>Beside Shetty plexCom</t>
  </si>
  <si>
    <t>Sidde vinayka  Hospital</t>
  </si>
  <si>
    <t>Siri Childrens Hospital</t>
  </si>
  <si>
    <t>SLVS Diagnostic center</t>
  </si>
  <si>
    <t>Sri Harsha Hosp</t>
  </si>
  <si>
    <t>Newtown Circlr</t>
  </si>
  <si>
    <t>sri krishna mulispeciality hospital</t>
  </si>
  <si>
    <t>old RTO Office</t>
  </si>
  <si>
    <t>Sri Lakshmi Hosp</t>
  </si>
  <si>
    <t>opp DEO OFFICE</t>
  </si>
  <si>
    <t xml:space="preserve">sri Laxmi scaning center </t>
  </si>
  <si>
    <t>Sri Sai Krishna E.N.T.</t>
  </si>
  <si>
    <t xml:space="preserve">Sri Sai Nursing Home </t>
  </si>
  <si>
    <t xml:space="preserve">Sujatha CLINIC </t>
  </si>
  <si>
    <t>sunitha hospital</t>
  </si>
  <si>
    <t>Near Crown Garden</t>
  </si>
  <si>
    <t>Suraksha Hospital</t>
  </si>
  <si>
    <t>Swetha Nursing Home</t>
  </si>
  <si>
    <t xml:space="preserve">  Sri sai Venkata  Diagnostic </t>
  </si>
  <si>
    <t>Star Diagnostics Center</t>
  </si>
  <si>
    <t>Sri Amrutha Skin Clinic</t>
  </si>
  <si>
    <t>OPP: Shetty Complex</t>
  </si>
  <si>
    <t>Srikanth Dental</t>
  </si>
  <si>
    <t>Telangana X Road</t>
  </si>
  <si>
    <t>surya Hosp</t>
  </si>
  <si>
    <t>Tejas  Hospital</t>
  </si>
  <si>
    <t>Thyrocarae Center</t>
  </si>
  <si>
    <t>Newtown</t>
  </si>
  <si>
    <t>TJR Dential</t>
  </si>
  <si>
    <t>Teja's Childrens  Hospital</t>
  </si>
  <si>
    <t>Vijaya Nursing Home</t>
  </si>
  <si>
    <t>Vimala ENT</t>
  </si>
  <si>
    <t>Beside Sindu Hotel</t>
  </si>
  <si>
    <t>Yasodha Dental &amp; ENT CLINIC</t>
  </si>
  <si>
    <t>GOVT COLLEGE</t>
  </si>
  <si>
    <t xml:space="preserve">Sindhu  Hospital </t>
  </si>
  <si>
    <t xml:space="preserve">Sri SKPoly Clinic </t>
  </si>
  <si>
    <t xml:space="preserve">NITHYA Hospital </t>
  </si>
  <si>
    <t>Meenakshi  Hospital</t>
  </si>
  <si>
    <t>LOTUS Diagnostics Center</t>
  </si>
  <si>
    <t xml:space="preserve">Noble Hospital, </t>
  </si>
  <si>
    <t xml:space="preserve"> H.No: 1-4-144, Rajendranagar, </t>
  </si>
  <si>
    <t>CSR CHILDREN’S CLINIC</t>
  </si>
  <si>
    <t>H.No. 1-4-56, Rajendranagar, Newtown, MBNR</t>
  </si>
  <si>
    <t>Shravani E N T Clinic,</t>
  </si>
  <si>
    <t>H.No. 1-4-3/D, Rajendranagar, MBNR</t>
  </si>
  <si>
    <t xml:space="preserve">Kartheek Neuro Centre,            </t>
  </si>
  <si>
    <t xml:space="preserve">  Dr. AC. Kesavulu Complex, MBNR</t>
  </si>
  <si>
    <t>M.K. Hospital &amp; Diagnostics,</t>
  </si>
  <si>
    <t>H.No: 1-03-149/7, Rajendra Nagar, Mahabubnagar</t>
  </si>
  <si>
    <t>Smile dental</t>
  </si>
  <si>
    <t xml:space="preserve"> Bhageeratha colony,Mahabubnagar</t>
  </si>
  <si>
    <t>Star  Hospital</t>
  </si>
  <si>
    <t>MBNR</t>
  </si>
  <si>
    <t>CHANDHANA HOSPITAL</t>
  </si>
  <si>
    <t>SRI SAI RAM DENTAL</t>
  </si>
  <si>
    <t>CHANTI HOSPITAL</t>
  </si>
  <si>
    <t>JHK RATHA HOSPITAL</t>
  </si>
  <si>
    <t>JADCHERLA</t>
  </si>
  <si>
    <t>BIJNAPALLY ROAD</t>
  </si>
  <si>
    <t xml:space="preserve"> Balaji  chil Hospital</t>
  </si>
  <si>
    <t>KRISHNA REDDY(Sridher reddy hospital)</t>
  </si>
  <si>
    <t>Litmus Diagnostic Center</t>
  </si>
  <si>
    <t>Mallappa Memorial Hospital</t>
  </si>
  <si>
    <t>Sara Diagnostic Center</t>
  </si>
  <si>
    <t xml:space="preserve"> Sai Srinivasa Hospital</t>
  </si>
  <si>
    <t>Sugudha Devi Hospital</t>
  </si>
  <si>
    <t>SAI RAM CLINIC</t>
  </si>
  <si>
    <t>SAI CHANDHANA CLINIC</t>
  </si>
  <si>
    <t>Sai Prasanthi Dental</t>
  </si>
  <si>
    <t>Vamshi CBCC Cancer Hospital</t>
  </si>
  <si>
    <t>VIJAY CLINIC</t>
  </si>
  <si>
    <t xml:space="preserve">AGUR Prime Hospital  </t>
  </si>
  <si>
    <t>MADHU SUDHANA REDDY CLINIC</t>
  </si>
  <si>
    <t>RAVATHI POLY CLINIC</t>
  </si>
  <si>
    <t xml:space="preserve">Maa Hospital Meternity &amp; Surgical &amp; Diagnostics, </t>
  </si>
  <si>
    <t>Opp Srinivasa Theater, Jadcherla, Mahabubnagar</t>
  </si>
  <si>
    <t xml:space="preserve">NAGARKURNOOL  </t>
  </si>
  <si>
    <t>Aditya Hosp</t>
  </si>
  <si>
    <t>BEHIND BUS STAND</t>
  </si>
  <si>
    <t>Amma clinic</t>
  </si>
  <si>
    <t>NAGARKURNOOL</t>
  </si>
  <si>
    <t>Anitha carewell Hospital</t>
  </si>
  <si>
    <t>Dr.Pathlabs</t>
  </si>
  <si>
    <t>Gayatri hospital/Lab</t>
  </si>
  <si>
    <t>Kuchakulla Ramchandra ReddyEye Hospital</t>
  </si>
  <si>
    <t>THUDUKURTHI</t>
  </si>
  <si>
    <t xml:space="preserve">Medcure hospital </t>
  </si>
  <si>
    <t>MSR Super speciality hosp</t>
  </si>
  <si>
    <t>Mamatha clinic</t>
  </si>
  <si>
    <t>Pragathi Nursing Home</t>
  </si>
  <si>
    <t>NEAR RAVI THEATRE</t>
  </si>
  <si>
    <t>Pulla reddy Hospital</t>
  </si>
  <si>
    <t>BESIDE ANDHRA BANK</t>
  </si>
  <si>
    <t>PRIYAKA HOSPITAL</t>
  </si>
  <si>
    <t>Raghavendra clinic</t>
  </si>
  <si>
    <t xml:space="preserve">RRK Lab </t>
  </si>
  <si>
    <t>Sahara diagnostic centre</t>
  </si>
  <si>
    <t>Sara diagnostic centre</t>
  </si>
  <si>
    <t>Sri Satya sai hospital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</si>
  <si>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</si>
  <si>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</si>
  <si>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</si>
  <si>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</si>
  <si>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</si>
  <si>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 xml:space="preserve">Sri Lakshmi Children's Hosp  </t>
  </si>
  <si>
    <t>Venkata sai Diagnostics</t>
  </si>
  <si>
    <t>SHOBHA HOSPITAL</t>
  </si>
  <si>
    <t xml:space="preserve">KALWAKURTHY  </t>
  </si>
  <si>
    <t>KALWAKURTHY</t>
  </si>
  <si>
    <t>CARE Diagnostic centre</t>
  </si>
  <si>
    <t>Doctor's Care Lab</t>
  </si>
  <si>
    <t>Mahitha Hospital</t>
  </si>
  <si>
    <t>LIONS Diagnostic centre</t>
  </si>
  <si>
    <t>Dindi Road</t>
  </si>
  <si>
    <t>Prashanth family Clinic</t>
  </si>
  <si>
    <t>Prasath Dental</t>
  </si>
  <si>
    <t xml:space="preserve"> Ramya Hospital </t>
  </si>
  <si>
    <t>Opp: Bus Stand lane</t>
  </si>
  <si>
    <t>Ramya Diagnostic centre</t>
  </si>
  <si>
    <t>Samatha Hosp</t>
  </si>
  <si>
    <t>NEAR BUS STAND</t>
  </si>
  <si>
    <t>Sri vani Hosp</t>
  </si>
  <si>
    <t>SVR Diagnostic centre</t>
  </si>
  <si>
    <t>OPP GOVT HOSPITAL</t>
  </si>
  <si>
    <t>Sri Sai Nursing Home</t>
  </si>
  <si>
    <t xml:space="preserve"> KALWAKURTHY ,HYD., ROAD</t>
  </si>
  <si>
    <t>Satwika Child Hospital</t>
  </si>
  <si>
    <t>ADVITHA LAB</t>
  </si>
  <si>
    <t>venkataramana HOSP</t>
  </si>
  <si>
    <t xml:space="preserve">ACHAMPET </t>
  </si>
  <si>
    <t>Charitha Sai Hospital</t>
  </si>
  <si>
    <t>ACHAMPET</t>
  </si>
  <si>
    <t>Dr. Laxma Reddy Clinic</t>
  </si>
  <si>
    <t>Kidz  Care Childrens Hospital</t>
  </si>
  <si>
    <t>prasanth clinics</t>
  </si>
  <si>
    <t>Siri Dental</t>
  </si>
  <si>
    <t>sri sai lab</t>
  </si>
  <si>
    <t>Srinivasa Hospital</t>
  </si>
  <si>
    <t xml:space="preserve"> Sri ram Hospital Sar ram</t>
  </si>
  <si>
    <t>S A M I Clinic</t>
  </si>
  <si>
    <t xml:space="preserve"> Lingal Road, Achampet</t>
  </si>
  <si>
    <t>Universal  Hospital</t>
  </si>
  <si>
    <t>DEVI  Hospital</t>
  </si>
  <si>
    <t>Care Lab</t>
  </si>
  <si>
    <t>Sri laxmi Hospital</t>
  </si>
  <si>
    <t>KOLLAPUR</t>
  </si>
  <si>
    <t>Amma  Clinic</t>
  </si>
  <si>
    <t>Kollapur</t>
  </si>
  <si>
    <t>Medi care Lab</t>
  </si>
  <si>
    <t>Prashanthi Hospital</t>
  </si>
  <si>
    <t>Sai Krupa Hospital</t>
  </si>
  <si>
    <t>Sri Dhatta Dental</t>
  </si>
  <si>
    <t>V JClinic</t>
  </si>
  <si>
    <t>Vijya lab</t>
  </si>
  <si>
    <t>NARAYANPET</t>
  </si>
  <si>
    <t xml:space="preserve">Aishwarya Nursing Home, </t>
  </si>
  <si>
    <t>1-6-85/6/1, Yadgir road</t>
  </si>
  <si>
    <t>AAYUSH DENTAL</t>
  </si>
  <si>
    <t>Narayanpet</t>
  </si>
  <si>
    <t>Bangaru Balappa Memorial Dental</t>
  </si>
  <si>
    <t>Opp:Civil Hospital</t>
  </si>
  <si>
    <t xml:space="preserve">Dr. Shailaja's Maternity Hospital,  </t>
  </si>
  <si>
    <t xml:space="preserve"> Dr. B.R.Ambedkar 'X' Road</t>
  </si>
  <si>
    <t>Geetha Hospital</t>
  </si>
  <si>
    <t xml:space="preserve">Karuna Hospital, </t>
  </si>
  <si>
    <t>Kidz Children Hospital,</t>
  </si>
  <si>
    <t xml:space="preserve">Nithya CLINIC </t>
  </si>
  <si>
    <t xml:space="preserve"> SBI Bank Premises, Ashok Nagar</t>
  </si>
  <si>
    <t>Safety Hospital</t>
  </si>
  <si>
    <t>1-6-38/A/1, Civil Lane, Civil Lane</t>
  </si>
  <si>
    <t>Sneha Hospital,</t>
  </si>
  <si>
    <t xml:space="preserve">Sri Venkateshwara  Eye Hospital, </t>
  </si>
  <si>
    <t xml:space="preserve"> 1-5-2, Civil  Lane</t>
  </si>
  <si>
    <t>Subhadra Hospital</t>
  </si>
  <si>
    <t>Eye Micro Surgical Centre, Main Road</t>
  </si>
  <si>
    <t>Sri sai hospital</t>
  </si>
  <si>
    <t>susrutha clinic</t>
  </si>
  <si>
    <t xml:space="preserve">Vanitha Multi Speciality Hospital, </t>
  </si>
  <si>
    <t>Jyothi  DENTALHospital</t>
  </si>
  <si>
    <t>siri child hospital</t>
  </si>
  <si>
    <t>sunnadha hos</t>
  </si>
  <si>
    <t>sai rathna hos</t>
  </si>
  <si>
    <t>MAKHTAL</t>
  </si>
  <si>
    <t xml:space="preserve">Maruthi Hospital,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</si>
  <si>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</si>
  <si>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</si>
  <si>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</si>
  <si>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</si>
  <si>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Maruthi Dental </t>
  </si>
  <si>
    <t xml:space="preserve">Raghavendra Hospital, </t>
  </si>
  <si>
    <t xml:space="preserve">Sangam Banda Road, </t>
  </si>
  <si>
    <t>Sri laxmi  Clinic</t>
  </si>
  <si>
    <t xml:space="preserve">Sri Venkateshwara Clinic, </t>
  </si>
  <si>
    <t xml:space="preserve">Swasa  Hospital, </t>
  </si>
  <si>
    <t>H.No:5-219/2, Sathya Reddy Complex, Main Road</t>
  </si>
  <si>
    <t xml:space="preserve">Venkatramana Clinic, </t>
  </si>
  <si>
    <t>Opp: Bus Stand, Swagath Complex</t>
  </si>
  <si>
    <t xml:space="preserve">Venkateshwara Nursing Home </t>
  </si>
  <si>
    <t>Anjali Diagnostics</t>
  </si>
  <si>
    <t>SRI SAI DIVYA LAB</t>
  </si>
  <si>
    <t>GADWAL</t>
  </si>
  <si>
    <t>AMMA  VIDYASHALA HOSPITAL</t>
  </si>
  <si>
    <t xml:space="preserve"> Gandhi Chowk, Gadwal</t>
  </si>
  <si>
    <t xml:space="preserve">Aditya Hospital </t>
  </si>
  <si>
    <t>Gadwal</t>
  </si>
  <si>
    <t>Anantha polyclinic</t>
  </si>
  <si>
    <t>Apple Lab</t>
  </si>
  <si>
    <t>Dr. K.laxmiah clinic</t>
  </si>
  <si>
    <t>Kamley plaza,Gadwal</t>
  </si>
  <si>
    <t xml:space="preserve">Gadwal centeral lab </t>
  </si>
  <si>
    <t xml:space="preserve">Gadwal Multispeciality Hospital, </t>
  </si>
  <si>
    <t>Janani Nursing home</t>
  </si>
  <si>
    <t>Mahesh Super  speciality Dental  clinic</t>
  </si>
  <si>
    <t>S.P.Camp Office Rajeevmaarg Gadwal</t>
  </si>
  <si>
    <t>Nirmala devi nursing home</t>
  </si>
  <si>
    <t>Bheemnagar,Gadwal</t>
  </si>
  <si>
    <t>RN LAB</t>
  </si>
  <si>
    <t>Partha dental hospital</t>
  </si>
  <si>
    <t>Sree latha clinic &amp; lab</t>
  </si>
  <si>
    <t xml:space="preserve"> Subbareddy Complex,Theeru Maidanam,</t>
  </si>
  <si>
    <t>Sri Vijaya Raya Multi Speciality Hospital,</t>
  </si>
  <si>
    <t>sree dental</t>
  </si>
  <si>
    <t>Subhakara  child Hospitals,</t>
  </si>
  <si>
    <t xml:space="preserve"> Opp: ICICI Bank, DSP Office Road, Bheem Nagar, </t>
  </si>
  <si>
    <t>Sravanthi Multispeciality Hospital,</t>
  </si>
  <si>
    <t>Sri Raghavendra Mother &amp; Child Hospital,</t>
  </si>
  <si>
    <t xml:space="preserve"> Bheemnagar, Krishna Road, Near Arun Bajaj Showroom</t>
  </si>
  <si>
    <t>Sri Sai Heart care Center</t>
  </si>
  <si>
    <t xml:space="preserve">sreenika  Dental Hospital </t>
  </si>
  <si>
    <t>Shiva sai Nursing home</t>
  </si>
  <si>
    <t>SN LAB</t>
  </si>
  <si>
    <t>owni dental</t>
  </si>
  <si>
    <t>Vennala Childrens &amp; Family Clinic</t>
  </si>
  <si>
    <t>SRI LAXMI VENKATESHWARA hos</t>
  </si>
  <si>
    <t>VISHNAVI HOSPITAL</t>
  </si>
  <si>
    <t>JAYA PRAJA HOSPITAL</t>
  </si>
  <si>
    <t>HARI LAB</t>
  </si>
  <si>
    <t>SV LAB</t>
  </si>
  <si>
    <t>UV LAB</t>
  </si>
  <si>
    <t>KRANTHI LAB</t>
  </si>
  <si>
    <t>MARUTHI DIA</t>
  </si>
  <si>
    <t>SURAJ CLINIC</t>
  </si>
  <si>
    <t xml:space="preserve">TEJAS POLYCLINIC </t>
  </si>
  <si>
    <t>AR DENTAL</t>
  </si>
  <si>
    <t>SHANTHI NAGAR</t>
  </si>
  <si>
    <t>Monica Praja vydyasala Hospital</t>
  </si>
  <si>
    <t>Neha Lab</t>
  </si>
  <si>
    <t>Naveen Clinic</t>
  </si>
  <si>
    <t>Royal Diagnostic Center</t>
  </si>
  <si>
    <t>sri EHITASH CLINIC</t>
  </si>
  <si>
    <t>Sri Balaji MultiSpecility Poly Clinic</t>
  </si>
  <si>
    <t>Tejaswani Hospital</t>
  </si>
  <si>
    <t>Venkateshwara polyclinic</t>
  </si>
  <si>
    <t>loukya dental</t>
  </si>
  <si>
    <t>IEEJA</t>
  </si>
  <si>
    <t>Amrutha Hospital</t>
  </si>
  <si>
    <t xml:space="preserve">Near Old Bus Stand    </t>
  </si>
  <si>
    <t>A K Diagnostics Center</t>
  </si>
  <si>
    <t xml:space="preserve">Near New Bus Stand    </t>
  </si>
  <si>
    <t>Bhuvaneshwari Nursing Home</t>
  </si>
  <si>
    <t xml:space="preserve">Opp: New Bus Stand    </t>
  </si>
  <si>
    <t>Pushpa Nursing Home &amp; Diagnostics Center</t>
  </si>
  <si>
    <t>Ambedkar Chowk, Gadwal</t>
  </si>
  <si>
    <t>Reddy's Lab</t>
  </si>
  <si>
    <t>Ambedkar X Road, Gadwal</t>
  </si>
  <si>
    <t>Sri Srinivasa Nursing Home</t>
  </si>
  <si>
    <t>Sree Vyshnavam Diagnostics Center</t>
  </si>
  <si>
    <t>Durga Nagar, Gadwal.</t>
  </si>
  <si>
    <t>Sai Balaji clinic</t>
  </si>
  <si>
    <t xml:space="preserve"> Opp: LIC Office SBI Main Road, Gadwal.</t>
  </si>
  <si>
    <t>Sri Sai Krishna Children's Hospital</t>
  </si>
  <si>
    <t>Telangana circle, Main Road, Gadwal.</t>
  </si>
  <si>
    <t>Sai Shiva Hospital &amp; Laboratory</t>
  </si>
  <si>
    <t>Appa complex , Gadwal.</t>
  </si>
  <si>
    <t>Sathya Narayana Children's Hospital &amp; Diagnostics</t>
  </si>
  <si>
    <t>Sunrises  hosp</t>
  </si>
  <si>
    <t>Venkateshwara  Clinic</t>
  </si>
  <si>
    <t>venkataramana Clinic</t>
  </si>
  <si>
    <t>Jogulamba lab</t>
  </si>
  <si>
    <t>krishnaveni hos</t>
  </si>
  <si>
    <t>ALAMPUR</t>
  </si>
  <si>
    <t>SP LAB</t>
  </si>
  <si>
    <t>AM CARE DIA&amp; FIRST AID CENTER</t>
  </si>
  <si>
    <t>Hari CLINIC</t>
  </si>
  <si>
    <t>PRAJA clinic</t>
  </si>
  <si>
    <t>WANPARTHY</t>
  </si>
  <si>
    <t>Accure Diagnostics</t>
  </si>
  <si>
    <t>WANAPARTHY</t>
  </si>
  <si>
    <t>Apple Clinic</t>
  </si>
  <si>
    <t>ARC Raghavendra Clinic</t>
  </si>
  <si>
    <t xml:space="preserve"> Ganesh Dental</t>
  </si>
  <si>
    <t xml:space="preserve">FRIENDS LAB </t>
  </si>
  <si>
    <t xml:space="preserve">MANASA CLINIC </t>
  </si>
  <si>
    <t>Manik lab</t>
  </si>
  <si>
    <t>Janatha Dignostics</t>
  </si>
  <si>
    <t xml:space="preserve">KARTHIK LAB </t>
  </si>
  <si>
    <t>Praja Vaidyashala Hospital</t>
  </si>
  <si>
    <t>Rohini Lab,</t>
  </si>
  <si>
    <t>Ramesh Babu clinic</t>
  </si>
  <si>
    <t>RAKSHA POLY CLINIC</t>
  </si>
  <si>
    <t>S S Diagnostic centre</t>
  </si>
  <si>
    <t>sai Ratna Child clinic</t>
  </si>
  <si>
    <t>Siddartha Diagnostics</t>
  </si>
  <si>
    <t>Sri Sai   Childrens Hospital</t>
  </si>
  <si>
    <t>Sri sai Dental</t>
  </si>
  <si>
    <t>Sudha Nursing Home</t>
  </si>
  <si>
    <t>Sri Sai Vaishnavi Multispeciality  Dental</t>
  </si>
  <si>
    <t xml:space="preserve"> Sri  Balaji Clinic</t>
  </si>
  <si>
    <t>Sree Diagnostic Centre</t>
  </si>
  <si>
    <t>Sai Balaji Clinic</t>
  </si>
  <si>
    <t>Sri Laxmi Venkateshwara Dental Clinic,</t>
  </si>
  <si>
    <t>Surya Clinic</t>
  </si>
  <si>
    <t>Sarojini Clinic</t>
  </si>
  <si>
    <t>Sri Sai  Hospital</t>
  </si>
  <si>
    <t>Sri lakshmi polyclinic &amp; diagnostic centre</t>
  </si>
  <si>
    <t>Srinivas scan center</t>
  </si>
  <si>
    <t>Srushiti  Childrens Hospital</t>
  </si>
  <si>
    <t>SAINATH POLY CLINIC</t>
  </si>
  <si>
    <t>Trinethra ENT &amp; Eye Hospital.</t>
  </si>
  <si>
    <t>V- Care Hospital &amp; Diagnostic Center</t>
  </si>
  <si>
    <t>Vamshi Childrens Clinic &amp; Krithik Diagnostics</t>
  </si>
  <si>
    <t>Vasavi Hospital</t>
  </si>
  <si>
    <t>Venkata Sai Hospital</t>
  </si>
  <si>
    <t>Wanaparthy Multispecility Hospital</t>
  </si>
  <si>
    <t xml:space="preserve"> VENKATESHWARLU CLINIC</t>
  </si>
  <si>
    <t>VISSION Diagnostic Center</t>
  </si>
  <si>
    <t xml:space="preserve">ATAMAKUR </t>
  </si>
  <si>
    <t>Dr. Anil  Amma Clinic</t>
  </si>
  <si>
    <t>chandramma clinic</t>
  </si>
  <si>
    <t>Dr T.Narsimharao clinic</t>
  </si>
  <si>
    <t>praja vaidyashala clinic</t>
  </si>
  <si>
    <t>R.R   Diagnostic center</t>
  </si>
  <si>
    <t>Sai Baba clinic</t>
  </si>
  <si>
    <t>sri Harsha Dental</t>
  </si>
  <si>
    <t>Sri sai krishna lab</t>
  </si>
  <si>
    <t>Sri sai nursing home</t>
  </si>
  <si>
    <t>BHARATH DIAGNOSTIC CENTER ATHMAKUR</t>
  </si>
  <si>
    <t xml:space="preserve">SRI SAI CLINIC </t>
  </si>
  <si>
    <t>RK  Diagnostic center</t>
  </si>
  <si>
    <t>PEBBAIR</t>
  </si>
  <si>
    <t>Bhavitha Diagnostic Centre,</t>
  </si>
  <si>
    <t>Sai Krishna Lab</t>
  </si>
  <si>
    <t>shiva sai clinic</t>
  </si>
  <si>
    <t>Sri Raghavendra hospital</t>
  </si>
  <si>
    <t>SRI Renuka DEVI  Dental</t>
  </si>
  <si>
    <t>Sri sai Vijaya Lab,</t>
  </si>
  <si>
    <t xml:space="preserve">Sri venkata sai poly clinic </t>
  </si>
  <si>
    <t>SAROJINI  hosp</t>
  </si>
  <si>
    <t xml:space="preserve"> KOTHAKOTA</t>
  </si>
  <si>
    <t>Rahul Hospital,</t>
  </si>
  <si>
    <t>Sri Laxmi Nursing Home</t>
  </si>
  <si>
    <t>Sri sai Diagnostic centre &amp;Digital X-Ray centre</t>
  </si>
  <si>
    <t>Sarojini Hospital</t>
  </si>
  <si>
    <t xml:space="preserve">SRI HARI LAB </t>
  </si>
  <si>
    <t xml:space="preserve">Micro Lab </t>
  </si>
  <si>
    <t>GOVERNMENT HOSPITALS</t>
  </si>
  <si>
    <t>Community Health Center, Alampur</t>
  </si>
  <si>
    <t>JOGULAMBA DISTRICT</t>
  </si>
  <si>
    <t>Distic Hosp.,Gadwal</t>
  </si>
  <si>
    <t xml:space="preserve"> opp RTO office</t>
  </si>
  <si>
    <t>Distic Hosp., Mahaboobnagar</t>
  </si>
  <si>
    <t>GENERAL HOSP,MBNR</t>
  </si>
  <si>
    <t>Distic Hosp.,Nagarkurnool</t>
  </si>
  <si>
    <t>C.H.C.,Shadnagar</t>
  </si>
  <si>
    <t>SDNR</t>
  </si>
  <si>
    <t>C.H.C.jadcherla</t>
  </si>
  <si>
    <t>Jadcherla SEZ</t>
  </si>
  <si>
    <t>C.H.C.,Kalwakurthy</t>
  </si>
  <si>
    <t>KLKTY</t>
  </si>
  <si>
    <t>Distic  Hosp.,Narayanpet</t>
  </si>
  <si>
    <t>NRPT</t>
  </si>
  <si>
    <t>C.H.C.,Revally</t>
  </si>
  <si>
    <t>WNPT DIST</t>
  </si>
  <si>
    <t>Distic  Hospital, Wanaparthy</t>
  </si>
  <si>
    <t>LIST OF GOVT. HEALTH FACILITIES OF NAGARKURNOOL DISTRICT</t>
  </si>
  <si>
    <t>UPGRADED PRIMARY HEALTH CENTER PALEM</t>
  </si>
  <si>
    <t>PALEM,PALEM,Bijinapally,NAGARKURNOOL</t>
  </si>
  <si>
    <t>Primary Health Center -PEDDAMUDDUNOOR</t>
  </si>
  <si>
    <t>PEDDAMUDDUNOOR,NAGARKURNOOL</t>
  </si>
  <si>
    <t>primary health center , bijinapally</t>
  </si>
  <si>
    <t>BIJINAPALLE,NAGARKURNOOL</t>
  </si>
  <si>
    <t>PHC PEDDAKOTHAPALLY</t>
  </si>
  <si>
    <t>PEDDAKOTHAPALLY,PEDDAKOTHAPALLE</t>
  </si>
  <si>
    <t>PHC TELKAPALLY</t>
  </si>
  <si>
    <t>TELKAPALLY,TELKAPALLE</t>
  </si>
  <si>
    <t>CHC Achampet</t>
  </si>
  <si>
    <t>Achampet</t>
  </si>
  <si>
    <t>PHC Kollapur</t>
  </si>
  <si>
    <t xml:space="preserve">TOTAL  No.of. Beds </t>
  </si>
  <si>
    <t>DAILY REPORT GRAND  TOTAL</t>
  </si>
  <si>
    <t xml:space="preserve">SIMS HOSPITAL - </t>
  </si>
  <si>
    <t>VIRAT HOSPITAL</t>
  </si>
  <si>
    <t>RVR HOSPITAL</t>
  </si>
  <si>
    <t>Anisha Dental</t>
  </si>
  <si>
    <t>Sri Sai Multispeciality Dental</t>
  </si>
  <si>
    <t>Amoga Hospital</t>
  </si>
  <si>
    <t>Rohal Hospital</t>
  </si>
  <si>
    <t>jyothi clinic</t>
  </si>
  <si>
    <t>jaya lab</t>
  </si>
  <si>
    <t>mythri hospital</t>
  </si>
  <si>
    <t xml:space="preserve">Rathnamma N.H </t>
  </si>
  <si>
    <t>Shanvi childrens clinic</t>
  </si>
  <si>
    <t>sindhu skin &amp;cancer clinic</t>
  </si>
  <si>
    <t xml:space="preserve">SAMRAKSHA MULTI SPECILITY HOSPITAL [SAI SUDHA NURSING HOME] </t>
  </si>
  <si>
    <t xml:space="preserve">Narayanpet,Kosgi(V)
</t>
  </si>
  <si>
    <t>JANANI DIABETIC CENTER &amp; CHEST CLINIC</t>
  </si>
  <si>
    <t>LAVANYA CLINIC</t>
  </si>
  <si>
    <t>LEPAKSHMI DIAGNOSTIC CENTER</t>
  </si>
  <si>
    <t>SRI BALAJI NURSING HOME</t>
  </si>
  <si>
    <t>SRI DIAGNOSTIC CENTER</t>
  </si>
  <si>
    <t>SRI HARI CLINIC</t>
  </si>
  <si>
    <t>Sri Raghavendra Diagnostic center</t>
  </si>
  <si>
    <t>SURYA HOSPITAL</t>
  </si>
  <si>
    <t xml:space="preserve">Karuna Hospital </t>
  </si>
  <si>
    <t>KOSGI</t>
  </si>
  <si>
    <t>BINDU HOSPITAL</t>
  </si>
  <si>
    <t>KALYANI DENTAL</t>
  </si>
  <si>
    <t>SURE DIAGNOSTIC CENTER</t>
  </si>
  <si>
    <t>MATURHRUDAYA CLINIC</t>
  </si>
  <si>
    <t>SRI DEVI CHANDRA EYE HOSPITAL</t>
  </si>
  <si>
    <t>RainBow Hospital</t>
  </si>
  <si>
    <t>Mamatha Lab</t>
  </si>
  <si>
    <t>Nithin Rajamuri CHEST  clinic</t>
  </si>
  <si>
    <t>Anu Dental</t>
  </si>
  <si>
    <t>Amma Dental</t>
  </si>
  <si>
    <t>SRI MALLIKARJUNA  DIAGNOSTIC CENTER</t>
  </si>
  <si>
    <t>LAXMI DIAGNOSTIC CENTER</t>
  </si>
  <si>
    <t>BABA DIAGNOSTIC CENTER</t>
  </si>
  <si>
    <t>KAVYA SREE DIAGNOSTIC CENTER</t>
  </si>
  <si>
    <t>KICHUNERALA K.T.DODA MADANDAL</t>
  </si>
  <si>
    <t>MANAPAD GADWAL</t>
  </si>
  <si>
    <t xml:space="preserve">Sanjana Palamoor Nursing Home </t>
  </si>
  <si>
    <t>LAXMI MAHADEV HOSPITAL {PEBBAIR RENAME}</t>
  </si>
  <si>
    <t>Jaya lab</t>
  </si>
  <si>
    <t>Bijinapalle,NGKL</t>
  </si>
  <si>
    <t>Uyyalawada,NGKL</t>
  </si>
  <si>
    <t>Venkateshwara Diagnostic centre</t>
  </si>
  <si>
    <t>IBS Digital X-Ray Scaning Center</t>
  </si>
  <si>
    <t>Family care clinic</t>
  </si>
  <si>
    <t xml:space="preserve">sri kara scanning center &amp; orthopaedic </t>
  </si>
  <si>
    <t xml:space="preserve">SRI SAI NETHRALAYA EYE HOSPITAL </t>
  </si>
  <si>
    <t>JB Diagnostics</t>
  </si>
  <si>
    <t>Uday  Hospital</t>
  </si>
  <si>
    <t xml:space="preserve">Kaushal clinic </t>
  </si>
  <si>
    <t>Shyam life care clinicc</t>
  </si>
  <si>
    <t>Surabhi DIAGNOSTIC CENTER</t>
  </si>
  <si>
    <t>Yennams Dental</t>
  </si>
  <si>
    <t>srinivasa poly clinic</t>
  </si>
  <si>
    <t>Adithya Hospital</t>
  </si>
  <si>
    <t>Smile  Dentail</t>
  </si>
  <si>
    <t>Netralaya Hospital</t>
  </si>
  <si>
    <t>KRISHNA REDDY clinic</t>
  </si>
  <si>
    <t xml:space="preserve"> Krupa Phy</t>
  </si>
  <si>
    <t>OM  Diagnostic centre</t>
  </si>
  <si>
    <t>SRI SAI Hospital</t>
  </si>
  <si>
    <t>NOBEL Diagnostic centre</t>
  </si>
  <si>
    <t>Sri laxmi Clinic</t>
  </si>
  <si>
    <t>Sri laxmi Diagnostic centre</t>
  </si>
  <si>
    <t>KRISHNA REDDYDIAGNOSTIC CENTER</t>
  </si>
  <si>
    <t>Government General Hospital</t>
  </si>
  <si>
    <t>sri sai hospital</t>
  </si>
  <si>
    <t xml:space="preserve"> vinayka Diagnostic center</t>
  </si>
  <si>
    <t xml:space="preserve"> Aarogyam Diagnostic center</t>
  </si>
  <si>
    <t>VIMS HOSPITAL</t>
  </si>
  <si>
    <t xml:space="preserve">Srinivasa  nursing home </t>
  </si>
  <si>
    <t>sri Balaji phy</t>
  </si>
  <si>
    <t xml:space="preserve"> AMMA HOSPITAL</t>
  </si>
  <si>
    <t>sri sai path lab</t>
  </si>
  <si>
    <t>v-care hospital</t>
  </si>
  <si>
    <t>venkataramma childrens hosipal</t>
  </si>
  <si>
    <t>NAGARKURNOOL -- new nov</t>
  </si>
  <si>
    <t>Apple clinic</t>
  </si>
  <si>
    <t xml:space="preserve">Kollapur -- nov </t>
  </si>
  <si>
    <t>Appolo Diagnostic Center</t>
  </si>
  <si>
    <t>NagaSai clinic</t>
  </si>
  <si>
    <t xml:space="preserve">Mahalaxmi clinic </t>
  </si>
  <si>
    <t>WANAPARTHY -- nov</t>
  </si>
  <si>
    <t xml:space="preserve">SS DIAGNOSTIC CENTER </t>
  </si>
  <si>
    <t>Ramchandraiah clinic</t>
  </si>
  <si>
    <t>Amma Clinic</t>
  </si>
  <si>
    <t>ATAMAKUR   nov</t>
  </si>
  <si>
    <t>suguna poly clinic</t>
  </si>
  <si>
    <t xml:space="preserve">PEBBAIR  nov </t>
  </si>
  <si>
    <t>Adithya Childrens hospital</t>
  </si>
  <si>
    <t>Sneha Dental</t>
  </si>
  <si>
    <t xml:space="preserve"> KOTHAKOTA nov</t>
  </si>
  <si>
    <t>M/S SVETHANSH &amp; COMPANY , MAHABUBNAGAR
Total no.of HCE's sending BMW to CBMWTF &amp; Qty disposed 
On  01- 11-2022 To 30-11-2022</t>
  </si>
  <si>
    <t>30 Day</t>
  </si>
  <si>
    <t>2.6.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</si>
  <si>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</si>
  <si>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</si>
  <si>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</si>
  <si>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</si>
  <si>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</si>
  <si>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</si>
  <si>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</si>
  <si>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</si>
  <si>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</si>
  <si>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</si>
  <si>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</si>
  <si>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</si>
  <si>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</si>
  <si>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 Aurobindo Pharma Ltd.Unit XVI -[Wytells Pharma ]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</si>
  <si>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</si>
  <si>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</si>
  <si>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</si>
  <si>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</si>
  <si>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</si>
  <si>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</si>
  <si>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</si>
  <si>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</si>
  <si>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</si>
  <si>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</si>
  <si>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</si>
  <si>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</si>
  <si>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</si>
  <si>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</si>
  <si>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 xml:space="preserve">Kanha Medical Centre                                                                </t>
  </si>
  <si>
    <t>Nandigama Mandal,RangaReddy Dist,</t>
  </si>
  <si>
    <t xml:space="preserve">Polepally (V), Jadcherla (M), Mahabubnagar </t>
  </si>
  <si>
    <t>APL HEALTHCARE. Unit III</t>
  </si>
  <si>
    <t>Procter and Gamble Micro Lab</t>
  </si>
  <si>
    <t>AVERAGE PER DAY</t>
  </si>
  <si>
    <t>COHANCE  LIFE SCIENCE [RA CHEM PHARMA LIMITED]</t>
  </si>
  <si>
    <t>NOVEMBER-  2022</t>
  </si>
  <si>
    <t>TOTAL BIO-MEDICAL INCINERABLE WASTE GENERATED IN NOVEMBER  ON AN AVERAGE IS 23,014  KGS. AVERAGE PER DAY  IS 767.1  (approximately) KGS .</t>
  </si>
  <si>
    <t>TOTAL BIO-MEDICAL RECYCLABLE WASTE GENERATED IN   NOVEMBER ON AN AVERAGE IS 9,483  KGS. AVERAGE PER DAY IS 316.1 (approximately)  KGS.</t>
  </si>
  <si>
    <t>TOTAL AUTOCLAVABLE WASTE SHARPS GENERATED IN NOVEMBER  ON AN AVERAGE IS 5,916 KGS. AVERAGE PER DAY IS 197.2 (approximately)  KGS.</t>
  </si>
  <si>
    <t>TOTAL PPC WHITE CONTAINER WASTE GENERATED AND TREATED IN NOVEMBER   0N AN AVERAGE IS 2,546   KGS. AVERAGE PER DAY IS 84.85   (approximately)  KGS.</t>
  </si>
</sst>
</file>

<file path=xl/styles.xml><?xml version="1.0" encoding="utf-8"?>
<styleSheet xmlns="http://schemas.openxmlformats.org/spreadsheetml/2006/main">
  <numFmts count="1">
    <numFmt numFmtId="164" formatCode="[$-409]mmmm\-yy;@"/>
  </numFmts>
  <fonts count="12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b/>
      <sz val="14"/>
      <color theme="3" tint="0.59999389629810485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FFFF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0" borderId="0" xfId="0" applyFont="1"/>
    <xf numFmtId="0" fontId="1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6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5" fillId="0" borderId="1" xfId="0" applyFont="1" applyBorder="1"/>
    <xf numFmtId="3" fontId="1" fillId="1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7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0" borderId="0" xfId="0" applyFont="1"/>
    <xf numFmtId="0" fontId="3" fillId="4" borderId="4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/>
    </xf>
    <xf numFmtId="0" fontId="6" fillId="11" borderId="1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NumberFormat="1" applyFont="1" applyFill="1" applyBorder="1" applyAlignment="1" applyProtection="1"/>
    <xf numFmtId="0" fontId="6" fillId="0" borderId="1" xfId="0" applyFont="1" applyBorder="1" applyAlignment="1"/>
    <xf numFmtId="0" fontId="6" fillId="0" borderId="1" xfId="0" applyNumberFormat="1" applyFont="1" applyFill="1" applyBorder="1" applyAlignment="1" applyProtection="1"/>
    <xf numFmtId="0" fontId="6" fillId="2" borderId="6" xfId="0" applyFont="1" applyFill="1" applyBorder="1" applyAlignment="1"/>
    <xf numFmtId="0" fontId="6" fillId="0" borderId="1" xfId="0" applyFont="1" applyBorder="1"/>
    <xf numFmtId="0" fontId="6" fillId="7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 applyAlignment="1"/>
    <xf numFmtId="0" fontId="6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/>
    <xf numFmtId="0" fontId="6" fillId="2" borderId="6" xfId="0" applyFont="1" applyFill="1" applyBorder="1" applyAlignment="1">
      <alignment horizontal="left"/>
    </xf>
    <xf numFmtId="0" fontId="6" fillId="2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6" fillId="2" borderId="7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/>
    <xf numFmtId="0" fontId="6" fillId="11" borderId="1" xfId="0" applyNumberFormat="1" applyFont="1" applyFill="1" applyBorder="1" applyAlignment="1"/>
    <xf numFmtId="0" fontId="3" fillId="2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1" fillId="4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3" fontId="1" fillId="17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7" fillId="2" borderId="1" xfId="0" applyFont="1" applyFill="1" applyBorder="1" applyAlignment="1"/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5" fillId="2" borderId="0" xfId="0" applyFont="1" applyFill="1"/>
    <xf numFmtId="0" fontId="6" fillId="0" borderId="0" xfId="0" applyFont="1" applyAlignment="1"/>
    <xf numFmtId="0" fontId="5" fillId="0" borderId="0" xfId="0" applyFont="1" applyAlignment="1">
      <alignment vertical="center"/>
    </xf>
    <xf numFmtId="0" fontId="7" fillId="2" borderId="0" xfId="0" applyFont="1" applyFill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4" fillId="16" borderId="1" xfId="0" applyFont="1" applyFill="1" applyBorder="1" applyAlignment="1">
      <alignment vertical="center" wrapText="1" shrinkToFit="1"/>
    </xf>
    <xf numFmtId="0" fontId="2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15" borderId="5" xfId="0" applyFont="1" applyFill="1" applyBorder="1" applyAlignment="1">
      <alignment horizontal="center"/>
    </xf>
    <xf numFmtId="0" fontId="3" fillId="15" borderId="6" xfId="0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17" fontId="3" fillId="2" borderId="5" xfId="0" applyNumberFormat="1" applyFont="1" applyFill="1" applyBorder="1" applyAlignment="1">
      <alignment horizontal="center" vertical="center" wrapText="1"/>
    </xf>
    <xf numFmtId="17" fontId="3" fillId="2" borderId="6" xfId="0" applyNumberFormat="1" applyFont="1" applyFill="1" applyBorder="1" applyAlignment="1">
      <alignment horizontal="center" vertical="center" wrapText="1"/>
    </xf>
    <xf numFmtId="17" fontId="3" fillId="2" borderId="7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66"/>
  <sheetViews>
    <sheetView tabSelected="1" topLeftCell="A534" workbookViewId="0">
      <selection activeCell="A547" sqref="A547:XFD549"/>
    </sheetView>
  </sheetViews>
  <sheetFormatPr defaultRowHeight="18.75"/>
  <cols>
    <col min="1" max="1" width="9.140625" style="27"/>
    <col min="2" max="2" width="67.28515625" style="13" customWidth="1"/>
    <col min="3" max="3" width="57.85546875" style="41" customWidth="1"/>
    <col min="4" max="4" width="9.140625" style="47"/>
    <col min="5" max="8" width="9.140625" style="13"/>
    <col min="9" max="16384" width="9.140625" style="27"/>
  </cols>
  <sheetData>
    <row r="1" spans="1:9" ht="58.5" customHeight="1">
      <c r="A1" s="143" t="s">
        <v>628</v>
      </c>
      <c r="B1" s="143"/>
      <c r="C1" s="143"/>
      <c r="D1" s="143"/>
      <c r="E1" s="143"/>
      <c r="F1" s="143"/>
      <c r="G1" s="143"/>
      <c r="H1" s="143"/>
      <c r="I1" s="143"/>
    </row>
    <row r="2" spans="1:9">
      <c r="A2" s="144" t="s">
        <v>0</v>
      </c>
      <c r="B2" s="147" t="s">
        <v>1</v>
      </c>
      <c r="C2" s="150" t="s">
        <v>2</v>
      </c>
      <c r="D2" s="153">
        <v>44866</v>
      </c>
      <c r="E2" s="154"/>
      <c r="F2" s="154"/>
      <c r="G2" s="154"/>
      <c r="H2" s="155"/>
      <c r="I2" s="156" t="s">
        <v>629</v>
      </c>
    </row>
    <row r="3" spans="1:9" ht="18.75" customHeight="1">
      <c r="A3" s="145"/>
      <c r="B3" s="148"/>
      <c r="C3" s="151"/>
      <c r="D3" s="159" t="s">
        <v>3</v>
      </c>
      <c r="E3" s="161" t="s">
        <v>4</v>
      </c>
      <c r="F3" s="162"/>
      <c r="G3" s="162"/>
      <c r="H3" s="163"/>
      <c r="I3" s="157"/>
    </row>
    <row r="4" spans="1:9">
      <c r="A4" s="146"/>
      <c r="B4" s="149"/>
      <c r="C4" s="152"/>
      <c r="D4" s="160"/>
      <c r="E4" s="1" t="s">
        <v>5</v>
      </c>
      <c r="F4" s="2" t="s">
        <v>6</v>
      </c>
      <c r="G4" s="2" t="s">
        <v>7</v>
      </c>
      <c r="H4" s="2" t="s">
        <v>8</v>
      </c>
      <c r="I4" s="158"/>
    </row>
    <row r="5" spans="1:9" ht="18.75" customHeight="1">
      <c r="A5" s="164" t="s">
        <v>9</v>
      </c>
      <c r="B5" s="165"/>
      <c r="C5" s="165"/>
      <c r="D5" s="165"/>
      <c r="E5" s="165"/>
      <c r="F5" s="165"/>
      <c r="G5" s="165"/>
      <c r="H5" s="165"/>
      <c r="I5" s="166"/>
    </row>
    <row r="6" spans="1:9">
      <c r="A6" s="58">
        <v>1</v>
      </c>
      <c r="B6" s="8" t="s">
        <v>10</v>
      </c>
      <c r="C6" s="17" t="s">
        <v>11</v>
      </c>
      <c r="D6" s="21">
        <v>20</v>
      </c>
      <c r="E6" s="15">
        <v>60.2</v>
      </c>
      <c r="F6" s="15">
        <v>37</v>
      </c>
      <c r="G6" s="15">
        <v>21.6</v>
      </c>
      <c r="H6" s="15">
        <v>3.1</v>
      </c>
      <c r="I6" s="6">
        <f t="shared" ref="I6:I28" si="0">SUM(E6:H6)</f>
        <v>121.9</v>
      </c>
    </row>
    <row r="7" spans="1:9">
      <c r="A7" s="58">
        <v>2</v>
      </c>
      <c r="B7" s="4" t="s">
        <v>12</v>
      </c>
      <c r="C7" s="17" t="s">
        <v>13</v>
      </c>
      <c r="D7" s="21">
        <v>5</v>
      </c>
      <c r="E7" s="16">
        <v>18</v>
      </c>
      <c r="F7" s="16">
        <v>6</v>
      </c>
      <c r="G7" s="16">
        <v>3</v>
      </c>
      <c r="H7" s="16">
        <v>2.2999999999999998</v>
      </c>
      <c r="I7" s="6">
        <f t="shared" si="0"/>
        <v>29.3</v>
      </c>
    </row>
    <row r="8" spans="1:9">
      <c r="A8" s="58">
        <v>3</v>
      </c>
      <c r="B8" s="4" t="s">
        <v>14</v>
      </c>
      <c r="C8" s="11" t="s">
        <v>15</v>
      </c>
      <c r="D8" s="21">
        <v>5</v>
      </c>
      <c r="E8" s="16">
        <v>15</v>
      </c>
      <c r="F8" s="16">
        <v>9</v>
      </c>
      <c r="G8" s="16">
        <v>6</v>
      </c>
      <c r="H8" s="16">
        <v>2.2000000000000002</v>
      </c>
      <c r="I8" s="6">
        <f t="shared" si="0"/>
        <v>32.200000000000003</v>
      </c>
    </row>
    <row r="9" spans="1:9">
      <c r="A9" s="58">
        <v>4</v>
      </c>
      <c r="B9" s="8" t="s">
        <v>16</v>
      </c>
      <c r="C9" s="17" t="s">
        <v>13</v>
      </c>
      <c r="D9" s="21">
        <v>10</v>
      </c>
      <c r="E9" s="16">
        <v>27.5</v>
      </c>
      <c r="F9" s="16">
        <v>21</v>
      </c>
      <c r="G9" s="16">
        <v>12</v>
      </c>
      <c r="H9" s="16">
        <v>3.1</v>
      </c>
      <c r="I9" s="6">
        <f>SUM(E9:H9)</f>
        <v>63.6</v>
      </c>
    </row>
    <row r="10" spans="1:9">
      <c r="A10" s="58">
        <v>5</v>
      </c>
      <c r="B10" s="4" t="s">
        <v>17</v>
      </c>
      <c r="C10" s="17" t="s">
        <v>13</v>
      </c>
      <c r="D10" s="21">
        <v>6</v>
      </c>
      <c r="E10" s="16">
        <v>15</v>
      </c>
      <c r="F10" s="16">
        <v>6</v>
      </c>
      <c r="G10" s="16">
        <v>3</v>
      </c>
      <c r="H10" s="16">
        <v>2</v>
      </c>
      <c r="I10" s="6">
        <f t="shared" si="0"/>
        <v>26</v>
      </c>
    </row>
    <row r="11" spans="1:9">
      <c r="A11" s="58">
        <v>6</v>
      </c>
      <c r="B11" s="4" t="s">
        <v>18</v>
      </c>
      <c r="C11" s="17" t="s">
        <v>13</v>
      </c>
      <c r="D11" s="21">
        <v>10</v>
      </c>
      <c r="E11" s="16">
        <v>27</v>
      </c>
      <c r="F11" s="16">
        <v>18</v>
      </c>
      <c r="G11" s="16">
        <v>12</v>
      </c>
      <c r="H11" s="16">
        <v>2.2999999999999998</v>
      </c>
      <c r="I11" s="6">
        <f t="shared" si="0"/>
        <v>59.3</v>
      </c>
    </row>
    <row r="12" spans="1:9">
      <c r="A12" s="58">
        <v>7</v>
      </c>
      <c r="B12" s="4" t="s">
        <v>19</v>
      </c>
      <c r="C12" s="17" t="s">
        <v>13</v>
      </c>
      <c r="D12" s="21">
        <v>15</v>
      </c>
      <c r="E12" s="16">
        <v>58.4</v>
      </c>
      <c r="F12" s="16">
        <v>25.1</v>
      </c>
      <c r="G12" s="16">
        <v>13.4</v>
      </c>
      <c r="H12" s="16">
        <v>2.2000000000000002</v>
      </c>
      <c r="I12" s="6">
        <f t="shared" si="0"/>
        <v>99.100000000000009</v>
      </c>
    </row>
    <row r="13" spans="1:9">
      <c r="A13" s="58">
        <v>8</v>
      </c>
      <c r="B13" s="9" t="s">
        <v>20</v>
      </c>
      <c r="C13" s="17" t="s">
        <v>13</v>
      </c>
      <c r="D13" s="21" t="s">
        <v>21</v>
      </c>
      <c r="E13" s="16">
        <v>18</v>
      </c>
      <c r="F13" s="16">
        <v>9</v>
      </c>
      <c r="G13" s="16">
        <v>3.2</v>
      </c>
      <c r="H13" s="16">
        <v>2.6</v>
      </c>
      <c r="I13" s="6">
        <f t="shared" si="0"/>
        <v>32.799999999999997</v>
      </c>
    </row>
    <row r="14" spans="1:9">
      <c r="A14" s="58">
        <v>9</v>
      </c>
      <c r="B14" s="61" t="s">
        <v>22</v>
      </c>
      <c r="C14" s="12" t="s">
        <v>23</v>
      </c>
      <c r="D14" s="21">
        <v>5</v>
      </c>
      <c r="E14" s="16">
        <v>15</v>
      </c>
      <c r="F14" s="16">
        <v>9.3000000000000007</v>
      </c>
      <c r="G14" s="16">
        <v>3.1</v>
      </c>
      <c r="H14" s="16">
        <v>1.5</v>
      </c>
      <c r="I14" s="6">
        <f t="shared" si="0"/>
        <v>28.900000000000002</v>
      </c>
    </row>
    <row r="15" spans="1:9">
      <c r="A15" s="58">
        <v>10</v>
      </c>
      <c r="B15" s="4" t="s">
        <v>24</v>
      </c>
      <c r="C15" s="17" t="s">
        <v>13</v>
      </c>
      <c r="D15" s="21">
        <v>10</v>
      </c>
      <c r="E15" s="16">
        <v>18.5</v>
      </c>
      <c r="F15" s="16">
        <v>9.8000000000000007</v>
      </c>
      <c r="G15" s="16">
        <v>6</v>
      </c>
      <c r="H15" s="16">
        <v>1.9</v>
      </c>
      <c r="I15" s="6">
        <f t="shared" si="0"/>
        <v>36.199999999999996</v>
      </c>
    </row>
    <row r="16" spans="1:9">
      <c r="A16" s="58">
        <v>11</v>
      </c>
      <c r="B16" s="10" t="s">
        <v>25</v>
      </c>
      <c r="C16" s="17" t="s">
        <v>13</v>
      </c>
      <c r="D16" s="21">
        <v>10</v>
      </c>
      <c r="E16" s="16">
        <v>28.2</v>
      </c>
      <c r="F16" s="16">
        <v>18.899999999999999</v>
      </c>
      <c r="G16" s="16">
        <v>15</v>
      </c>
      <c r="H16" s="16">
        <v>1.7</v>
      </c>
      <c r="I16" s="6">
        <f t="shared" si="0"/>
        <v>63.8</v>
      </c>
    </row>
    <row r="17" spans="1:9">
      <c r="A17" s="58">
        <v>12</v>
      </c>
      <c r="B17" s="4" t="s">
        <v>26</v>
      </c>
      <c r="C17" s="17" t="s">
        <v>13</v>
      </c>
      <c r="D17" s="21" t="s">
        <v>21</v>
      </c>
      <c r="E17" s="16">
        <v>9</v>
      </c>
      <c r="F17" s="16">
        <v>6.2</v>
      </c>
      <c r="G17" s="16">
        <v>6</v>
      </c>
      <c r="H17" s="16">
        <v>1.8</v>
      </c>
      <c r="I17" s="6">
        <f t="shared" si="0"/>
        <v>23</v>
      </c>
    </row>
    <row r="18" spans="1:9">
      <c r="A18" s="58">
        <v>13</v>
      </c>
      <c r="B18" s="4" t="s">
        <v>27</v>
      </c>
      <c r="C18" s="17" t="s">
        <v>13</v>
      </c>
      <c r="D18" s="21">
        <v>10</v>
      </c>
      <c r="E18" s="16">
        <v>18</v>
      </c>
      <c r="F18" s="16">
        <v>12</v>
      </c>
      <c r="G18" s="16">
        <v>6.1</v>
      </c>
      <c r="H18" s="16">
        <v>1.6</v>
      </c>
      <c r="I18" s="6">
        <f t="shared" si="0"/>
        <v>37.700000000000003</v>
      </c>
    </row>
    <row r="19" spans="1:9">
      <c r="A19" s="58">
        <v>14</v>
      </c>
      <c r="B19" s="4" t="s">
        <v>28</v>
      </c>
      <c r="C19" s="17" t="s">
        <v>13</v>
      </c>
      <c r="D19" s="21" t="s">
        <v>21</v>
      </c>
      <c r="E19" s="16">
        <v>6</v>
      </c>
      <c r="F19" s="16">
        <v>6.1</v>
      </c>
      <c r="G19" s="16">
        <v>3.1</v>
      </c>
      <c r="H19" s="16">
        <v>1.7</v>
      </c>
      <c r="I19" s="6">
        <f t="shared" si="0"/>
        <v>16.899999999999999</v>
      </c>
    </row>
    <row r="20" spans="1:9">
      <c r="A20" s="58">
        <v>15</v>
      </c>
      <c r="B20" s="11" t="s">
        <v>29</v>
      </c>
      <c r="C20" s="17" t="s">
        <v>13</v>
      </c>
      <c r="D20" s="21" t="s">
        <v>21</v>
      </c>
      <c r="E20" s="16">
        <v>9</v>
      </c>
      <c r="F20" s="16">
        <v>6.2</v>
      </c>
      <c r="G20" s="16">
        <v>3.2</v>
      </c>
      <c r="H20" s="16">
        <v>1.9</v>
      </c>
      <c r="I20" s="6">
        <f t="shared" si="0"/>
        <v>20.299999999999997</v>
      </c>
    </row>
    <row r="21" spans="1:9">
      <c r="A21" s="58">
        <v>16</v>
      </c>
      <c r="B21" s="62" t="s">
        <v>30</v>
      </c>
      <c r="C21" s="17" t="s">
        <v>13</v>
      </c>
      <c r="D21" s="21">
        <v>6</v>
      </c>
      <c r="E21" s="16">
        <v>18</v>
      </c>
      <c r="F21" s="16">
        <v>9.3000000000000007</v>
      </c>
      <c r="G21" s="16">
        <v>6.1</v>
      </c>
      <c r="H21" s="16">
        <v>1.8</v>
      </c>
      <c r="I21" s="6">
        <f t="shared" si="0"/>
        <v>35.199999999999996</v>
      </c>
    </row>
    <row r="22" spans="1:9">
      <c r="A22" s="58">
        <v>17</v>
      </c>
      <c r="B22" s="8" t="s">
        <v>31</v>
      </c>
      <c r="C22" s="17" t="s">
        <v>13</v>
      </c>
      <c r="D22" s="21">
        <v>10</v>
      </c>
      <c r="E22" s="16">
        <v>27</v>
      </c>
      <c r="F22" s="16">
        <v>18</v>
      </c>
      <c r="G22" s="16">
        <v>9</v>
      </c>
      <c r="H22" s="16">
        <v>1.6</v>
      </c>
      <c r="I22" s="6">
        <f t="shared" si="0"/>
        <v>55.6</v>
      </c>
    </row>
    <row r="23" spans="1:9">
      <c r="A23" s="58">
        <v>18</v>
      </c>
      <c r="B23" s="8" t="s">
        <v>32</v>
      </c>
      <c r="C23" s="17" t="s">
        <v>13</v>
      </c>
      <c r="D23" s="21" t="s">
        <v>21</v>
      </c>
      <c r="E23" s="16">
        <v>9</v>
      </c>
      <c r="F23" s="16">
        <v>6</v>
      </c>
      <c r="G23" s="16">
        <v>3</v>
      </c>
      <c r="H23" s="16">
        <v>1.8</v>
      </c>
      <c r="I23" s="6">
        <f t="shared" si="0"/>
        <v>19.8</v>
      </c>
    </row>
    <row r="24" spans="1:9">
      <c r="A24" s="58">
        <v>19</v>
      </c>
      <c r="B24" s="8" t="s">
        <v>33</v>
      </c>
      <c r="C24" s="17" t="s">
        <v>13</v>
      </c>
      <c r="D24" s="21">
        <v>16</v>
      </c>
      <c r="E24" s="16">
        <v>52.5</v>
      </c>
      <c r="F24" s="16">
        <v>32</v>
      </c>
      <c r="G24" s="16">
        <v>22.9</v>
      </c>
      <c r="H24" s="16">
        <v>1.9</v>
      </c>
      <c r="I24" s="6">
        <f t="shared" si="0"/>
        <v>109.30000000000001</v>
      </c>
    </row>
    <row r="25" spans="1:9">
      <c r="A25" s="58">
        <v>20</v>
      </c>
      <c r="B25" s="4" t="s">
        <v>34</v>
      </c>
      <c r="C25" s="17" t="s">
        <v>13</v>
      </c>
      <c r="D25" s="21">
        <v>5</v>
      </c>
      <c r="E25" s="16">
        <v>9</v>
      </c>
      <c r="F25" s="16">
        <v>6</v>
      </c>
      <c r="G25" s="16">
        <v>3.1</v>
      </c>
      <c r="H25" s="16">
        <v>1.7</v>
      </c>
      <c r="I25" s="6">
        <f t="shared" si="0"/>
        <v>19.8</v>
      </c>
    </row>
    <row r="26" spans="1:9">
      <c r="A26" s="58">
        <v>21</v>
      </c>
      <c r="B26" s="10" t="s">
        <v>35</v>
      </c>
      <c r="C26" s="17" t="s">
        <v>13</v>
      </c>
      <c r="D26" s="21">
        <v>10</v>
      </c>
      <c r="E26" s="16">
        <v>27</v>
      </c>
      <c r="F26" s="16">
        <v>18</v>
      </c>
      <c r="G26" s="16">
        <v>12</v>
      </c>
      <c r="H26" s="16">
        <v>2</v>
      </c>
      <c r="I26" s="6">
        <f t="shared" si="0"/>
        <v>59</v>
      </c>
    </row>
    <row r="27" spans="1:9">
      <c r="A27" s="58">
        <v>22</v>
      </c>
      <c r="B27" s="4" t="s">
        <v>36</v>
      </c>
      <c r="C27" s="17" t="s">
        <v>13</v>
      </c>
      <c r="D27" s="21" t="s">
        <v>21</v>
      </c>
      <c r="E27" s="16">
        <v>6</v>
      </c>
      <c r="F27" s="16">
        <v>6</v>
      </c>
      <c r="G27" s="16">
        <v>6</v>
      </c>
      <c r="H27" s="16">
        <v>1.8</v>
      </c>
      <c r="I27" s="6">
        <f t="shared" si="0"/>
        <v>19.8</v>
      </c>
    </row>
    <row r="28" spans="1:9">
      <c r="A28" s="58">
        <v>23</v>
      </c>
      <c r="B28" s="4" t="s">
        <v>37</v>
      </c>
      <c r="C28" s="17" t="s">
        <v>13</v>
      </c>
      <c r="D28" s="21">
        <v>10</v>
      </c>
      <c r="E28" s="16">
        <v>27</v>
      </c>
      <c r="F28" s="16">
        <v>9</v>
      </c>
      <c r="G28" s="16">
        <v>5.9</v>
      </c>
      <c r="H28" s="16">
        <v>1.6</v>
      </c>
      <c r="I28" s="6">
        <f t="shared" si="0"/>
        <v>43.5</v>
      </c>
    </row>
    <row r="29" spans="1:9">
      <c r="A29" s="58">
        <v>24</v>
      </c>
      <c r="B29" s="10" t="s">
        <v>38</v>
      </c>
      <c r="C29" s="17" t="s">
        <v>13</v>
      </c>
      <c r="D29" s="21" t="s">
        <v>21</v>
      </c>
      <c r="E29" s="16">
        <v>9</v>
      </c>
      <c r="F29" s="16">
        <v>9.1999999999999993</v>
      </c>
      <c r="G29" s="16">
        <v>9.3000000000000007</v>
      </c>
      <c r="H29" s="16">
        <v>1.9</v>
      </c>
      <c r="I29" s="6">
        <f>SUM(E29:H29)</f>
        <v>29.4</v>
      </c>
    </row>
    <row r="30" spans="1:9">
      <c r="A30" s="58">
        <v>25</v>
      </c>
      <c r="B30" s="61" t="s">
        <v>39</v>
      </c>
      <c r="C30" s="12" t="s">
        <v>40</v>
      </c>
      <c r="D30" s="21" t="s">
        <v>21</v>
      </c>
      <c r="E30" s="16">
        <v>6</v>
      </c>
      <c r="F30" s="16">
        <v>6.1</v>
      </c>
      <c r="G30" s="16">
        <v>6</v>
      </c>
      <c r="H30" s="16">
        <v>1.8</v>
      </c>
      <c r="I30" s="6">
        <f t="shared" ref="I30:I32" si="1">SUM(E30:H30)</f>
        <v>19.900000000000002</v>
      </c>
    </row>
    <row r="31" spans="1:9">
      <c r="A31" s="58">
        <v>26</v>
      </c>
      <c r="B31" s="9" t="s">
        <v>41</v>
      </c>
      <c r="C31" s="17" t="s">
        <v>13</v>
      </c>
      <c r="D31" s="21" t="s">
        <v>21</v>
      </c>
      <c r="E31" s="16">
        <v>9</v>
      </c>
      <c r="F31" s="16">
        <v>3.2</v>
      </c>
      <c r="G31" s="16">
        <v>3</v>
      </c>
      <c r="H31" s="16">
        <v>1</v>
      </c>
      <c r="I31" s="6">
        <f t="shared" si="1"/>
        <v>16.2</v>
      </c>
    </row>
    <row r="32" spans="1:9">
      <c r="A32" s="58">
        <v>27</v>
      </c>
      <c r="B32" s="4" t="s">
        <v>42</v>
      </c>
      <c r="C32" s="17" t="s">
        <v>13</v>
      </c>
      <c r="D32" s="21" t="s">
        <v>21</v>
      </c>
      <c r="E32" s="16">
        <v>3</v>
      </c>
      <c r="F32" s="16">
        <v>6</v>
      </c>
      <c r="G32" s="16">
        <v>6</v>
      </c>
      <c r="H32" s="16">
        <v>1.1000000000000001</v>
      </c>
      <c r="I32" s="6">
        <f t="shared" si="1"/>
        <v>16.100000000000001</v>
      </c>
    </row>
    <row r="33" spans="1:9">
      <c r="A33" s="58">
        <v>28</v>
      </c>
      <c r="B33" s="8" t="s">
        <v>43</v>
      </c>
      <c r="C33" s="17" t="s">
        <v>13</v>
      </c>
      <c r="D33" s="21">
        <v>10</v>
      </c>
      <c r="E33" s="16">
        <v>27.6</v>
      </c>
      <c r="F33" s="16">
        <v>18</v>
      </c>
      <c r="G33" s="16">
        <v>6.2</v>
      </c>
      <c r="H33" s="16">
        <v>1</v>
      </c>
      <c r="I33" s="6">
        <f>SUM(E33:H33)</f>
        <v>52.800000000000004</v>
      </c>
    </row>
    <row r="34" spans="1:9">
      <c r="A34" s="58">
        <v>29</v>
      </c>
      <c r="B34" s="4" t="s">
        <v>44</v>
      </c>
      <c r="C34" s="11" t="s">
        <v>45</v>
      </c>
      <c r="D34" s="21">
        <v>10</v>
      </c>
      <c r="E34" s="16">
        <v>22.38</v>
      </c>
      <c r="F34" s="16">
        <v>18.3</v>
      </c>
      <c r="G34" s="16">
        <v>15</v>
      </c>
      <c r="H34" s="16">
        <v>1.2</v>
      </c>
      <c r="I34" s="6">
        <f>SUM(E34:H34)</f>
        <v>56.88</v>
      </c>
    </row>
    <row r="35" spans="1:9">
      <c r="A35" s="58">
        <v>30</v>
      </c>
      <c r="B35" s="12" t="s">
        <v>46</v>
      </c>
      <c r="C35" s="17" t="s">
        <v>13</v>
      </c>
      <c r="D35" s="21" t="s">
        <v>21</v>
      </c>
      <c r="E35" s="16">
        <v>15</v>
      </c>
      <c r="F35" s="16">
        <v>6</v>
      </c>
      <c r="G35" s="16">
        <v>6</v>
      </c>
      <c r="H35" s="16">
        <v>1.4</v>
      </c>
      <c r="I35" s="6">
        <f>SUM(E35:H35)</f>
        <v>28.4</v>
      </c>
    </row>
    <row r="36" spans="1:9">
      <c r="A36" s="58">
        <v>31</v>
      </c>
      <c r="B36" s="4" t="s">
        <v>47</v>
      </c>
      <c r="C36" s="17" t="s">
        <v>13</v>
      </c>
      <c r="D36" s="21" t="s">
        <v>21</v>
      </c>
      <c r="E36" s="16">
        <v>9</v>
      </c>
      <c r="F36" s="16">
        <v>6.1</v>
      </c>
      <c r="G36" s="16">
        <v>3</v>
      </c>
      <c r="H36" s="16">
        <v>1</v>
      </c>
      <c r="I36" s="34">
        <f t="shared" ref="I36:I37" si="2">SUM(E36:H36)</f>
        <v>19.100000000000001</v>
      </c>
    </row>
    <row r="37" spans="1:9" s="100" customFormat="1">
      <c r="A37" s="58">
        <v>32</v>
      </c>
      <c r="B37" s="4" t="s">
        <v>48</v>
      </c>
      <c r="C37" s="17" t="s">
        <v>13</v>
      </c>
      <c r="D37" s="21" t="s">
        <v>21</v>
      </c>
      <c r="E37" s="16">
        <v>6</v>
      </c>
      <c r="F37" s="16">
        <v>3</v>
      </c>
      <c r="G37" s="16">
        <v>3.2</v>
      </c>
      <c r="H37" s="16">
        <v>1.3</v>
      </c>
      <c r="I37" s="6">
        <f t="shared" si="2"/>
        <v>13.5</v>
      </c>
    </row>
    <row r="38" spans="1:9">
      <c r="A38" s="3"/>
      <c r="C38" s="48" t="s">
        <v>49</v>
      </c>
      <c r="D38" s="35">
        <f>SUM(D6:D37)</f>
        <v>183</v>
      </c>
      <c r="E38" s="35">
        <f t="shared" ref="E38:H38" si="3">SUM(E6:E37)</f>
        <v>625.28</v>
      </c>
      <c r="F38" s="35">
        <f t="shared" si="3"/>
        <v>379.8</v>
      </c>
      <c r="G38" s="35">
        <f t="shared" si="3"/>
        <v>242.39999999999998</v>
      </c>
      <c r="H38" s="35">
        <f t="shared" si="3"/>
        <v>57.79999999999999</v>
      </c>
      <c r="I38" s="14">
        <f>SUM(E38:H38)</f>
        <v>1305.28</v>
      </c>
    </row>
    <row r="39" spans="1:9">
      <c r="A39" s="123" t="s">
        <v>50</v>
      </c>
      <c r="B39" s="124"/>
      <c r="C39" s="124"/>
      <c r="D39" s="124"/>
      <c r="E39" s="124"/>
      <c r="F39" s="124"/>
      <c r="G39" s="124"/>
      <c r="H39" s="124"/>
      <c r="I39" s="125"/>
    </row>
    <row r="40" spans="1:9">
      <c r="A40" s="15">
        <v>33</v>
      </c>
      <c r="B40" s="10" t="s">
        <v>51</v>
      </c>
      <c r="C40" s="9" t="s">
        <v>52</v>
      </c>
      <c r="D40" s="21">
        <v>10</v>
      </c>
      <c r="E40" s="16">
        <v>27.7</v>
      </c>
      <c r="F40" s="15">
        <v>15</v>
      </c>
      <c r="G40" s="15">
        <v>8.3000000000000007</v>
      </c>
      <c r="H40" s="15">
        <v>1.3</v>
      </c>
      <c r="I40" s="6">
        <f>SUM(E40:H40)</f>
        <v>52.3</v>
      </c>
    </row>
    <row r="41" spans="1:9">
      <c r="A41" s="15">
        <v>34</v>
      </c>
      <c r="B41" s="10" t="s">
        <v>53</v>
      </c>
      <c r="C41" s="17" t="s">
        <v>54</v>
      </c>
      <c r="D41" s="21">
        <v>4</v>
      </c>
      <c r="E41" s="16">
        <v>9.6</v>
      </c>
      <c r="F41" s="16">
        <v>3.6</v>
      </c>
      <c r="G41" s="16">
        <v>3.2</v>
      </c>
      <c r="H41" s="16">
        <v>1</v>
      </c>
      <c r="I41" s="6">
        <f t="shared" ref="I41:I103" si="4">SUM(E41:H41)</f>
        <v>17.399999999999999</v>
      </c>
    </row>
    <row r="42" spans="1:9">
      <c r="A42" s="15">
        <v>35</v>
      </c>
      <c r="B42" s="8" t="s">
        <v>55</v>
      </c>
      <c r="C42" s="17" t="s">
        <v>52</v>
      </c>
      <c r="D42" s="21" t="s">
        <v>21</v>
      </c>
      <c r="E42" s="16">
        <v>3.5</v>
      </c>
      <c r="F42" s="16">
        <v>3.8</v>
      </c>
      <c r="G42" s="16">
        <v>3.1</v>
      </c>
      <c r="H42" s="16">
        <v>1</v>
      </c>
      <c r="I42" s="6">
        <f t="shared" si="4"/>
        <v>11.4</v>
      </c>
    </row>
    <row r="43" spans="1:9">
      <c r="A43" s="15">
        <v>36</v>
      </c>
      <c r="B43" s="4" t="s">
        <v>56</v>
      </c>
      <c r="C43" s="17" t="s">
        <v>57</v>
      </c>
      <c r="D43" s="21" t="s">
        <v>21</v>
      </c>
      <c r="E43" s="16">
        <v>4.9000000000000004</v>
      </c>
      <c r="F43" s="16">
        <v>3.5</v>
      </c>
      <c r="G43" s="16">
        <v>3</v>
      </c>
      <c r="H43" s="16">
        <v>1</v>
      </c>
      <c r="I43" s="6">
        <f t="shared" si="4"/>
        <v>12.4</v>
      </c>
    </row>
    <row r="44" spans="1:9">
      <c r="A44" s="15">
        <v>37</v>
      </c>
      <c r="B44" s="4" t="s">
        <v>58</v>
      </c>
      <c r="C44" s="17" t="s">
        <v>59</v>
      </c>
      <c r="D44" s="21">
        <v>50</v>
      </c>
      <c r="E44" s="16">
        <v>138.6</v>
      </c>
      <c r="F44" s="16">
        <v>56.8</v>
      </c>
      <c r="G44" s="16">
        <v>31</v>
      </c>
      <c r="H44" s="16">
        <v>2.2999999999999998</v>
      </c>
      <c r="I44" s="6">
        <f t="shared" si="4"/>
        <v>228.7</v>
      </c>
    </row>
    <row r="45" spans="1:9">
      <c r="A45" s="15">
        <v>38</v>
      </c>
      <c r="B45" s="4" t="s">
        <v>60</v>
      </c>
      <c r="C45" s="11" t="s">
        <v>61</v>
      </c>
      <c r="D45" s="21">
        <v>10</v>
      </c>
      <c r="E45" s="16">
        <v>27</v>
      </c>
      <c r="F45" s="16">
        <v>18</v>
      </c>
      <c r="G45" s="16">
        <v>8.3000000000000007</v>
      </c>
      <c r="H45" s="16">
        <v>0.9</v>
      </c>
      <c r="I45" s="6">
        <f t="shared" si="4"/>
        <v>54.199999999999996</v>
      </c>
    </row>
    <row r="46" spans="1:9">
      <c r="A46" s="15">
        <v>39</v>
      </c>
      <c r="B46" s="4" t="s">
        <v>62</v>
      </c>
      <c r="C46" s="17" t="s">
        <v>63</v>
      </c>
      <c r="D46" s="21">
        <v>10</v>
      </c>
      <c r="E46" s="16">
        <v>27.3</v>
      </c>
      <c r="F46" s="16">
        <v>24</v>
      </c>
      <c r="G46" s="16">
        <v>15</v>
      </c>
      <c r="H46" s="16">
        <v>1.3</v>
      </c>
      <c r="I46" s="6">
        <f t="shared" si="4"/>
        <v>67.599999999999994</v>
      </c>
    </row>
    <row r="47" spans="1:9">
      <c r="A47" s="15">
        <v>40</v>
      </c>
      <c r="B47" s="4" t="s">
        <v>64</v>
      </c>
      <c r="C47" s="17" t="s">
        <v>65</v>
      </c>
      <c r="D47" s="21">
        <v>8</v>
      </c>
      <c r="E47" s="16">
        <v>12.4</v>
      </c>
      <c r="F47" s="16">
        <v>9</v>
      </c>
      <c r="G47" s="16">
        <v>6</v>
      </c>
      <c r="H47" s="15">
        <v>1.5</v>
      </c>
      <c r="I47" s="6">
        <f t="shared" si="4"/>
        <v>28.9</v>
      </c>
    </row>
    <row r="48" spans="1:9">
      <c r="A48" s="15">
        <v>41</v>
      </c>
      <c r="B48" s="4" t="s">
        <v>66</v>
      </c>
      <c r="C48" s="17" t="s">
        <v>57</v>
      </c>
      <c r="D48" s="21" t="s">
        <v>21</v>
      </c>
      <c r="E48" s="16">
        <v>9.8000000000000007</v>
      </c>
      <c r="F48" s="16">
        <v>6.3</v>
      </c>
      <c r="G48" s="16">
        <v>5.8</v>
      </c>
      <c r="H48" s="16">
        <v>1.6</v>
      </c>
      <c r="I48" s="6">
        <f t="shared" si="4"/>
        <v>23.500000000000004</v>
      </c>
    </row>
    <row r="49" spans="1:9">
      <c r="A49" s="15">
        <v>42</v>
      </c>
      <c r="B49" s="10" t="s">
        <v>67</v>
      </c>
      <c r="C49" s="17" t="s">
        <v>57</v>
      </c>
      <c r="D49" s="21" t="s">
        <v>21</v>
      </c>
      <c r="E49" s="16">
        <v>12.3</v>
      </c>
      <c r="F49" s="16">
        <v>9</v>
      </c>
      <c r="G49" s="16">
        <v>5.3</v>
      </c>
      <c r="H49" s="16">
        <v>1.4</v>
      </c>
      <c r="I49" s="6">
        <f t="shared" si="4"/>
        <v>28</v>
      </c>
    </row>
    <row r="50" spans="1:9">
      <c r="A50" s="15">
        <v>43</v>
      </c>
      <c r="B50" s="10" t="s">
        <v>68</v>
      </c>
      <c r="C50" s="17" t="s">
        <v>57</v>
      </c>
      <c r="D50" s="21" t="s">
        <v>21</v>
      </c>
      <c r="E50" s="16">
        <v>15</v>
      </c>
      <c r="F50" s="16">
        <v>9.5</v>
      </c>
      <c r="G50" s="16">
        <v>3</v>
      </c>
      <c r="H50" s="16">
        <v>1.5</v>
      </c>
      <c r="I50" s="6">
        <f t="shared" si="4"/>
        <v>29</v>
      </c>
    </row>
    <row r="51" spans="1:9">
      <c r="A51" s="15">
        <v>44</v>
      </c>
      <c r="B51" s="4" t="s">
        <v>69</v>
      </c>
      <c r="C51" s="17" t="s">
        <v>57</v>
      </c>
      <c r="D51" s="21">
        <v>15</v>
      </c>
      <c r="E51" s="16">
        <v>48</v>
      </c>
      <c r="F51" s="16">
        <v>30</v>
      </c>
      <c r="G51" s="16">
        <v>18</v>
      </c>
      <c r="H51" s="16">
        <v>1.6</v>
      </c>
      <c r="I51" s="6">
        <f t="shared" si="4"/>
        <v>97.6</v>
      </c>
    </row>
    <row r="52" spans="1:9">
      <c r="A52" s="15">
        <v>45</v>
      </c>
      <c r="B52" s="4" t="s">
        <v>70</v>
      </c>
      <c r="C52" s="17" t="s">
        <v>57</v>
      </c>
      <c r="D52" s="21" t="s">
        <v>21</v>
      </c>
      <c r="E52" s="16">
        <v>12</v>
      </c>
      <c r="F52" s="16">
        <v>3.5</v>
      </c>
      <c r="G52" s="16">
        <v>3</v>
      </c>
      <c r="H52" s="16">
        <v>1.5</v>
      </c>
      <c r="I52" s="6">
        <f t="shared" si="4"/>
        <v>20</v>
      </c>
    </row>
    <row r="53" spans="1:9">
      <c r="A53" s="15">
        <v>46</v>
      </c>
      <c r="B53" s="4" t="s">
        <v>71</v>
      </c>
      <c r="C53" s="17" t="s">
        <v>72</v>
      </c>
      <c r="D53" s="21">
        <v>10</v>
      </c>
      <c r="E53" s="16">
        <v>27</v>
      </c>
      <c r="F53" s="16">
        <v>21</v>
      </c>
      <c r="G53" s="16">
        <v>12</v>
      </c>
      <c r="H53" s="16">
        <v>1.4</v>
      </c>
      <c r="I53" s="6">
        <f t="shared" si="4"/>
        <v>61.4</v>
      </c>
    </row>
    <row r="54" spans="1:9">
      <c r="A54" s="15">
        <v>47</v>
      </c>
      <c r="B54" s="10" t="s">
        <v>73</v>
      </c>
      <c r="C54" s="17" t="s">
        <v>57</v>
      </c>
      <c r="D54" s="21" t="s">
        <v>21</v>
      </c>
      <c r="E54" s="16">
        <v>15</v>
      </c>
      <c r="F54" s="16">
        <v>6</v>
      </c>
      <c r="G54" s="16">
        <v>6</v>
      </c>
      <c r="H54" s="16">
        <v>1.6</v>
      </c>
      <c r="I54" s="6">
        <f t="shared" si="4"/>
        <v>28.6</v>
      </c>
    </row>
    <row r="55" spans="1:9">
      <c r="A55" s="15">
        <v>48</v>
      </c>
      <c r="B55" s="10" t="s">
        <v>74</v>
      </c>
      <c r="C55" s="17" t="s">
        <v>57</v>
      </c>
      <c r="D55" s="21">
        <v>5</v>
      </c>
      <c r="E55" s="16">
        <v>18</v>
      </c>
      <c r="F55" s="16">
        <v>6.2</v>
      </c>
      <c r="G55" s="16">
        <v>3</v>
      </c>
      <c r="H55" s="16">
        <v>1.3</v>
      </c>
      <c r="I55" s="6">
        <f t="shared" si="4"/>
        <v>28.5</v>
      </c>
    </row>
    <row r="56" spans="1:9">
      <c r="A56" s="15">
        <v>49</v>
      </c>
      <c r="B56" s="4" t="s">
        <v>75</v>
      </c>
      <c r="C56" s="17" t="s">
        <v>59</v>
      </c>
      <c r="D56" s="21">
        <v>20</v>
      </c>
      <c r="E56" s="16">
        <v>57.2</v>
      </c>
      <c r="F56" s="16">
        <v>30</v>
      </c>
      <c r="G56" s="16">
        <v>18</v>
      </c>
      <c r="H56" s="16">
        <v>1.5</v>
      </c>
      <c r="I56" s="6">
        <f t="shared" si="4"/>
        <v>106.7</v>
      </c>
    </row>
    <row r="57" spans="1:9">
      <c r="A57" s="15">
        <v>50</v>
      </c>
      <c r="B57" s="4" t="s">
        <v>76</v>
      </c>
      <c r="C57" s="17" t="s">
        <v>57</v>
      </c>
      <c r="D57" s="21"/>
      <c r="E57" s="16">
        <v>12</v>
      </c>
      <c r="F57" s="16">
        <v>9</v>
      </c>
      <c r="G57" s="16">
        <v>6</v>
      </c>
      <c r="H57" s="16">
        <v>1.6</v>
      </c>
      <c r="I57" s="6">
        <f t="shared" si="4"/>
        <v>28.6</v>
      </c>
    </row>
    <row r="58" spans="1:9">
      <c r="A58" s="15">
        <v>51</v>
      </c>
      <c r="B58" s="4" t="s">
        <v>77</v>
      </c>
      <c r="C58" s="17" t="s">
        <v>78</v>
      </c>
      <c r="D58" s="21" t="s">
        <v>21</v>
      </c>
      <c r="E58" s="16">
        <v>15</v>
      </c>
      <c r="F58" s="16">
        <v>8.6</v>
      </c>
      <c r="G58" s="16">
        <v>5.8</v>
      </c>
      <c r="H58" s="16">
        <v>1.4</v>
      </c>
      <c r="I58" s="6">
        <f t="shared" si="4"/>
        <v>30.8</v>
      </c>
    </row>
    <row r="59" spans="1:9">
      <c r="A59" s="15">
        <v>52</v>
      </c>
      <c r="B59" s="8" t="s">
        <v>79</v>
      </c>
      <c r="C59" s="17" t="s">
        <v>80</v>
      </c>
      <c r="D59" s="21" t="s">
        <v>21</v>
      </c>
      <c r="E59" s="16">
        <v>6</v>
      </c>
      <c r="F59" s="16">
        <v>3.5</v>
      </c>
      <c r="G59" s="16">
        <v>5.43</v>
      </c>
      <c r="H59" s="16">
        <v>3</v>
      </c>
      <c r="I59" s="6">
        <f t="shared" si="4"/>
        <v>17.93</v>
      </c>
    </row>
    <row r="60" spans="1:9">
      <c r="A60" s="15">
        <v>53</v>
      </c>
      <c r="B60" s="8" t="s">
        <v>81</v>
      </c>
      <c r="C60" s="17" t="s">
        <v>57</v>
      </c>
      <c r="D60" s="21">
        <v>10</v>
      </c>
      <c r="E60" s="16">
        <v>27</v>
      </c>
      <c r="F60" s="16">
        <v>24</v>
      </c>
      <c r="G60" s="16">
        <v>12</v>
      </c>
      <c r="H60" s="16">
        <v>2</v>
      </c>
      <c r="I60" s="6">
        <f t="shared" si="4"/>
        <v>65</v>
      </c>
    </row>
    <row r="61" spans="1:9">
      <c r="A61" s="15">
        <v>54</v>
      </c>
      <c r="B61" s="8" t="s">
        <v>82</v>
      </c>
      <c r="C61" s="17" t="s">
        <v>63</v>
      </c>
      <c r="D61" s="21">
        <v>15</v>
      </c>
      <c r="E61" s="16">
        <v>54.6</v>
      </c>
      <c r="F61" s="16">
        <v>26</v>
      </c>
      <c r="G61" s="16">
        <v>18</v>
      </c>
      <c r="H61" s="16">
        <v>1.6</v>
      </c>
      <c r="I61" s="6">
        <f t="shared" si="4"/>
        <v>100.19999999999999</v>
      </c>
    </row>
    <row r="62" spans="1:9">
      <c r="A62" s="15">
        <v>55</v>
      </c>
      <c r="B62" s="4" t="s">
        <v>83</v>
      </c>
      <c r="C62" s="17" t="s">
        <v>57</v>
      </c>
      <c r="D62" s="21">
        <v>10</v>
      </c>
      <c r="E62" s="16">
        <v>29.6</v>
      </c>
      <c r="F62" s="16">
        <v>18</v>
      </c>
      <c r="G62" s="16">
        <v>12</v>
      </c>
      <c r="H62" s="16">
        <v>1.5</v>
      </c>
      <c r="I62" s="6">
        <f t="shared" si="4"/>
        <v>61.1</v>
      </c>
    </row>
    <row r="63" spans="1:9">
      <c r="A63" s="15">
        <v>56</v>
      </c>
      <c r="B63" s="4" t="s">
        <v>84</v>
      </c>
      <c r="C63" s="17" t="s">
        <v>85</v>
      </c>
      <c r="D63" s="21" t="s">
        <v>21</v>
      </c>
      <c r="E63" s="16">
        <v>12</v>
      </c>
      <c r="F63" s="16">
        <v>3.4</v>
      </c>
      <c r="G63" s="16">
        <v>3</v>
      </c>
      <c r="H63" s="16">
        <v>1.8</v>
      </c>
      <c r="I63" s="6">
        <f t="shared" si="4"/>
        <v>20.2</v>
      </c>
    </row>
    <row r="64" spans="1:9">
      <c r="A64" s="15">
        <v>57</v>
      </c>
      <c r="B64" s="10" t="s">
        <v>86</v>
      </c>
      <c r="C64" s="17" t="s">
        <v>52</v>
      </c>
      <c r="D64" s="21" t="s">
        <v>21</v>
      </c>
      <c r="E64" s="16">
        <v>6</v>
      </c>
      <c r="F64" s="16">
        <v>3.8</v>
      </c>
      <c r="G64" s="16">
        <v>3.2</v>
      </c>
      <c r="H64" s="16">
        <v>1.9</v>
      </c>
      <c r="I64" s="6">
        <f t="shared" si="4"/>
        <v>14.9</v>
      </c>
    </row>
    <row r="65" spans="1:9">
      <c r="A65" s="15">
        <v>58</v>
      </c>
      <c r="B65" s="4" t="s">
        <v>87</v>
      </c>
      <c r="C65" s="17" t="s">
        <v>57</v>
      </c>
      <c r="D65" s="1">
        <v>8</v>
      </c>
      <c r="E65" s="16">
        <v>15</v>
      </c>
      <c r="F65" s="16">
        <v>9</v>
      </c>
      <c r="G65" s="16">
        <v>5.8</v>
      </c>
      <c r="H65" s="16">
        <v>1.6</v>
      </c>
      <c r="I65" s="6">
        <f t="shared" si="4"/>
        <v>31.400000000000002</v>
      </c>
    </row>
    <row r="66" spans="1:9">
      <c r="A66" s="15">
        <v>59</v>
      </c>
      <c r="B66" s="4" t="s">
        <v>88</v>
      </c>
      <c r="C66" s="17" t="s">
        <v>57</v>
      </c>
      <c r="D66" s="21"/>
      <c r="E66" s="16">
        <v>12</v>
      </c>
      <c r="F66" s="16">
        <v>6</v>
      </c>
      <c r="G66" s="16">
        <v>3</v>
      </c>
      <c r="H66" s="16">
        <v>3</v>
      </c>
      <c r="I66" s="6">
        <f t="shared" si="4"/>
        <v>24</v>
      </c>
    </row>
    <row r="67" spans="1:9">
      <c r="A67" s="15">
        <v>60</v>
      </c>
      <c r="B67" s="4" t="s">
        <v>89</v>
      </c>
      <c r="C67" s="17" t="s">
        <v>90</v>
      </c>
      <c r="D67" s="21">
        <v>55</v>
      </c>
      <c r="E67" s="16">
        <v>156.9</v>
      </c>
      <c r="F67" s="16">
        <v>56</v>
      </c>
      <c r="G67" s="16">
        <v>46</v>
      </c>
      <c r="H67" s="16">
        <v>2.6</v>
      </c>
      <c r="I67" s="6">
        <f t="shared" si="4"/>
        <v>261.5</v>
      </c>
    </row>
    <row r="68" spans="1:9">
      <c r="A68" s="15">
        <v>61</v>
      </c>
      <c r="B68" s="10" t="s">
        <v>91</v>
      </c>
      <c r="C68" s="17" t="s">
        <v>92</v>
      </c>
      <c r="D68" s="21" t="s">
        <v>21</v>
      </c>
      <c r="E68" s="16">
        <v>6</v>
      </c>
      <c r="F68" s="16">
        <v>3.6</v>
      </c>
      <c r="G68" s="16">
        <v>3</v>
      </c>
      <c r="H68" s="16">
        <v>3.2</v>
      </c>
      <c r="I68" s="6">
        <f t="shared" si="4"/>
        <v>15.8</v>
      </c>
    </row>
    <row r="69" spans="1:9">
      <c r="A69" s="15">
        <v>62</v>
      </c>
      <c r="B69" s="4" t="s">
        <v>93</v>
      </c>
      <c r="C69" s="11" t="s">
        <v>94</v>
      </c>
      <c r="D69" s="21">
        <v>10</v>
      </c>
      <c r="E69" s="16">
        <v>27</v>
      </c>
      <c r="F69" s="16">
        <v>21</v>
      </c>
      <c r="G69" s="16">
        <v>9</v>
      </c>
      <c r="H69" s="16">
        <v>2</v>
      </c>
      <c r="I69" s="6">
        <f t="shared" si="4"/>
        <v>59</v>
      </c>
    </row>
    <row r="70" spans="1:9">
      <c r="A70" s="15">
        <v>63</v>
      </c>
      <c r="B70" s="4" t="s">
        <v>95</v>
      </c>
      <c r="C70" s="17" t="s">
        <v>57</v>
      </c>
      <c r="D70" s="21" t="s">
        <v>21</v>
      </c>
      <c r="E70" s="16">
        <v>12</v>
      </c>
      <c r="F70" s="16">
        <v>6</v>
      </c>
      <c r="G70" s="16">
        <v>3</v>
      </c>
      <c r="H70" s="16">
        <v>2.5</v>
      </c>
      <c r="I70" s="6">
        <f t="shared" si="4"/>
        <v>23.5</v>
      </c>
    </row>
    <row r="71" spans="1:9">
      <c r="A71" s="15">
        <v>64</v>
      </c>
      <c r="B71" s="4" t="s">
        <v>96</v>
      </c>
      <c r="C71" s="17" t="s">
        <v>57</v>
      </c>
      <c r="D71" s="21">
        <v>24</v>
      </c>
      <c r="E71" s="16">
        <v>43</v>
      </c>
      <c r="F71" s="16">
        <v>29.5</v>
      </c>
      <c r="G71" s="16">
        <v>24</v>
      </c>
      <c r="H71" s="16">
        <v>2.6</v>
      </c>
      <c r="I71" s="6">
        <f t="shared" si="4"/>
        <v>99.1</v>
      </c>
    </row>
    <row r="72" spans="1:9">
      <c r="A72" s="15">
        <v>65</v>
      </c>
      <c r="B72" s="4" t="s">
        <v>97</v>
      </c>
      <c r="C72" s="17" t="s">
        <v>57</v>
      </c>
      <c r="D72" s="21" t="s">
        <v>21</v>
      </c>
      <c r="E72" s="16">
        <v>6</v>
      </c>
      <c r="F72" s="16">
        <v>3.5</v>
      </c>
      <c r="G72" s="16">
        <v>3</v>
      </c>
      <c r="H72" s="16">
        <v>2.9</v>
      </c>
      <c r="I72" s="6">
        <f t="shared" si="4"/>
        <v>15.4</v>
      </c>
    </row>
    <row r="73" spans="1:9">
      <c r="A73" s="15">
        <v>66</v>
      </c>
      <c r="B73" s="4" t="s">
        <v>98</v>
      </c>
      <c r="C73" s="17" t="s">
        <v>99</v>
      </c>
      <c r="D73" s="21">
        <v>50</v>
      </c>
      <c r="E73" s="16">
        <v>163.9</v>
      </c>
      <c r="F73" s="16">
        <v>83</v>
      </c>
      <c r="G73" s="16">
        <v>53</v>
      </c>
      <c r="H73" s="16">
        <v>2.5</v>
      </c>
      <c r="I73" s="6">
        <f t="shared" si="4"/>
        <v>302.39999999999998</v>
      </c>
    </row>
    <row r="74" spans="1:9">
      <c r="A74" s="15">
        <v>67</v>
      </c>
      <c r="B74" s="4" t="s">
        <v>100</v>
      </c>
      <c r="C74" s="17" t="s">
        <v>101</v>
      </c>
      <c r="D74" s="21">
        <v>20</v>
      </c>
      <c r="E74" s="16">
        <v>32</v>
      </c>
      <c r="F74" s="16">
        <v>16.5</v>
      </c>
      <c r="G74" s="16">
        <v>9.6999999999999993</v>
      </c>
      <c r="H74" s="16">
        <v>3</v>
      </c>
      <c r="I74" s="6">
        <f t="shared" si="4"/>
        <v>61.2</v>
      </c>
    </row>
    <row r="75" spans="1:9">
      <c r="A75" s="15">
        <v>68</v>
      </c>
      <c r="B75" s="4" t="s">
        <v>102</v>
      </c>
      <c r="C75" s="17" t="s">
        <v>103</v>
      </c>
      <c r="D75" s="21">
        <v>10</v>
      </c>
      <c r="E75" s="16">
        <v>9.1999999999999993</v>
      </c>
      <c r="F75" s="16">
        <v>6</v>
      </c>
      <c r="G75" s="16">
        <v>3</v>
      </c>
      <c r="H75" s="16">
        <v>3.2</v>
      </c>
      <c r="I75" s="6">
        <f t="shared" si="4"/>
        <v>21.4</v>
      </c>
    </row>
    <row r="76" spans="1:9">
      <c r="A76" s="15">
        <v>69</v>
      </c>
      <c r="B76" s="10" t="s">
        <v>104</v>
      </c>
      <c r="C76" s="17" t="s">
        <v>57</v>
      </c>
      <c r="D76" s="21">
        <v>200</v>
      </c>
      <c r="E76" s="16">
        <v>630.4</v>
      </c>
      <c r="F76" s="16">
        <v>205.3</v>
      </c>
      <c r="G76" s="16">
        <v>119.9</v>
      </c>
      <c r="H76" s="16">
        <v>3.6</v>
      </c>
      <c r="I76" s="6">
        <f t="shared" si="4"/>
        <v>959.2</v>
      </c>
    </row>
    <row r="77" spans="1:9">
      <c r="A77" s="15">
        <v>70</v>
      </c>
      <c r="B77" s="8" t="s">
        <v>105</v>
      </c>
      <c r="C77" s="17" t="s">
        <v>106</v>
      </c>
      <c r="D77" s="21" t="s">
        <v>21</v>
      </c>
      <c r="E77" s="16">
        <v>12</v>
      </c>
      <c r="F77" s="16">
        <v>9</v>
      </c>
      <c r="G77" s="16">
        <v>6</v>
      </c>
      <c r="H77" s="16">
        <v>3.9</v>
      </c>
      <c r="I77" s="6">
        <f t="shared" si="4"/>
        <v>30.9</v>
      </c>
    </row>
    <row r="78" spans="1:9">
      <c r="A78" s="15">
        <v>71</v>
      </c>
      <c r="B78" s="4" t="s">
        <v>107</v>
      </c>
      <c r="C78" s="17" t="s">
        <v>57</v>
      </c>
      <c r="D78" s="21" t="s">
        <v>21</v>
      </c>
      <c r="E78" s="16">
        <v>15</v>
      </c>
      <c r="F78" s="16">
        <v>8.6</v>
      </c>
      <c r="G78" s="16">
        <v>5.6</v>
      </c>
      <c r="H78" s="16">
        <v>2.8</v>
      </c>
      <c r="I78" s="6">
        <f t="shared" si="4"/>
        <v>32</v>
      </c>
    </row>
    <row r="79" spans="1:9">
      <c r="A79" s="15">
        <v>72</v>
      </c>
      <c r="B79" s="4" t="s">
        <v>108</v>
      </c>
      <c r="C79" s="17" t="s">
        <v>57</v>
      </c>
      <c r="D79" s="21" t="s">
        <v>21</v>
      </c>
      <c r="E79" s="16">
        <v>9.4</v>
      </c>
      <c r="F79" s="16">
        <v>6</v>
      </c>
      <c r="G79" s="16">
        <v>3</v>
      </c>
      <c r="H79" s="16">
        <v>4.5999999999999996</v>
      </c>
      <c r="I79" s="6">
        <f t="shared" si="4"/>
        <v>23</v>
      </c>
    </row>
    <row r="80" spans="1:9">
      <c r="A80" s="15">
        <v>73</v>
      </c>
      <c r="B80" s="4" t="s">
        <v>109</v>
      </c>
      <c r="C80" s="17" t="s">
        <v>57</v>
      </c>
      <c r="D80" s="21" t="s">
        <v>21</v>
      </c>
      <c r="E80" s="16">
        <v>4.9000000000000004</v>
      </c>
      <c r="F80" s="16">
        <v>3.3</v>
      </c>
      <c r="G80" s="16">
        <v>3.2</v>
      </c>
      <c r="H80" s="16">
        <v>3.6</v>
      </c>
      <c r="I80" s="6">
        <f t="shared" si="4"/>
        <v>14.999999999999998</v>
      </c>
    </row>
    <row r="81" spans="1:9">
      <c r="A81" s="15">
        <v>74</v>
      </c>
      <c r="B81" s="4" t="s">
        <v>110</v>
      </c>
      <c r="C81" s="17" t="s">
        <v>111</v>
      </c>
      <c r="D81" s="21" t="s">
        <v>21</v>
      </c>
      <c r="E81" s="16">
        <v>6.8</v>
      </c>
      <c r="F81" s="16">
        <v>3.2</v>
      </c>
      <c r="G81" s="16">
        <v>3.3</v>
      </c>
      <c r="H81" s="16">
        <v>3.8</v>
      </c>
      <c r="I81" s="6">
        <f t="shared" si="4"/>
        <v>17.100000000000001</v>
      </c>
    </row>
    <row r="82" spans="1:9">
      <c r="A82" s="15">
        <v>75</v>
      </c>
      <c r="B82" s="4" t="s">
        <v>112</v>
      </c>
      <c r="C82" s="17" t="s">
        <v>57</v>
      </c>
      <c r="D82" s="21" t="s">
        <v>21</v>
      </c>
      <c r="E82" s="16">
        <v>12</v>
      </c>
      <c r="F82" s="16">
        <v>8.6</v>
      </c>
      <c r="G82" s="16">
        <v>6</v>
      </c>
      <c r="H82" s="16">
        <v>3.9</v>
      </c>
      <c r="I82" s="6">
        <f t="shared" si="4"/>
        <v>30.5</v>
      </c>
    </row>
    <row r="83" spans="1:9">
      <c r="A83" s="15">
        <v>76</v>
      </c>
      <c r="B83" s="4" t="s">
        <v>113</v>
      </c>
      <c r="C83" s="17" t="s">
        <v>57</v>
      </c>
      <c r="D83" s="21" t="s">
        <v>21</v>
      </c>
      <c r="E83" s="16">
        <v>15</v>
      </c>
      <c r="F83" s="16">
        <v>9</v>
      </c>
      <c r="G83" s="16">
        <v>5.6</v>
      </c>
      <c r="H83" s="16">
        <v>3.7</v>
      </c>
      <c r="I83" s="6">
        <f t="shared" si="4"/>
        <v>33.300000000000004</v>
      </c>
    </row>
    <row r="84" spans="1:9">
      <c r="A84" s="15">
        <v>77</v>
      </c>
      <c r="B84" s="4" t="s">
        <v>114</v>
      </c>
      <c r="C84" s="17" t="s">
        <v>115</v>
      </c>
      <c r="D84" s="21" t="s">
        <v>21</v>
      </c>
      <c r="E84" s="16">
        <v>18</v>
      </c>
      <c r="F84" s="16">
        <v>8.6999999999999993</v>
      </c>
      <c r="G84" s="16">
        <v>5.3</v>
      </c>
      <c r="H84" s="16">
        <v>2.8</v>
      </c>
      <c r="I84" s="6">
        <f t="shared" si="4"/>
        <v>34.799999999999997</v>
      </c>
    </row>
    <row r="85" spans="1:9">
      <c r="A85" s="15">
        <v>78</v>
      </c>
      <c r="B85" s="4" t="s">
        <v>116</v>
      </c>
      <c r="C85" s="17" t="s">
        <v>117</v>
      </c>
      <c r="D85" s="21">
        <v>80</v>
      </c>
      <c r="E85" s="16">
        <v>363.1</v>
      </c>
      <c r="F85" s="16">
        <v>109.4</v>
      </c>
      <c r="G85" s="16">
        <v>56.5</v>
      </c>
      <c r="H85" s="15" t="s">
        <v>630</v>
      </c>
      <c r="I85" s="6">
        <f t="shared" si="4"/>
        <v>529</v>
      </c>
    </row>
    <row r="86" spans="1:9">
      <c r="A86" s="15">
        <v>79</v>
      </c>
      <c r="B86" s="4" t="s">
        <v>118</v>
      </c>
      <c r="C86" s="17" t="s">
        <v>57</v>
      </c>
      <c r="D86" s="21"/>
      <c r="E86" s="16">
        <v>12</v>
      </c>
      <c r="F86" s="16">
        <v>9</v>
      </c>
      <c r="G86" s="16">
        <v>3</v>
      </c>
      <c r="H86" s="16">
        <v>2.8</v>
      </c>
      <c r="I86" s="6">
        <f t="shared" si="4"/>
        <v>26.8</v>
      </c>
    </row>
    <row r="87" spans="1:9">
      <c r="A87" s="15">
        <v>80</v>
      </c>
      <c r="B87" s="8" t="s">
        <v>119</v>
      </c>
      <c r="C87" s="17" t="s">
        <v>57</v>
      </c>
      <c r="D87" s="21" t="s">
        <v>21</v>
      </c>
      <c r="E87" s="16">
        <v>15</v>
      </c>
      <c r="F87" s="16">
        <v>6</v>
      </c>
      <c r="G87" s="16">
        <v>3</v>
      </c>
      <c r="H87" s="16">
        <v>2.9</v>
      </c>
      <c r="I87" s="6">
        <f t="shared" si="4"/>
        <v>26.9</v>
      </c>
    </row>
    <row r="88" spans="1:9">
      <c r="A88" s="15">
        <v>81</v>
      </c>
      <c r="B88" s="4" t="s">
        <v>120</v>
      </c>
      <c r="C88" s="17" t="s">
        <v>57</v>
      </c>
      <c r="D88" s="21">
        <v>100</v>
      </c>
      <c r="E88" s="16">
        <v>447.7</v>
      </c>
      <c r="F88" s="16">
        <v>96.1</v>
      </c>
      <c r="G88" s="16">
        <v>52.6</v>
      </c>
      <c r="H88" s="16">
        <v>2.7</v>
      </c>
      <c r="I88" s="6">
        <f t="shared" si="4"/>
        <v>599.1</v>
      </c>
    </row>
    <row r="89" spans="1:9">
      <c r="A89" s="15">
        <v>82</v>
      </c>
      <c r="B89" s="4" t="s">
        <v>121</v>
      </c>
      <c r="C89" s="17" t="s">
        <v>57</v>
      </c>
      <c r="D89" s="21" t="s">
        <v>21</v>
      </c>
      <c r="E89" s="16">
        <v>6.3</v>
      </c>
      <c r="F89" s="16">
        <v>3.2</v>
      </c>
      <c r="G89" s="16">
        <v>9</v>
      </c>
      <c r="H89" s="16">
        <v>3</v>
      </c>
      <c r="I89" s="6">
        <f t="shared" si="4"/>
        <v>21.5</v>
      </c>
    </row>
    <row r="90" spans="1:9">
      <c r="A90" s="15">
        <v>83</v>
      </c>
      <c r="B90" s="10" t="s">
        <v>122</v>
      </c>
      <c r="C90" s="17" t="s">
        <v>57</v>
      </c>
      <c r="D90" s="21">
        <v>15</v>
      </c>
      <c r="E90" s="16">
        <v>36</v>
      </c>
      <c r="F90" s="16">
        <v>30</v>
      </c>
      <c r="G90" s="16">
        <v>16.2</v>
      </c>
      <c r="H90" s="16">
        <v>3.5</v>
      </c>
      <c r="I90" s="6">
        <f t="shared" si="4"/>
        <v>85.7</v>
      </c>
    </row>
    <row r="91" spans="1:9">
      <c r="A91" s="15">
        <v>84</v>
      </c>
      <c r="B91" s="4" t="s">
        <v>123</v>
      </c>
      <c r="C91" s="17" t="s">
        <v>57</v>
      </c>
      <c r="D91" s="21">
        <v>20</v>
      </c>
      <c r="E91" s="16">
        <v>37</v>
      </c>
      <c r="F91" s="16">
        <v>32.1</v>
      </c>
      <c r="G91" s="16">
        <v>19</v>
      </c>
      <c r="H91" s="16">
        <v>3.2</v>
      </c>
      <c r="I91" s="6">
        <f t="shared" si="4"/>
        <v>91.3</v>
      </c>
    </row>
    <row r="92" spans="1:9">
      <c r="A92" s="15">
        <v>85</v>
      </c>
      <c r="B92" s="4" t="s">
        <v>124</v>
      </c>
      <c r="C92" s="17" t="s">
        <v>57</v>
      </c>
      <c r="D92" s="21">
        <v>70</v>
      </c>
      <c r="E92" s="16">
        <v>193.1</v>
      </c>
      <c r="F92" s="16">
        <v>71</v>
      </c>
      <c r="G92" s="16">
        <v>35.799999999999997</v>
      </c>
      <c r="H92" s="16">
        <v>3.3</v>
      </c>
      <c r="I92" s="6">
        <f t="shared" si="4"/>
        <v>303.20000000000005</v>
      </c>
    </row>
    <row r="93" spans="1:9">
      <c r="A93" s="15">
        <v>86</v>
      </c>
      <c r="B93" s="4" t="s">
        <v>125</v>
      </c>
      <c r="C93" s="17" t="s">
        <v>57</v>
      </c>
      <c r="D93" s="21">
        <v>10</v>
      </c>
      <c r="E93" s="16">
        <v>30</v>
      </c>
      <c r="F93" s="16">
        <v>21</v>
      </c>
      <c r="G93" s="16">
        <v>12</v>
      </c>
      <c r="H93" s="16">
        <v>3.63</v>
      </c>
      <c r="I93" s="6">
        <f t="shared" si="4"/>
        <v>66.63</v>
      </c>
    </row>
    <row r="94" spans="1:9">
      <c r="A94" s="15">
        <v>87</v>
      </c>
      <c r="B94" s="4" t="s">
        <v>126</v>
      </c>
      <c r="C94" s="17" t="s">
        <v>57</v>
      </c>
      <c r="D94" s="21" t="s">
        <v>127</v>
      </c>
      <c r="E94" s="16">
        <v>9.3000000000000007</v>
      </c>
      <c r="F94" s="16">
        <v>6</v>
      </c>
      <c r="G94" s="16">
        <v>3</v>
      </c>
      <c r="H94" s="16">
        <v>2.9</v>
      </c>
      <c r="I94" s="6">
        <f t="shared" si="4"/>
        <v>21.2</v>
      </c>
    </row>
    <row r="95" spans="1:9">
      <c r="A95" s="15">
        <v>88</v>
      </c>
      <c r="B95" s="4" t="s">
        <v>128</v>
      </c>
      <c r="C95" s="17" t="s">
        <v>129</v>
      </c>
      <c r="D95" s="21">
        <v>15</v>
      </c>
      <c r="E95" s="16">
        <v>56</v>
      </c>
      <c r="F95" s="16">
        <v>18</v>
      </c>
      <c r="G95" s="16">
        <v>6</v>
      </c>
      <c r="H95" s="16">
        <v>2.7</v>
      </c>
      <c r="I95" s="6">
        <f t="shared" si="4"/>
        <v>82.7</v>
      </c>
    </row>
    <row r="96" spans="1:9">
      <c r="A96" s="15">
        <v>89</v>
      </c>
      <c r="B96" s="4" t="s">
        <v>130</v>
      </c>
      <c r="C96" s="17" t="s">
        <v>131</v>
      </c>
      <c r="D96" s="21">
        <v>30</v>
      </c>
      <c r="E96" s="16">
        <v>100</v>
      </c>
      <c r="F96" s="16">
        <v>35</v>
      </c>
      <c r="G96" s="16">
        <v>21.5</v>
      </c>
      <c r="H96" s="16">
        <v>3</v>
      </c>
      <c r="I96" s="6">
        <f t="shared" si="4"/>
        <v>159.5</v>
      </c>
    </row>
    <row r="97" spans="1:9">
      <c r="A97" s="15">
        <v>90</v>
      </c>
      <c r="B97" s="4" t="s">
        <v>132</v>
      </c>
      <c r="C97" s="17" t="s">
        <v>131</v>
      </c>
      <c r="D97" s="21">
        <v>900</v>
      </c>
      <c r="E97" s="16">
        <v>873.7</v>
      </c>
      <c r="F97" s="16">
        <v>204.5</v>
      </c>
      <c r="G97" s="16">
        <v>113</v>
      </c>
      <c r="H97" s="16">
        <v>3.6</v>
      </c>
      <c r="I97" s="6">
        <f t="shared" si="4"/>
        <v>1194.8</v>
      </c>
    </row>
    <row r="98" spans="1:9">
      <c r="A98" s="15">
        <v>91</v>
      </c>
      <c r="B98" s="8" t="s">
        <v>133</v>
      </c>
      <c r="C98" s="17" t="s">
        <v>54</v>
      </c>
      <c r="D98" s="21" t="s">
        <v>21</v>
      </c>
      <c r="E98" s="16">
        <v>9</v>
      </c>
      <c r="F98" s="16">
        <v>3.2</v>
      </c>
      <c r="G98" s="16">
        <v>3</v>
      </c>
      <c r="H98" s="16">
        <v>2.8</v>
      </c>
      <c r="I98" s="6">
        <f t="shared" si="4"/>
        <v>18</v>
      </c>
    </row>
    <row r="99" spans="1:9">
      <c r="A99" s="15">
        <v>92</v>
      </c>
      <c r="B99" s="4" t="s">
        <v>134</v>
      </c>
      <c r="C99" s="8" t="s">
        <v>57</v>
      </c>
      <c r="D99" s="21" t="s">
        <v>21</v>
      </c>
      <c r="E99" s="16">
        <v>6.5</v>
      </c>
      <c r="F99" s="16">
        <v>3.6</v>
      </c>
      <c r="G99" s="16">
        <v>3.2</v>
      </c>
      <c r="H99" s="16">
        <v>2.6</v>
      </c>
      <c r="I99" s="6">
        <f t="shared" si="4"/>
        <v>15.9</v>
      </c>
    </row>
    <row r="100" spans="1:9">
      <c r="A100" s="15">
        <v>93</v>
      </c>
      <c r="B100" s="4" t="s">
        <v>135</v>
      </c>
      <c r="C100" s="17" t="s">
        <v>136</v>
      </c>
      <c r="D100" s="21">
        <v>24</v>
      </c>
      <c r="E100" s="16">
        <v>81.2</v>
      </c>
      <c r="F100" s="16">
        <v>38</v>
      </c>
      <c r="G100" s="16">
        <v>32.4</v>
      </c>
      <c r="H100" s="16">
        <v>3</v>
      </c>
      <c r="I100" s="6">
        <f t="shared" si="4"/>
        <v>154.6</v>
      </c>
    </row>
    <row r="101" spans="1:9">
      <c r="A101" s="15">
        <v>94</v>
      </c>
      <c r="B101" s="10" t="s">
        <v>137</v>
      </c>
      <c r="C101" s="17" t="s">
        <v>138</v>
      </c>
      <c r="D101" s="21" t="s">
        <v>21</v>
      </c>
      <c r="E101" s="16">
        <v>9</v>
      </c>
      <c r="F101" s="16">
        <v>3.5</v>
      </c>
      <c r="G101" s="16">
        <v>3</v>
      </c>
      <c r="H101" s="16">
        <v>2.6</v>
      </c>
      <c r="I101" s="6">
        <f t="shared" si="4"/>
        <v>18.100000000000001</v>
      </c>
    </row>
    <row r="102" spans="1:9">
      <c r="A102" s="15">
        <v>95</v>
      </c>
      <c r="B102" s="8" t="s">
        <v>139</v>
      </c>
      <c r="C102" s="17" t="s">
        <v>57</v>
      </c>
      <c r="D102" s="21">
        <v>8</v>
      </c>
      <c r="E102" s="16">
        <v>5.6</v>
      </c>
      <c r="F102" s="16">
        <v>3.4</v>
      </c>
      <c r="G102" s="16">
        <v>2.8</v>
      </c>
      <c r="H102" s="16">
        <v>2.5</v>
      </c>
      <c r="I102" s="6">
        <f t="shared" si="4"/>
        <v>14.3</v>
      </c>
    </row>
    <row r="103" spans="1:9">
      <c r="A103" s="15">
        <v>96</v>
      </c>
      <c r="B103" s="4" t="s">
        <v>140</v>
      </c>
      <c r="C103" s="17" t="s">
        <v>141</v>
      </c>
      <c r="D103" s="21" t="s">
        <v>21</v>
      </c>
      <c r="E103" s="16">
        <v>15</v>
      </c>
      <c r="F103" s="16">
        <v>3.3</v>
      </c>
      <c r="G103" s="16">
        <v>2.6</v>
      </c>
      <c r="H103" s="16">
        <v>2.2999999999999998</v>
      </c>
      <c r="I103" s="6">
        <f t="shared" si="4"/>
        <v>23.200000000000003</v>
      </c>
    </row>
    <row r="104" spans="1:9">
      <c r="A104" s="15">
        <v>97</v>
      </c>
      <c r="B104" s="4" t="s">
        <v>142</v>
      </c>
      <c r="C104" s="11" t="s">
        <v>61</v>
      </c>
      <c r="D104" s="21">
        <v>10</v>
      </c>
      <c r="E104" s="16">
        <v>29.4</v>
      </c>
      <c r="F104" s="16">
        <v>18</v>
      </c>
      <c r="G104" s="16">
        <v>12</v>
      </c>
      <c r="H104" s="16">
        <v>2.4</v>
      </c>
      <c r="I104" s="6">
        <f t="shared" ref="I104:I163" si="5">SUM(E104:H104)</f>
        <v>61.8</v>
      </c>
    </row>
    <row r="105" spans="1:9">
      <c r="A105" s="15">
        <v>98</v>
      </c>
      <c r="B105" s="8" t="s">
        <v>143</v>
      </c>
      <c r="C105" s="17" t="s">
        <v>57</v>
      </c>
      <c r="D105" s="21">
        <v>10</v>
      </c>
      <c r="E105" s="16">
        <v>30</v>
      </c>
      <c r="F105" s="16">
        <v>24</v>
      </c>
      <c r="G105" s="16">
        <v>6</v>
      </c>
      <c r="H105" s="16">
        <v>2.2999999999999998</v>
      </c>
      <c r="I105" s="6">
        <f t="shared" si="5"/>
        <v>62.3</v>
      </c>
    </row>
    <row r="106" spans="1:9">
      <c r="A106" s="15">
        <v>99</v>
      </c>
      <c r="B106" s="10" t="s">
        <v>144</v>
      </c>
      <c r="C106" s="17" t="s">
        <v>57</v>
      </c>
      <c r="D106" s="21">
        <v>8</v>
      </c>
      <c r="E106" s="16">
        <v>12</v>
      </c>
      <c r="F106" s="16">
        <v>3</v>
      </c>
      <c r="G106" s="16">
        <v>3</v>
      </c>
      <c r="H106" s="16">
        <v>2.2000000000000002</v>
      </c>
      <c r="I106" s="6">
        <f t="shared" si="5"/>
        <v>20.2</v>
      </c>
    </row>
    <row r="107" spans="1:9">
      <c r="A107" s="15">
        <v>100</v>
      </c>
      <c r="B107" s="4" t="s">
        <v>145</v>
      </c>
      <c r="C107" s="17" t="s">
        <v>146</v>
      </c>
      <c r="D107" s="21">
        <v>15</v>
      </c>
      <c r="E107" s="16">
        <v>38.700000000000003</v>
      </c>
      <c r="F107" s="16">
        <v>29</v>
      </c>
      <c r="G107" s="16">
        <v>18</v>
      </c>
      <c r="H107" s="16">
        <v>3.1</v>
      </c>
      <c r="I107" s="6">
        <f t="shared" si="5"/>
        <v>88.8</v>
      </c>
    </row>
    <row r="108" spans="1:9">
      <c r="A108" s="15">
        <v>101</v>
      </c>
      <c r="B108" s="4" t="s">
        <v>147</v>
      </c>
      <c r="C108" s="17" t="s">
        <v>148</v>
      </c>
      <c r="D108" s="21">
        <v>10</v>
      </c>
      <c r="E108" s="16">
        <v>18</v>
      </c>
      <c r="F108" s="16">
        <v>3</v>
      </c>
      <c r="G108" s="16">
        <v>3</v>
      </c>
      <c r="H108" s="16">
        <v>2.6</v>
      </c>
      <c r="I108" s="6">
        <f t="shared" si="5"/>
        <v>26.6</v>
      </c>
    </row>
    <row r="109" spans="1:9">
      <c r="A109" s="15">
        <v>102</v>
      </c>
      <c r="B109" s="4" t="s">
        <v>149</v>
      </c>
      <c r="C109" s="17" t="s">
        <v>150</v>
      </c>
      <c r="D109" s="21">
        <v>5</v>
      </c>
      <c r="E109" s="16">
        <v>6.5</v>
      </c>
      <c r="F109" s="16">
        <v>3.3</v>
      </c>
      <c r="G109" s="16">
        <v>3.2</v>
      </c>
      <c r="H109" s="16">
        <v>2.8</v>
      </c>
      <c r="I109" s="6">
        <f t="shared" si="5"/>
        <v>15.8</v>
      </c>
    </row>
    <row r="110" spans="1:9">
      <c r="A110" s="15">
        <v>103</v>
      </c>
      <c r="B110" s="4" t="s">
        <v>151</v>
      </c>
      <c r="C110" s="17" t="s">
        <v>90</v>
      </c>
      <c r="D110" s="21" t="s">
        <v>21</v>
      </c>
      <c r="E110" s="16">
        <v>9.3000000000000007</v>
      </c>
      <c r="F110" s="16">
        <v>3.4</v>
      </c>
      <c r="G110" s="16">
        <v>3.1</v>
      </c>
      <c r="H110" s="16">
        <v>2.6</v>
      </c>
      <c r="I110" s="6">
        <f t="shared" si="5"/>
        <v>18.400000000000002</v>
      </c>
    </row>
    <row r="111" spans="1:9">
      <c r="A111" s="15">
        <v>104</v>
      </c>
      <c r="B111" s="4" t="s">
        <v>152</v>
      </c>
      <c r="C111" s="17" t="s">
        <v>57</v>
      </c>
      <c r="D111" s="21">
        <v>4</v>
      </c>
      <c r="E111" s="16">
        <v>18</v>
      </c>
      <c r="F111" s="16">
        <v>3.5</v>
      </c>
      <c r="G111" s="16">
        <v>3</v>
      </c>
      <c r="H111" s="16">
        <v>2.5</v>
      </c>
      <c r="I111" s="6">
        <f t="shared" si="5"/>
        <v>27</v>
      </c>
    </row>
    <row r="112" spans="1:9">
      <c r="A112" s="15">
        <v>105</v>
      </c>
      <c r="B112" s="4" t="s">
        <v>153</v>
      </c>
      <c r="C112" s="17" t="s">
        <v>57</v>
      </c>
      <c r="D112" s="21">
        <v>10</v>
      </c>
      <c r="E112" s="16">
        <v>27</v>
      </c>
      <c r="F112" s="16">
        <v>3.3</v>
      </c>
      <c r="G112" s="16">
        <v>3.2</v>
      </c>
      <c r="H112" s="16">
        <v>2.4</v>
      </c>
      <c r="I112" s="6">
        <f t="shared" si="5"/>
        <v>35.9</v>
      </c>
    </row>
    <row r="113" spans="1:9">
      <c r="A113" s="15">
        <v>106</v>
      </c>
      <c r="B113" s="4" t="s">
        <v>154</v>
      </c>
      <c r="C113" s="17" t="s">
        <v>57</v>
      </c>
      <c r="D113" s="21" t="s">
        <v>21</v>
      </c>
      <c r="E113" s="16">
        <v>9</v>
      </c>
      <c r="F113" s="16">
        <v>3.2</v>
      </c>
      <c r="G113" s="16">
        <v>3.3</v>
      </c>
      <c r="H113" s="16">
        <v>2.2999999999999998</v>
      </c>
      <c r="I113" s="6">
        <f t="shared" si="5"/>
        <v>17.8</v>
      </c>
    </row>
    <row r="114" spans="1:9">
      <c r="A114" s="15">
        <v>107</v>
      </c>
      <c r="B114" s="4" t="s">
        <v>155</v>
      </c>
      <c r="C114" s="17" t="s">
        <v>156</v>
      </c>
      <c r="D114" s="21">
        <v>50</v>
      </c>
      <c r="E114" s="16">
        <v>180.9</v>
      </c>
      <c r="F114" s="16">
        <v>95.4</v>
      </c>
      <c r="G114" s="16">
        <v>56.7</v>
      </c>
      <c r="H114" s="16">
        <v>2.4</v>
      </c>
      <c r="I114" s="6">
        <f t="shared" si="5"/>
        <v>335.4</v>
      </c>
    </row>
    <row r="115" spans="1:9">
      <c r="A115" s="15">
        <v>108</v>
      </c>
      <c r="B115" s="4" t="s">
        <v>157</v>
      </c>
      <c r="C115" s="17" t="s">
        <v>57</v>
      </c>
      <c r="D115" s="21">
        <v>10</v>
      </c>
      <c r="E115" s="16">
        <v>18</v>
      </c>
      <c r="F115" s="16">
        <v>3</v>
      </c>
      <c r="G115" s="16">
        <v>3</v>
      </c>
      <c r="H115" s="16">
        <v>2.6</v>
      </c>
      <c r="I115" s="6">
        <f t="shared" si="5"/>
        <v>26.6</v>
      </c>
    </row>
    <row r="116" spans="1:9">
      <c r="A116" s="15">
        <v>109</v>
      </c>
      <c r="B116" s="4" t="s">
        <v>158</v>
      </c>
      <c r="C116" s="17" t="s">
        <v>57</v>
      </c>
      <c r="D116" s="21">
        <v>10</v>
      </c>
      <c r="E116" s="16">
        <v>24</v>
      </c>
      <c r="F116" s="16">
        <v>3.2</v>
      </c>
      <c r="G116" s="16">
        <v>3.2</v>
      </c>
      <c r="H116" s="16">
        <v>2.8</v>
      </c>
      <c r="I116" s="6">
        <f t="shared" si="5"/>
        <v>33.199999999999996</v>
      </c>
    </row>
    <row r="117" spans="1:9">
      <c r="A117" s="15">
        <v>110</v>
      </c>
      <c r="B117" s="4" t="s">
        <v>159</v>
      </c>
      <c r="C117" s="17" t="s">
        <v>57</v>
      </c>
      <c r="D117" s="21" t="s">
        <v>21</v>
      </c>
      <c r="E117" s="16">
        <v>15</v>
      </c>
      <c r="F117" s="16">
        <v>3.6</v>
      </c>
      <c r="G117" s="16">
        <v>3.1</v>
      </c>
      <c r="H117" s="16">
        <v>2.9</v>
      </c>
      <c r="I117" s="6">
        <f t="shared" si="5"/>
        <v>24.6</v>
      </c>
    </row>
    <row r="118" spans="1:9">
      <c r="A118" s="15">
        <v>111</v>
      </c>
      <c r="B118" s="10" t="s">
        <v>160</v>
      </c>
      <c r="C118" s="17" t="s">
        <v>57</v>
      </c>
      <c r="D118" s="21" t="s">
        <v>21</v>
      </c>
      <c r="E118" s="16">
        <v>6.8</v>
      </c>
      <c r="F118" s="16">
        <v>3.5</v>
      </c>
      <c r="G118" s="16">
        <v>3</v>
      </c>
      <c r="H118" s="16">
        <v>3</v>
      </c>
      <c r="I118" s="6">
        <f t="shared" si="5"/>
        <v>16.3</v>
      </c>
    </row>
    <row r="119" spans="1:9">
      <c r="A119" s="15">
        <v>112</v>
      </c>
      <c r="B119" s="10" t="s">
        <v>573</v>
      </c>
      <c r="C119" s="17" t="s">
        <v>57</v>
      </c>
      <c r="D119" s="21">
        <v>10</v>
      </c>
      <c r="E119" s="16">
        <v>30</v>
      </c>
      <c r="F119" s="16">
        <v>18</v>
      </c>
      <c r="G119" s="16">
        <v>3.2</v>
      </c>
      <c r="H119" s="16">
        <v>2.6</v>
      </c>
      <c r="I119" s="6">
        <f t="shared" si="5"/>
        <v>53.800000000000004</v>
      </c>
    </row>
    <row r="120" spans="1:9">
      <c r="A120" s="15">
        <v>113</v>
      </c>
      <c r="B120" s="4" t="s">
        <v>161</v>
      </c>
      <c r="C120" s="17" t="s">
        <v>162</v>
      </c>
      <c r="D120" s="21" t="s">
        <v>21</v>
      </c>
      <c r="E120" s="16">
        <v>9</v>
      </c>
      <c r="F120" s="16">
        <v>3.6</v>
      </c>
      <c r="G120" s="16">
        <v>3.1</v>
      </c>
      <c r="H120" s="16">
        <v>2.5</v>
      </c>
      <c r="I120" s="6">
        <f t="shared" si="5"/>
        <v>18.2</v>
      </c>
    </row>
    <row r="121" spans="1:9">
      <c r="A121" s="15">
        <v>114</v>
      </c>
      <c r="B121" s="4" t="s">
        <v>163</v>
      </c>
      <c r="C121" s="17" t="s">
        <v>164</v>
      </c>
      <c r="D121" s="21" t="s">
        <v>21</v>
      </c>
      <c r="E121" s="16">
        <v>6.5</v>
      </c>
      <c r="F121" s="16">
        <v>3</v>
      </c>
      <c r="G121" s="16">
        <v>3</v>
      </c>
      <c r="H121" s="16">
        <v>2.8</v>
      </c>
      <c r="I121" s="6">
        <f t="shared" si="5"/>
        <v>15.3</v>
      </c>
    </row>
    <row r="122" spans="1:9">
      <c r="A122" s="15">
        <v>115</v>
      </c>
      <c r="B122" s="4" t="s">
        <v>165</v>
      </c>
      <c r="C122" s="17" t="s">
        <v>129</v>
      </c>
      <c r="D122" s="21">
        <v>10</v>
      </c>
      <c r="E122" s="16">
        <v>35.4</v>
      </c>
      <c r="F122" s="16">
        <v>20.3</v>
      </c>
      <c r="G122" s="16">
        <v>3.2</v>
      </c>
      <c r="H122" s="16">
        <v>2.9</v>
      </c>
      <c r="I122" s="6">
        <f t="shared" si="5"/>
        <v>61.800000000000004</v>
      </c>
    </row>
    <row r="123" spans="1:9">
      <c r="A123" s="15">
        <v>116</v>
      </c>
      <c r="B123" s="4" t="s">
        <v>166</v>
      </c>
      <c r="C123" s="17" t="s">
        <v>63</v>
      </c>
      <c r="D123" s="21">
        <v>10</v>
      </c>
      <c r="E123" s="16">
        <v>29.9</v>
      </c>
      <c r="F123" s="16">
        <v>18</v>
      </c>
      <c r="G123" s="16">
        <v>3</v>
      </c>
      <c r="H123" s="16">
        <v>2.2999999999999998</v>
      </c>
      <c r="I123" s="6">
        <f t="shared" si="5"/>
        <v>53.199999999999996</v>
      </c>
    </row>
    <row r="124" spans="1:9" s="101" customFormat="1">
      <c r="A124" s="15">
        <v>117</v>
      </c>
      <c r="B124" s="10" t="s">
        <v>167</v>
      </c>
      <c r="C124" s="17" t="s">
        <v>168</v>
      </c>
      <c r="D124" s="21" t="s">
        <v>21</v>
      </c>
      <c r="E124" s="16">
        <v>9.3000000000000007</v>
      </c>
      <c r="F124" s="16">
        <v>3</v>
      </c>
      <c r="G124" s="16">
        <v>3.1</v>
      </c>
      <c r="H124" s="16">
        <v>2.4</v>
      </c>
      <c r="I124" s="6">
        <f t="shared" si="5"/>
        <v>17.8</v>
      </c>
    </row>
    <row r="125" spans="1:9">
      <c r="A125" s="15">
        <v>118</v>
      </c>
      <c r="B125" s="8" t="s">
        <v>169</v>
      </c>
      <c r="C125" s="17" t="s">
        <v>57</v>
      </c>
      <c r="D125" s="21" t="s">
        <v>21</v>
      </c>
      <c r="E125" s="16">
        <v>12</v>
      </c>
      <c r="F125" s="16">
        <v>3.6</v>
      </c>
      <c r="G125" s="16">
        <v>3.3</v>
      </c>
      <c r="H125" s="16">
        <v>2.6</v>
      </c>
      <c r="I125" s="6">
        <f t="shared" si="5"/>
        <v>21.5</v>
      </c>
    </row>
    <row r="126" spans="1:9">
      <c r="A126" s="15">
        <v>119</v>
      </c>
      <c r="B126" s="8" t="s">
        <v>170</v>
      </c>
      <c r="C126" s="17" t="s">
        <v>63</v>
      </c>
      <c r="D126" s="21">
        <v>5</v>
      </c>
      <c r="E126" s="16">
        <v>18</v>
      </c>
      <c r="F126" s="16">
        <v>3.4</v>
      </c>
      <c r="G126" s="16">
        <v>3</v>
      </c>
      <c r="H126" s="16">
        <v>2.8</v>
      </c>
      <c r="I126" s="6">
        <f t="shared" si="5"/>
        <v>27.2</v>
      </c>
    </row>
    <row r="127" spans="1:9">
      <c r="A127" s="15">
        <v>120</v>
      </c>
      <c r="B127" s="4" t="s">
        <v>171</v>
      </c>
      <c r="C127" s="17" t="s">
        <v>57</v>
      </c>
      <c r="D127" s="21">
        <v>15</v>
      </c>
      <c r="E127" s="16">
        <v>56</v>
      </c>
      <c r="F127" s="16">
        <v>28.4</v>
      </c>
      <c r="G127" s="16">
        <v>6.8</v>
      </c>
      <c r="H127" s="16">
        <v>2.7</v>
      </c>
      <c r="I127" s="6">
        <f t="shared" si="5"/>
        <v>93.9</v>
      </c>
    </row>
    <row r="128" spans="1:9">
      <c r="A128" s="15">
        <v>121</v>
      </c>
      <c r="B128" s="4" t="s">
        <v>172</v>
      </c>
      <c r="C128" s="17" t="s">
        <v>173</v>
      </c>
      <c r="D128" s="21" t="s">
        <v>21</v>
      </c>
      <c r="E128" s="16">
        <v>4.8</v>
      </c>
      <c r="F128" s="16">
        <v>3.2</v>
      </c>
      <c r="G128" s="16">
        <v>3</v>
      </c>
      <c r="H128" s="16">
        <v>2.5</v>
      </c>
      <c r="I128" s="6">
        <f t="shared" si="5"/>
        <v>13.5</v>
      </c>
    </row>
    <row r="129" spans="1:9">
      <c r="A129" s="15">
        <v>122</v>
      </c>
      <c r="B129" s="4" t="s">
        <v>174</v>
      </c>
      <c r="C129" s="17" t="s">
        <v>57</v>
      </c>
      <c r="D129" s="21" t="s">
        <v>21</v>
      </c>
      <c r="E129" s="16">
        <v>5.6</v>
      </c>
      <c r="F129" s="16">
        <v>3.6</v>
      </c>
      <c r="G129" s="16">
        <v>2.6</v>
      </c>
      <c r="H129" s="16">
        <v>2.4</v>
      </c>
      <c r="I129" s="6">
        <f t="shared" si="5"/>
        <v>14.2</v>
      </c>
    </row>
    <row r="130" spans="1:9">
      <c r="A130" s="15">
        <v>123</v>
      </c>
      <c r="B130" s="4" t="s">
        <v>175</v>
      </c>
      <c r="C130" s="17" t="s">
        <v>57</v>
      </c>
      <c r="D130" s="21" t="s">
        <v>21</v>
      </c>
      <c r="E130" s="16">
        <v>5.3</v>
      </c>
      <c r="F130" s="16">
        <v>3.4</v>
      </c>
      <c r="G130" s="16">
        <v>3</v>
      </c>
      <c r="H130" s="16">
        <v>2.6</v>
      </c>
      <c r="I130" s="6">
        <f t="shared" si="5"/>
        <v>14.299999999999999</v>
      </c>
    </row>
    <row r="131" spans="1:9">
      <c r="A131" s="15">
        <v>124</v>
      </c>
      <c r="B131" s="9" t="s">
        <v>176</v>
      </c>
      <c r="C131" s="17" t="s">
        <v>57</v>
      </c>
      <c r="D131" s="21">
        <v>10</v>
      </c>
      <c r="E131" s="16">
        <v>18</v>
      </c>
      <c r="F131" s="16">
        <v>3.8</v>
      </c>
      <c r="G131" s="16">
        <v>3.6</v>
      </c>
      <c r="H131" s="16">
        <v>2.2999999999999998</v>
      </c>
      <c r="I131" s="6">
        <f t="shared" si="5"/>
        <v>27.700000000000003</v>
      </c>
    </row>
    <row r="132" spans="1:9">
      <c r="A132" s="15">
        <v>125</v>
      </c>
      <c r="B132" s="10" t="s">
        <v>532</v>
      </c>
      <c r="C132" s="17" t="s">
        <v>57</v>
      </c>
      <c r="D132" s="21">
        <v>60</v>
      </c>
      <c r="E132" s="16">
        <v>207.8</v>
      </c>
      <c r="F132" s="16">
        <v>92.4</v>
      </c>
      <c r="G132" s="16">
        <v>54.6</v>
      </c>
      <c r="H132" s="16">
        <v>2.5</v>
      </c>
      <c r="I132" s="6">
        <f t="shared" si="5"/>
        <v>357.30000000000007</v>
      </c>
    </row>
    <row r="133" spans="1:9">
      <c r="A133" s="15">
        <v>126</v>
      </c>
      <c r="B133" s="10" t="s">
        <v>177</v>
      </c>
      <c r="C133" s="17" t="s">
        <v>57</v>
      </c>
      <c r="D133" s="21" t="s">
        <v>21</v>
      </c>
      <c r="E133" s="16">
        <v>6.5</v>
      </c>
      <c r="F133" s="16">
        <v>3</v>
      </c>
      <c r="G133" s="16">
        <v>3</v>
      </c>
      <c r="H133" s="16">
        <v>2.4</v>
      </c>
      <c r="I133" s="6">
        <f t="shared" si="5"/>
        <v>14.9</v>
      </c>
    </row>
    <row r="134" spans="1:9">
      <c r="A134" s="15">
        <v>127</v>
      </c>
      <c r="B134" s="10" t="s">
        <v>178</v>
      </c>
      <c r="C134" s="17" t="s">
        <v>57</v>
      </c>
      <c r="D134" s="21">
        <v>10</v>
      </c>
      <c r="E134" s="16">
        <v>29.8</v>
      </c>
      <c r="F134" s="16">
        <v>15</v>
      </c>
      <c r="G134" s="16">
        <v>9</v>
      </c>
      <c r="H134" s="16">
        <v>2.2999999999999998</v>
      </c>
      <c r="I134" s="6">
        <f t="shared" si="5"/>
        <v>56.099999999999994</v>
      </c>
    </row>
    <row r="135" spans="1:9">
      <c r="A135" s="15">
        <v>128</v>
      </c>
      <c r="B135" s="10" t="s">
        <v>179</v>
      </c>
      <c r="C135" s="17" t="s">
        <v>57</v>
      </c>
      <c r="D135" s="21">
        <v>5</v>
      </c>
      <c r="E135" s="16">
        <v>9.3000000000000007</v>
      </c>
      <c r="F135" s="16">
        <v>6</v>
      </c>
      <c r="G135" s="16">
        <v>3.6</v>
      </c>
      <c r="H135" s="16">
        <v>2.5</v>
      </c>
      <c r="I135" s="6">
        <f t="shared" si="5"/>
        <v>21.400000000000002</v>
      </c>
    </row>
    <row r="136" spans="1:9">
      <c r="A136" s="15">
        <v>129</v>
      </c>
      <c r="B136" s="10" t="s">
        <v>180</v>
      </c>
      <c r="C136" s="17" t="s">
        <v>57</v>
      </c>
      <c r="D136" s="21" t="s">
        <v>21</v>
      </c>
      <c r="E136" s="16">
        <v>8.1999999999999993</v>
      </c>
      <c r="F136" s="16">
        <v>3.6</v>
      </c>
      <c r="G136" s="16">
        <v>3</v>
      </c>
      <c r="H136" s="16">
        <v>2.62</v>
      </c>
      <c r="I136" s="6">
        <f t="shared" si="5"/>
        <v>17.419999999999998</v>
      </c>
    </row>
    <row r="137" spans="1:9" s="100" customFormat="1">
      <c r="A137" s="15">
        <v>130</v>
      </c>
      <c r="B137" s="17" t="s">
        <v>181</v>
      </c>
      <c r="C137" s="12" t="s">
        <v>182</v>
      </c>
      <c r="D137" s="21" t="s">
        <v>21</v>
      </c>
      <c r="E137" s="16">
        <v>9.3000000000000007</v>
      </c>
      <c r="F137" s="16">
        <v>3.4</v>
      </c>
      <c r="G137" s="16">
        <v>3.5</v>
      </c>
      <c r="H137" s="16">
        <v>2.2999999999999998</v>
      </c>
      <c r="I137" s="6">
        <f t="shared" si="5"/>
        <v>18.500000000000004</v>
      </c>
    </row>
    <row r="138" spans="1:9" s="100" customFormat="1">
      <c r="A138" s="15">
        <v>131</v>
      </c>
      <c r="B138" s="17" t="s">
        <v>183</v>
      </c>
      <c r="C138" s="12" t="s">
        <v>184</v>
      </c>
      <c r="D138" s="21" t="s">
        <v>21</v>
      </c>
      <c r="E138" s="16">
        <v>4.5999999999999996</v>
      </c>
      <c r="F138" s="16">
        <v>3.2</v>
      </c>
      <c r="G138" s="16">
        <v>3.2</v>
      </c>
      <c r="H138" s="16">
        <v>2.4</v>
      </c>
      <c r="I138" s="6">
        <f t="shared" si="5"/>
        <v>13.4</v>
      </c>
    </row>
    <row r="139" spans="1:9" s="100" customFormat="1">
      <c r="A139" s="15">
        <v>132</v>
      </c>
      <c r="B139" s="17" t="s">
        <v>185</v>
      </c>
      <c r="C139" s="12" t="s">
        <v>186</v>
      </c>
      <c r="D139" s="37" t="s">
        <v>21</v>
      </c>
      <c r="E139" s="16">
        <v>5.6</v>
      </c>
      <c r="F139" s="16">
        <v>3.3</v>
      </c>
      <c r="G139" s="16">
        <v>3.3</v>
      </c>
      <c r="H139" s="16">
        <v>2.2000000000000002</v>
      </c>
      <c r="I139" s="6">
        <f t="shared" si="5"/>
        <v>14.399999999999999</v>
      </c>
    </row>
    <row r="140" spans="1:9" s="100" customFormat="1">
      <c r="A140" s="15">
        <v>133</v>
      </c>
      <c r="B140" s="17" t="s">
        <v>187</v>
      </c>
      <c r="C140" s="12" t="s">
        <v>188</v>
      </c>
      <c r="D140" s="37" t="s">
        <v>21</v>
      </c>
      <c r="E140" s="16">
        <v>4.8</v>
      </c>
      <c r="F140" s="16">
        <v>3.6</v>
      </c>
      <c r="G140" s="16">
        <v>3.6</v>
      </c>
      <c r="H140" s="16">
        <v>2.2999999999999998</v>
      </c>
      <c r="I140" s="6">
        <f t="shared" si="5"/>
        <v>14.3</v>
      </c>
    </row>
    <row r="141" spans="1:9" s="100" customFormat="1">
      <c r="A141" s="15">
        <v>134</v>
      </c>
      <c r="B141" s="17" t="s">
        <v>189</v>
      </c>
      <c r="C141" s="12" t="s">
        <v>190</v>
      </c>
      <c r="D141" s="37">
        <v>10</v>
      </c>
      <c r="E141" s="16">
        <v>30</v>
      </c>
      <c r="F141" s="16">
        <v>24</v>
      </c>
      <c r="G141" s="16">
        <v>3.5</v>
      </c>
      <c r="H141" s="16">
        <v>2.5449999999999999</v>
      </c>
      <c r="I141" s="6">
        <f t="shared" si="5"/>
        <v>60.045000000000002</v>
      </c>
    </row>
    <row r="142" spans="1:9" s="100" customFormat="1">
      <c r="A142" s="15">
        <v>135</v>
      </c>
      <c r="B142" s="63" t="s">
        <v>191</v>
      </c>
      <c r="C142" s="17" t="s">
        <v>192</v>
      </c>
      <c r="D142" s="37" t="s">
        <v>21</v>
      </c>
      <c r="E142" s="16">
        <v>6.2</v>
      </c>
      <c r="F142" s="16">
        <v>3.6</v>
      </c>
      <c r="G142" s="16">
        <v>3.3</v>
      </c>
      <c r="H142" s="16">
        <v>2.2999999999999998</v>
      </c>
      <c r="I142" s="6">
        <f t="shared" si="5"/>
        <v>15.400000000000002</v>
      </c>
    </row>
    <row r="143" spans="1:9" s="100" customFormat="1">
      <c r="A143" s="15">
        <v>136</v>
      </c>
      <c r="B143" s="10" t="s">
        <v>193</v>
      </c>
      <c r="C143" s="12" t="s">
        <v>194</v>
      </c>
      <c r="D143" s="37">
        <v>10</v>
      </c>
      <c r="E143" s="16">
        <v>30</v>
      </c>
      <c r="F143" s="16">
        <v>18</v>
      </c>
      <c r="G143" s="16">
        <v>3.1</v>
      </c>
      <c r="H143" s="16">
        <v>2.5</v>
      </c>
      <c r="I143" s="6">
        <f t="shared" si="5"/>
        <v>53.6</v>
      </c>
    </row>
    <row r="144" spans="1:9">
      <c r="A144" s="15">
        <v>137</v>
      </c>
      <c r="B144" s="12" t="s">
        <v>195</v>
      </c>
      <c r="C144" s="12" t="s">
        <v>194</v>
      </c>
      <c r="D144" s="37">
        <v>10</v>
      </c>
      <c r="E144" s="16">
        <v>18</v>
      </c>
      <c r="F144" s="16">
        <v>3</v>
      </c>
      <c r="G144" s="16">
        <v>3</v>
      </c>
      <c r="H144" s="16">
        <v>2.6</v>
      </c>
      <c r="I144" s="6">
        <f t="shared" si="5"/>
        <v>26.6</v>
      </c>
    </row>
    <row r="145" spans="1:9">
      <c r="A145" s="15">
        <v>138</v>
      </c>
      <c r="B145" s="12" t="s">
        <v>196</v>
      </c>
      <c r="C145" s="12" t="s">
        <v>194</v>
      </c>
      <c r="D145" s="37" t="s">
        <v>21</v>
      </c>
      <c r="E145" s="16">
        <v>11.62</v>
      </c>
      <c r="F145" s="16">
        <v>3.6</v>
      </c>
      <c r="G145" s="16">
        <v>3.3</v>
      </c>
      <c r="H145" s="16">
        <v>2.4</v>
      </c>
      <c r="I145" s="6">
        <f t="shared" si="5"/>
        <v>20.919999999999998</v>
      </c>
    </row>
    <row r="146" spans="1:9">
      <c r="A146" s="15">
        <v>139</v>
      </c>
      <c r="B146" s="12" t="s">
        <v>197</v>
      </c>
      <c r="C146" s="12" t="s">
        <v>194</v>
      </c>
      <c r="D146" s="37">
        <v>10</v>
      </c>
      <c r="E146" s="16">
        <v>34.799999999999997</v>
      </c>
      <c r="F146" s="16">
        <v>24</v>
      </c>
      <c r="G146" s="16">
        <v>3.5</v>
      </c>
      <c r="H146" s="16">
        <v>2.2999999999999998</v>
      </c>
      <c r="I146" s="6">
        <f t="shared" si="5"/>
        <v>64.599999999999994</v>
      </c>
    </row>
    <row r="147" spans="1:9">
      <c r="A147" s="15">
        <v>140</v>
      </c>
      <c r="B147" s="12" t="s">
        <v>198</v>
      </c>
      <c r="C147" s="12" t="s">
        <v>194</v>
      </c>
      <c r="D147" s="37" t="s">
        <v>21</v>
      </c>
      <c r="E147" s="16">
        <v>6</v>
      </c>
      <c r="F147" s="16">
        <v>3</v>
      </c>
      <c r="G147" s="16">
        <v>3.6</v>
      </c>
      <c r="H147" s="16">
        <v>2.2000000000000002</v>
      </c>
      <c r="I147" s="6">
        <f t="shared" si="5"/>
        <v>14.8</v>
      </c>
    </row>
    <row r="148" spans="1:9">
      <c r="A148" s="15">
        <v>141</v>
      </c>
      <c r="B148" s="12" t="s">
        <v>533</v>
      </c>
      <c r="C148" s="12" t="s">
        <v>194</v>
      </c>
      <c r="D148" s="37">
        <v>10</v>
      </c>
      <c r="E148" s="16">
        <v>29.5</v>
      </c>
      <c r="F148" s="16">
        <v>3.6</v>
      </c>
      <c r="G148" s="16">
        <v>3.4</v>
      </c>
      <c r="H148" s="16">
        <v>2.2999999999999998</v>
      </c>
      <c r="I148" s="6">
        <f t="shared" si="5"/>
        <v>38.799999999999997</v>
      </c>
    </row>
    <row r="149" spans="1:9">
      <c r="A149" s="15">
        <v>142</v>
      </c>
      <c r="B149" s="12" t="s">
        <v>534</v>
      </c>
      <c r="C149" s="12" t="s">
        <v>194</v>
      </c>
      <c r="D149" s="37">
        <v>50</v>
      </c>
      <c r="E149" s="16">
        <v>175.2</v>
      </c>
      <c r="F149" s="16">
        <v>48.2</v>
      </c>
      <c r="G149" s="16">
        <v>35</v>
      </c>
      <c r="H149" s="16">
        <v>2.1</v>
      </c>
      <c r="I149" s="6">
        <f t="shared" si="5"/>
        <v>260.5</v>
      </c>
    </row>
    <row r="150" spans="1:9">
      <c r="A150" s="15">
        <v>143</v>
      </c>
      <c r="B150" s="64" t="s">
        <v>557</v>
      </c>
      <c r="C150" s="10" t="s">
        <v>194</v>
      </c>
      <c r="D150" s="37">
        <v>5</v>
      </c>
      <c r="E150" s="16">
        <v>18</v>
      </c>
      <c r="F150" s="16">
        <v>24</v>
      </c>
      <c r="G150" s="16">
        <v>12</v>
      </c>
      <c r="H150" s="16">
        <v>2.5</v>
      </c>
      <c r="I150" s="6">
        <f t="shared" si="5"/>
        <v>56.5</v>
      </c>
    </row>
    <row r="151" spans="1:9" ht="19.5" customHeight="1">
      <c r="A151" s="15">
        <v>144</v>
      </c>
      <c r="B151" s="64" t="s">
        <v>558</v>
      </c>
      <c r="C151" s="10" t="s">
        <v>194</v>
      </c>
      <c r="D151" s="37" t="s">
        <v>21</v>
      </c>
      <c r="E151" s="16">
        <v>6</v>
      </c>
      <c r="F151" s="16">
        <v>3</v>
      </c>
      <c r="G151" s="16">
        <v>3</v>
      </c>
      <c r="H151" s="16">
        <v>2.4</v>
      </c>
      <c r="I151" s="6">
        <f t="shared" si="5"/>
        <v>14.4</v>
      </c>
    </row>
    <row r="152" spans="1:9">
      <c r="A152" s="15">
        <v>145</v>
      </c>
      <c r="B152" s="64" t="s">
        <v>559</v>
      </c>
      <c r="C152" s="10" t="s">
        <v>194</v>
      </c>
      <c r="D152" s="37" t="s">
        <v>21</v>
      </c>
      <c r="E152" s="16">
        <v>9</v>
      </c>
      <c r="F152" s="16">
        <v>3.6</v>
      </c>
      <c r="G152" s="16">
        <v>3.3</v>
      </c>
      <c r="H152" s="16">
        <v>2.6</v>
      </c>
      <c r="I152" s="6">
        <f t="shared" si="5"/>
        <v>18.5</v>
      </c>
    </row>
    <row r="153" spans="1:9">
      <c r="A153" s="15">
        <v>146</v>
      </c>
      <c r="B153" s="64" t="s">
        <v>560</v>
      </c>
      <c r="C153" s="10" t="s">
        <v>194</v>
      </c>
      <c r="D153" s="37" t="s">
        <v>21</v>
      </c>
      <c r="E153" s="16">
        <v>4.3</v>
      </c>
      <c r="F153" s="16">
        <v>3.9</v>
      </c>
      <c r="G153" s="16">
        <v>3.6</v>
      </c>
      <c r="H153" s="16">
        <v>2.2999999999999998</v>
      </c>
      <c r="I153" s="6">
        <f t="shared" si="5"/>
        <v>14.099999999999998</v>
      </c>
    </row>
    <row r="154" spans="1:9">
      <c r="A154" s="15">
        <v>147</v>
      </c>
      <c r="B154" s="64" t="s">
        <v>561</v>
      </c>
      <c r="C154" s="10" t="s">
        <v>194</v>
      </c>
      <c r="D154" s="37">
        <v>10</v>
      </c>
      <c r="E154" s="16">
        <v>33.6</v>
      </c>
      <c r="F154" s="16">
        <v>13.8</v>
      </c>
      <c r="G154" s="16">
        <v>8.1999999999999993</v>
      </c>
      <c r="H154" s="16">
        <v>2.2000000000000002</v>
      </c>
      <c r="I154" s="6">
        <f t="shared" si="5"/>
        <v>57.800000000000011</v>
      </c>
    </row>
    <row r="155" spans="1:9">
      <c r="A155" s="15">
        <v>148</v>
      </c>
      <c r="B155" s="64" t="s">
        <v>562</v>
      </c>
      <c r="C155" s="49" t="s">
        <v>194</v>
      </c>
      <c r="D155" s="37" t="s">
        <v>21</v>
      </c>
      <c r="E155" s="16">
        <v>6.3</v>
      </c>
      <c r="F155" s="16">
        <v>3.2</v>
      </c>
      <c r="G155" s="16">
        <v>3</v>
      </c>
      <c r="H155" s="16">
        <v>2.1</v>
      </c>
      <c r="I155" s="6">
        <f t="shared" si="5"/>
        <v>14.6</v>
      </c>
    </row>
    <row r="156" spans="1:9">
      <c r="A156" s="15">
        <v>149</v>
      </c>
      <c r="B156" s="64" t="s">
        <v>563</v>
      </c>
      <c r="C156" s="49" t="s">
        <v>194</v>
      </c>
      <c r="D156" s="37" t="s">
        <v>21</v>
      </c>
      <c r="E156" s="16">
        <v>9.1999999999999993</v>
      </c>
      <c r="F156" s="16">
        <v>3.4</v>
      </c>
      <c r="G156" s="16">
        <v>3.6</v>
      </c>
      <c r="H156" s="16">
        <v>1.6</v>
      </c>
      <c r="I156" s="6">
        <f t="shared" si="5"/>
        <v>17.8</v>
      </c>
    </row>
    <row r="157" spans="1:9">
      <c r="A157" s="15">
        <v>150</v>
      </c>
      <c r="B157" s="64" t="s">
        <v>564</v>
      </c>
      <c r="C157" s="49" t="s">
        <v>194</v>
      </c>
      <c r="D157" s="37" t="s">
        <v>21</v>
      </c>
      <c r="E157" s="16">
        <v>4.3</v>
      </c>
      <c r="F157" s="16">
        <v>3.6</v>
      </c>
      <c r="G157" s="16">
        <v>3.4</v>
      </c>
      <c r="H157" s="16">
        <v>1.8</v>
      </c>
      <c r="I157" s="6">
        <f t="shared" si="5"/>
        <v>13.100000000000001</v>
      </c>
    </row>
    <row r="158" spans="1:9">
      <c r="A158" s="15">
        <v>151</v>
      </c>
      <c r="B158" s="12" t="s">
        <v>580</v>
      </c>
      <c r="C158" s="49" t="s">
        <v>194</v>
      </c>
      <c r="D158" s="37" t="s">
        <v>21</v>
      </c>
      <c r="E158" s="16">
        <v>5.2</v>
      </c>
      <c r="F158" s="16">
        <v>3.8</v>
      </c>
      <c r="G158" s="16">
        <v>3.6</v>
      </c>
      <c r="H158" s="16">
        <v>1.7</v>
      </c>
      <c r="I158" s="6">
        <f t="shared" si="5"/>
        <v>14.299999999999999</v>
      </c>
    </row>
    <row r="159" spans="1:9">
      <c r="A159" s="15">
        <v>152</v>
      </c>
      <c r="B159" s="12" t="s">
        <v>581</v>
      </c>
      <c r="C159" s="49" t="s">
        <v>194</v>
      </c>
      <c r="D159" s="37" t="s">
        <v>21</v>
      </c>
      <c r="E159" s="16">
        <v>4.5999999999999996</v>
      </c>
      <c r="F159" s="16">
        <v>4.2</v>
      </c>
      <c r="G159" s="16">
        <v>3.7</v>
      </c>
      <c r="H159" s="16">
        <v>1.52</v>
      </c>
      <c r="I159" s="6">
        <f t="shared" si="5"/>
        <v>14.02</v>
      </c>
    </row>
    <row r="160" spans="1:9">
      <c r="A160" s="15">
        <v>153</v>
      </c>
      <c r="B160" s="65" t="s">
        <v>584</v>
      </c>
      <c r="C160" s="49" t="s">
        <v>194</v>
      </c>
      <c r="D160" s="37">
        <v>10</v>
      </c>
      <c r="E160" s="16">
        <v>28.4</v>
      </c>
      <c r="F160" s="16">
        <v>3.6</v>
      </c>
      <c r="G160" s="16">
        <v>3.3</v>
      </c>
      <c r="H160" s="16">
        <v>1.3</v>
      </c>
      <c r="I160" s="6">
        <f t="shared" si="5"/>
        <v>36.599999999999994</v>
      </c>
    </row>
    <row r="161" spans="1:9">
      <c r="A161" s="15">
        <v>154</v>
      </c>
      <c r="B161" s="65" t="s">
        <v>585</v>
      </c>
      <c r="C161" s="49" t="s">
        <v>194</v>
      </c>
      <c r="D161" s="37" t="s">
        <v>21</v>
      </c>
      <c r="E161" s="16">
        <v>6.3</v>
      </c>
      <c r="F161" s="16">
        <v>9</v>
      </c>
      <c r="G161" s="16">
        <v>3.5</v>
      </c>
      <c r="H161" s="16">
        <v>1.52</v>
      </c>
      <c r="I161" s="6">
        <f t="shared" si="5"/>
        <v>20.32</v>
      </c>
    </row>
    <row r="162" spans="1:9">
      <c r="A162" s="15">
        <v>155</v>
      </c>
      <c r="B162" s="65" t="s">
        <v>586</v>
      </c>
      <c r="C162" s="49" t="s">
        <v>194</v>
      </c>
      <c r="D162" s="37" t="s">
        <v>21</v>
      </c>
      <c r="E162" s="16">
        <v>9.3000000000000007</v>
      </c>
      <c r="F162" s="16">
        <v>6</v>
      </c>
      <c r="G162" s="16">
        <v>3.4</v>
      </c>
      <c r="H162" s="16">
        <v>1.4</v>
      </c>
      <c r="I162" s="6">
        <f t="shared" si="5"/>
        <v>20.099999999999998</v>
      </c>
    </row>
    <row r="163" spans="1:9">
      <c r="A163" s="15">
        <v>156</v>
      </c>
      <c r="B163" s="13" t="s">
        <v>587</v>
      </c>
      <c r="C163" s="49" t="s">
        <v>194</v>
      </c>
      <c r="D163" s="37" t="s">
        <v>21</v>
      </c>
      <c r="E163" s="16">
        <v>6.5</v>
      </c>
      <c r="F163" s="16">
        <v>3.2</v>
      </c>
      <c r="G163" s="16">
        <v>3.3</v>
      </c>
      <c r="H163" s="16">
        <v>1.3</v>
      </c>
      <c r="I163" s="6">
        <f t="shared" si="5"/>
        <v>14.3</v>
      </c>
    </row>
    <row r="164" spans="1:9">
      <c r="A164" s="19"/>
      <c r="B164" s="65"/>
      <c r="C164" s="50" t="s">
        <v>49</v>
      </c>
      <c r="D164" s="30">
        <f>SUM(D40:D163)</f>
        <v>2228</v>
      </c>
      <c r="E164" s="30">
        <f t="shared" ref="E164" si="6">SUM(E40:E163)</f>
        <v>5600.1200000000026</v>
      </c>
      <c r="F164" s="30">
        <f t="shared" ref="F164" si="7">SUM(F40:F163)</f>
        <v>2220.0999999999995</v>
      </c>
      <c r="G164" s="30">
        <f t="shared" ref="G164" si="8">SUM(G40:G163)</f>
        <v>1315.5299999999991</v>
      </c>
      <c r="H164" s="30">
        <f t="shared" ref="H164" si="9">SUM(H40:H163)</f>
        <v>294.6350000000001</v>
      </c>
      <c r="I164" s="6">
        <f>SUM(E164:H164)</f>
        <v>9430.385000000002</v>
      </c>
    </row>
    <row r="165" spans="1:9">
      <c r="A165" s="167" t="s">
        <v>199</v>
      </c>
      <c r="B165" s="168"/>
      <c r="C165" s="168"/>
      <c r="D165" s="168"/>
      <c r="E165" s="168"/>
      <c r="F165" s="168"/>
      <c r="G165" s="168"/>
      <c r="H165" s="168"/>
      <c r="I165" s="169"/>
    </row>
    <row r="166" spans="1:9">
      <c r="A166" s="20">
        <v>157</v>
      </c>
      <c r="B166" s="4" t="s">
        <v>201</v>
      </c>
      <c r="C166" s="8" t="s">
        <v>200</v>
      </c>
      <c r="D166" s="82">
        <v>4</v>
      </c>
      <c r="E166" s="16">
        <v>9</v>
      </c>
      <c r="F166" s="16">
        <v>3.6</v>
      </c>
      <c r="G166" s="16">
        <v>3</v>
      </c>
      <c r="H166" s="16">
        <v>2.6</v>
      </c>
      <c r="I166" s="6">
        <f t="shared" ref="I166:I184" si="10">SUM(E166:H166)</f>
        <v>18.2</v>
      </c>
    </row>
    <row r="167" spans="1:9">
      <c r="A167" s="20">
        <v>158</v>
      </c>
      <c r="B167" s="4" t="s">
        <v>202</v>
      </c>
      <c r="C167" s="8" t="s">
        <v>200</v>
      </c>
      <c r="D167" s="82">
        <v>10</v>
      </c>
      <c r="E167" s="16">
        <v>28.4</v>
      </c>
      <c r="F167" s="16">
        <v>12</v>
      </c>
      <c r="G167" s="16">
        <v>8.4</v>
      </c>
      <c r="H167" s="16">
        <v>2.4</v>
      </c>
      <c r="I167" s="6">
        <f t="shared" si="10"/>
        <v>51.199999999999996</v>
      </c>
    </row>
    <row r="168" spans="1:9">
      <c r="A168" s="20">
        <v>159</v>
      </c>
      <c r="B168" s="11" t="s">
        <v>203</v>
      </c>
      <c r="C168" s="8" t="s">
        <v>200</v>
      </c>
      <c r="D168" s="82" t="s">
        <v>21</v>
      </c>
      <c r="E168" s="16">
        <v>6</v>
      </c>
      <c r="F168" s="16">
        <v>3.2</v>
      </c>
      <c r="G168" s="16">
        <v>3.6</v>
      </c>
      <c r="H168" s="16">
        <v>2.2999999999999998</v>
      </c>
      <c r="I168" s="6">
        <f t="shared" si="10"/>
        <v>15.099999999999998</v>
      </c>
    </row>
    <row r="169" spans="1:9">
      <c r="A169" s="20">
        <v>160</v>
      </c>
      <c r="B169" s="11" t="s">
        <v>204</v>
      </c>
      <c r="C169" s="8" t="s">
        <v>200</v>
      </c>
      <c r="D169" s="82">
        <v>10</v>
      </c>
      <c r="E169" s="16">
        <v>33.6</v>
      </c>
      <c r="F169" s="16">
        <v>3.4</v>
      </c>
      <c r="G169" s="16">
        <v>3.7</v>
      </c>
      <c r="H169" s="16">
        <v>2.2000000000000002</v>
      </c>
      <c r="I169" s="6">
        <f t="shared" si="10"/>
        <v>42.900000000000006</v>
      </c>
    </row>
    <row r="170" spans="1:9">
      <c r="A170" s="20">
        <v>161</v>
      </c>
      <c r="B170" s="11" t="s">
        <v>205</v>
      </c>
      <c r="C170" s="8" t="s">
        <v>200</v>
      </c>
      <c r="D170" s="82" t="s">
        <v>21</v>
      </c>
      <c r="E170" s="16">
        <v>6</v>
      </c>
      <c r="F170" s="16">
        <v>3.6</v>
      </c>
      <c r="G170" s="16">
        <v>3.3</v>
      </c>
      <c r="H170" s="16">
        <v>2.2999999999999998</v>
      </c>
      <c r="I170" s="6">
        <f t="shared" si="10"/>
        <v>15.2</v>
      </c>
    </row>
    <row r="171" spans="1:9">
      <c r="A171" s="20">
        <v>162</v>
      </c>
      <c r="B171" s="12" t="s">
        <v>206</v>
      </c>
      <c r="C171" s="8" t="s">
        <v>200</v>
      </c>
      <c r="D171" s="82">
        <v>10</v>
      </c>
      <c r="E171" s="16">
        <v>43.6</v>
      </c>
      <c r="F171" s="16">
        <v>9</v>
      </c>
      <c r="G171" s="16">
        <v>3.5</v>
      </c>
      <c r="H171" s="16">
        <v>2.1</v>
      </c>
      <c r="I171" s="6">
        <f t="shared" si="10"/>
        <v>58.2</v>
      </c>
    </row>
    <row r="172" spans="1:9">
      <c r="A172" s="20">
        <v>163</v>
      </c>
      <c r="B172" s="11" t="s">
        <v>207</v>
      </c>
      <c r="C172" s="8" t="s">
        <v>200</v>
      </c>
      <c r="D172" s="82">
        <v>10</v>
      </c>
      <c r="E172" s="16">
        <v>28</v>
      </c>
      <c r="F172" s="16">
        <v>6</v>
      </c>
      <c r="G172" s="16">
        <v>3.4</v>
      </c>
      <c r="H172" s="16">
        <v>2.5</v>
      </c>
      <c r="I172" s="6">
        <f t="shared" si="10"/>
        <v>39.9</v>
      </c>
    </row>
    <row r="173" spans="1:9">
      <c r="A173" s="20">
        <v>164</v>
      </c>
      <c r="B173" s="4" t="s">
        <v>208</v>
      </c>
      <c r="C173" s="8" t="s">
        <v>200</v>
      </c>
      <c r="D173" s="83" t="s">
        <v>21</v>
      </c>
      <c r="E173" s="16">
        <v>9.1999999999999993</v>
      </c>
      <c r="F173" s="16">
        <v>3.6</v>
      </c>
      <c r="G173" s="16">
        <v>3.3</v>
      </c>
      <c r="H173" s="16">
        <v>2.4</v>
      </c>
      <c r="I173" s="6">
        <f t="shared" si="10"/>
        <v>18.499999999999996</v>
      </c>
    </row>
    <row r="174" spans="1:9">
      <c r="A174" s="20">
        <v>165</v>
      </c>
      <c r="B174" s="4" t="s">
        <v>209</v>
      </c>
      <c r="C174" s="8" t="s">
        <v>200</v>
      </c>
      <c r="D174" s="83" t="s">
        <v>21</v>
      </c>
      <c r="E174" s="16">
        <v>4.5999999999999996</v>
      </c>
      <c r="F174" s="16">
        <v>3.2</v>
      </c>
      <c r="G174" s="16">
        <v>3.2</v>
      </c>
      <c r="H174" s="16">
        <v>2.6</v>
      </c>
      <c r="I174" s="6">
        <f>SUM(E173:H173)</f>
        <v>18.499999999999996</v>
      </c>
    </row>
    <row r="175" spans="1:9" s="100" customFormat="1">
      <c r="A175" s="20">
        <v>166</v>
      </c>
      <c r="B175" s="12" t="s">
        <v>210</v>
      </c>
      <c r="C175" s="8" t="s">
        <v>200</v>
      </c>
      <c r="D175" s="38" t="s">
        <v>21</v>
      </c>
      <c r="E175" s="16">
        <v>9</v>
      </c>
      <c r="F175" s="16">
        <v>3.43</v>
      </c>
      <c r="G175" s="16">
        <v>3</v>
      </c>
      <c r="H175" s="16">
        <v>2.2999999999999998</v>
      </c>
      <c r="I175" s="6">
        <f>SUM(E174:H174)</f>
        <v>13.6</v>
      </c>
    </row>
    <row r="176" spans="1:9">
      <c r="A176" s="20">
        <v>167</v>
      </c>
      <c r="B176" s="11" t="s">
        <v>211</v>
      </c>
      <c r="C176" s="8" t="s">
        <v>200</v>
      </c>
      <c r="D176" s="82">
        <v>50</v>
      </c>
      <c r="E176" s="16">
        <v>157.30000000000001</v>
      </c>
      <c r="F176" s="16">
        <v>44</v>
      </c>
      <c r="G176" s="16">
        <v>35</v>
      </c>
      <c r="H176" s="16">
        <v>2.2000000000000002</v>
      </c>
      <c r="I176" s="6">
        <f t="shared" si="10"/>
        <v>238.5</v>
      </c>
    </row>
    <row r="177" spans="1:9">
      <c r="A177" s="20">
        <v>168</v>
      </c>
      <c r="B177" s="4" t="s">
        <v>212</v>
      </c>
      <c r="C177" s="8" t="s">
        <v>200</v>
      </c>
      <c r="D177" s="83" t="s">
        <v>21</v>
      </c>
      <c r="E177" s="16">
        <v>6</v>
      </c>
      <c r="F177" s="16">
        <v>3</v>
      </c>
      <c r="G177" s="16">
        <v>3</v>
      </c>
      <c r="H177" s="16">
        <v>2.1</v>
      </c>
      <c r="I177" s="6">
        <f t="shared" si="10"/>
        <v>14.1</v>
      </c>
    </row>
    <row r="178" spans="1:9">
      <c r="A178" s="20">
        <v>169</v>
      </c>
      <c r="B178" s="4" t="s">
        <v>213</v>
      </c>
      <c r="C178" s="8" t="s">
        <v>200</v>
      </c>
      <c r="D178" s="83">
        <v>50</v>
      </c>
      <c r="E178" s="16">
        <v>157.4</v>
      </c>
      <c r="F178" s="16">
        <v>77</v>
      </c>
      <c r="G178" s="16">
        <v>41.2</v>
      </c>
      <c r="H178" s="16">
        <v>2.8</v>
      </c>
      <c r="I178" s="6">
        <f t="shared" si="10"/>
        <v>278.40000000000003</v>
      </c>
    </row>
    <row r="179" spans="1:9">
      <c r="A179" s="20">
        <v>170</v>
      </c>
      <c r="B179" s="4" t="s">
        <v>214</v>
      </c>
      <c r="C179" s="8" t="s">
        <v>200</v>
      </c>
      <c r="D179" s="83" t="s">
        <v>21</v>
      </c>
      <c r="E179" s="16">
        <v>4.5999999999999996</v>
      </c>
      <c r="F179" s="16">
        <v>3</v>
      </c>
      <c r="G179" s="16">
        <v>3</v>
      </c>
      <c r="H179" s="16">
        <v>2.9</v>
      </c>
      <c r="I179" s="6">
        <f t="shared" si="10"/>
        <v>13.5</v>
      </c>
    </row>
    <row r="180" spans="1:9">
      <c r="A180" s="20">
        <v>171</v>
      </c>
      <c r="B180" s="4" t="s">
        <v>215</v>
      </c>
      <c r="C180" s="8" t="s">
        <v>200</v>
      </c>
      <c r="D180" s="83" t="s">
        <v>21</v>
      </c>
      <c r="E180" s="16">
        <v>9</v>
      </c>
      <c r="F180" s="16">
        <v>3.6</v>
      </c>
      <c r="G180" s="16">
        <v>3.5</v>
      </c>
      <c r="H180" s="16">
        <v>2.7</v>
      </c>
      <c r="I180" s="6">
        <f t="shared" si="10"/>
        <v>18.8</v>
      </c>
    </row>
    <row r="181" spans="1:9" s="100" customFormat="1">
      <c r="A181" s="20">
        <v>172</v>
      </c>
      <c r="B181" s="11" t="s">
        <v>216</v>
      </c>
      <c r="C181" s="10" t="s">
        <v>217</v>
      </c>
      <c r="D181" s="38">
        <v>10</v>
      </c>
      <c r="E181" s="16">
        <v>28.4</v>
      </c>
      <c r="F181" s="16">
        <v>22</v>
      </c>
      <c r="G181" s="16">
        <v>3.2</v>
      </c>
      <c r="H181" s="16">
        <v>3</v>
      </c>
      <c r="I181" s="6">
        <f t="shared" si="10"/>
        <v>56.6</v>
      </c>
    </row>
    <row r="182" spans="1:9" s="100" customFormat="1">
      <c r="A182" s="20">
        <v>173</v>
      </c>
      <c r="B182" s="9" t="s">
        <v>535</v>
      </c>
      <c r="C182" s="8" t="s">
        <v>200</v>
      </c>
      <c r="D182" s="83" t="s">
        <v>21</v>
      </c>
      <c r="E182" s="16">
        <v>12</v>
      </c>
      <c r="F182" s="16">
        <v>3.6</v>
      </c>
      <c r="G182" s="16">
        <v>3.3</v>
      </c>
      <c r="H182" s="16">
        <v>3.5</v>
      </c>
      <c r="I182" s="6">
        <f t="shared" si="10"/>
        <v>22.4</v>
      </c>
    </row>
    <row r="183" spans="1:9" s="100" customFormat="1">
      <c r="A183" s="20">
        <v>174</v>
      </c>
      <c r="B183" s="12" t="s">
        <v>536</v>
      </c>
      <c r="C183" s="8" t="s">
        <v>200</v>
      </c>
      <c r="D183" s="83" t="s">
        <v>21</v>
      </c>
      <c r="E183" s="16">
        <v>9</v>
      </c>
      <c r="F183" s="16">
        <v>3.4</v>
      </c>
      <c r="G183" s="16">
        <v>3.6</v>
      </c>
      <c r="H183" s="16">
        <v>3.2</v>
      </c>
      <c r="I183" s="6">
        <f t="shared" si="10"/>
        <v>19.2</v>
      </c>
    </row>
    <row r="184" spans="1:9" s="100" customFormat="1">
      <c r="A184" s="20">
        <v>175</v>
      </c>
      <c r="B184" s="12" t="s">
        <v>537</v>
      </c>
      <c r="C184" s="8" t="s">
        <v>200</v>
      </c>
      <c r="D184" s="82">
        <v>10</v>
      </c>
      <c r="E184" s="16">
        <v>29.6</v>
      </c>
      <c r="F184" s="16">
        <v>12</v>
      </c>
      <c r="G184" s="16">
        <v>6</v>
      </c>
      <c r="H184" s="16">
        <v>3.3</v>
      </c>
      <c r="I184" s="6">
        <f t="shared" si="10"/>
        <v>50.9</v>
      </c>
    </row>
    <row r="185" spans="1:9" s="100" customFormat="1">
      <c r="A185" s="20">
        <v>176</v>
      </c>
      <c r="B185" s="64" t="s">
        <v>565</v>
      </c>
      <c r="C185" s="49" t="s">
        <v>199</v>
      </c>
      <c r="D185" s="83" t="s">
        <v>21</v>
      </c>
      <c r="E185" s="16">
        <v>9.4</v>
      </c>
      <c r="F185" s="16">
        <v>3</v>
      </c>
      <c r="G185" s="16">
        <v>3.3</v>
      </c>
      <c r="H185" s="16">
        <v>2.1</v>
      </c>
      <c r="I185" s="6">
        <f t="shared" ref="I185" si="11">SUM(E185:H185)</f>
        <v>17.8</v>
      </c>
    </row>
    <row r="186" spans="1:9" s="100" customFormat="1">
      <c r="A186" s="20">
        <v>177</v>
      </c>
      <c r="B186" s="64" t="s">
        <v>566</v>
      </c>
      <c r="C186" s="49" t="s">
        <v>199</v>
      </c>
      <c r="D186" s="83" t="s">
        <v>21</v>
      </c>
      <c r="E186" s="16">
        <v>5.2</v>
      </c>
      <c r="F186" s="16">
        <v>3.5</v>
      </c>
      <c r="G186" s="16">
        <v>3.1</v>
      </c>
      <c r="H186" s="16">
        <v>2.9</v>
      </c>
      <c r="I186" s="6">
        <f>SUM(E185:H185)</f>
        <v>17.8</v>
      </c>
    </row>
    <row r="187" spans="1:9" s="100" customFormat="1">
      <c r="A187" s="20">
        <v>178</v>
      </c>
      <c r="B187" s="12" t="s">
        <v>602</v>
      </c>
      <c r="C187" s="49" t="s">
        <v>199</v>
      </c>
      <c r="D187" s="82">
        <v>10</v>
      </c>
      <c r="E187" s="16">
        <v>36.200000000000003</v>
      </c>
      <c r="F187" s="16">
        <v>12</v>
      </c>
      <c r="G187" s="16">
        <v>9</v>
      </c>
      <c r="H187" s="18">
        <v>3.6</v>
      </c>
      <c r="I187" s="6">
        <f>SUM(E186:H186)</f>
        <v>14.7</v>
      </c>
    </row>
    <row r="188" spans="1:9">
      <c r="A188" s="20"/>
      <c r="B188" s="66"/>
      <c r="C188" s="50" t="s">
        <v>49</v>
      </c>
      <c r="D188" s="30">
        <f>SUM(D166:D187)</f>
        <v>174</v>
      </c>
      <c r="E188" s="30">
        <f t="shared" ref="E188" si="12">SUM(E166:E187)</f>
        <v>641.50000000000011</v>
      </c>
      <c r="F188" s="30">
        <f t="shared" ref="F188" si="13">SUM(F166:F187)</f>
        <v>241.13</v>
      </c>
      <c r="G188" s="30">
        <f t="shared" ref="G188" si="14">SUM(G166:G187)</f>
        <v>155.60000000000002</v>
      </c>
      <c r="H188" s="30">
        <f t="shared" ref="H188" si="15">SUM(H166:H187)</f>
        <v>58.000000000000007</v>
      </c>
      <c r="I188" s="30">
        <f t="shared" ref="I188" si="16">SUM(I166:I187)</f>
        <v>1054</v>
      </c>
    </row>
    <row r="189" spans="1:9">
      <c r="A189" s="126" t="s">
        <v>218</v>
      </c>
      <c r="B189" s="127"/>
      <c r="C189" s="127"/>
      <c r="D189" s="127"/>
      <c r="E189" s="127"/>
      <c r="F189" s="127"/>
      <c r="G189" s="127"/>
      <c r="H189" s="127"/>
      <c r="I189" s="128"/>
    </row>
    <row r="190" spans="1:9">
      <c r="A190" s="15">
        <v>179</v>
      </c>
      <c r="B190" s="67" t="s">
        <v>219</v>
      </c>
      <c r="C190" s="8" t="s">
        <v>220</v>
      </c>
      <c r="D190" s="21">
        <v>15</v>
      </c>
      <c r="E190" s="16">
        <v>45.6</v>
      </c>
      <c r="F190" s="16">
        <v>15</v>
      </c>
      <c r="G190" s="16">
        <v>6</v>
      </c>
      <c r="H190" s="16">
        <v>2.4</v>
      </c>
      <c r="I190" s="6">
        <f t="shared" ref="I190:I214" si="17">SUM(E190:H190)</f>
        <v>69</v>
      </c>
    </row>
    <row r="191" spans="1:9">
      <c r="A191" s="15">
        <v>180</v>
      </c>
      <c r="B191" s="68" t="s">
        <v>221</v>
      </c>
      <c r="C191" s="10" t="s">
        <v>222</v>
      </c>
      <c r="D191" s="21" t="s">
        <v>21</v>
      </c>
      <c r="E191" s="16">
        <v>5.6</v>
      </c>
      <c r="F191" s="16">
        <v>3</v>
      </c>
      <c r="G191" s="16">
        <v>3.2</v>
      </c>
      <c r="H191" s="16">
        <v>2.2999999999999998</v>
      </c>
      <c r="I191" s="6">
        <f t="shared" si="17"/>
        <v>14.100000000000001</v>
      </c>
    </row>
    <row r="192" spans="1:9">
      <c r="A192" s="15">
        <v>181</v>
      </c>
      <c r="B192" s="69" t="s">
        <v>223</v>
      </c>
      <c r="C192" s="10" t="s">
        <v>222</v>
      </c>
      <c r="D192" s="21">
        <v>10</v>
      </c>
      <c r="E192" s="16">
        <v>28.4</v>
      </c>
      <c r="F192" s="16">
        <v>6</v>
      </c>
      <c r="G192" s="16">
        <v>3.3</v>
      </c>
      <c r="H192" s="16">
        <v>2.2000000000000002</v>
      </c>
      <c r="I192" s="6">
        <f t="shared" si="17"/>
        <v>39.9</v>
      </c>
    </row>
    <row r="193" spans="1:9">
      <c r="A193" s="15">
        <v>182</v>
      </c>
      <c r="B193" s="68" t="s">
        <v>224</v>
      </c>
      <c r="C193" s="10" t="s">
        <v>222</v>
      </c>
      <c r="D193" s="21" t="s">
        <v>21</v>
      </c>
      <c r="E193" s="16">
        <v>5.3</v>
      </c>
      <c r="F193" s="16">
        <v>3</v>
      </c>
      <c r="G193" s="16">
        <v>3.2</v>
      </c>
      <c r="H193" s="16">
        <v>2.2999999999999998</v>
      </c>
      <c r="I193" s="6">
        <f t="shared" si="17"/>
        <v>13.8</v>
      </c>
    </row>
    <row r="194" spans="1:9">
      <c r="A194" s="15">
        <v>183</v>
      </c>
      <c r="B194" s="70" t="s">
        <v>225</v>
      </c>
      <c r="C194" s="10" t="s">
        <v>222</v>
      </c>
      <c r="D194" s="21" t="s">
        <v>21</v>
      </c>
      <c r="E194" s="16">
        <v>4.9000000000000004</v>
      </c>
      <c r="F194" s="16">
        <v>3.2</v>
      </c>
      <c r="G194" s="16">
        <v>3.1</v>
      </c>
      <c r="H194" s="16">
        <v>2.1</v>
      </c>
      <c r="I194" s="6">
        <f t="shared" si="17"/>
        <v>13.3</v>
      </c>
    </row>
    <row r="195" spans="1:9">
      <c r="A195" s="15">
        <v>184</v>
      </c>
      <c r="B195" s="71" t="s">
        <v>226</v>
      </c>
      <c r="C195" s="8" t="s">
        <v>227</v>
      </c>
      <c r="D195" s="21">
        <v>22</v>
      </c>
      <c r="E195" s="16">
        <v>63.8</v>
      </c>
      <c r="F195" s="16">
        <v>26</v>
      </c>
      <c r="G195" s="16">
        <v>26</v>
      </c>
      <c r="H195" s="16">
        <v>2.5</v>
      </c>
      <c r="I195" s="6">
        <f t="shared" si="17"/>
        <v>118.3</v>
      </c>
    </row>
    <row r="196" spans="1:9">
      <c r="A196" s="15">
        <v>185</v>
      </c>
      <c r="B196" s="68" t="s">
        <v>228</v>
      </c>
      <c r="C196" s="10" t="s">
        <v>222</v>
      </c>
      <c r="D196" s="21">
        <v>15</v>
      </c>
      <c r="E196" s="16">
        <v>56</v>
      </c>
      <c r="F196" s="16">
        <v>28.4</v>
      </c>
      <c r="G196" s="16">
        <v>27.2</v>
      </c>
      <c r="H196" s="16">
        <v>2.4</v>
      </c>
      <c r="I196" s="6">
        <f t="shared" si="17"/>
        <v>114.00000000000001</v>
      </c>
    </row>
    <row r="197" spans="1:9">
      <c r="A197" s="15">
        <v>186</v>
      </c>
      <c r="B197" s="71" t="s">
        <v>229</v>
      </c>
      <c r="C197" s="10" t="s">
        <v>222</v>
      </c>
      <c r="D197" s="21">
        <v>10</v>
      </c>
      <c r="E197" s="16">
        <v>28.5</v>
      </c>
      <c r="F197" s="16">
        <v>3.2</v>
      </c>
      <c r="G197" s="16">
        <v>3.2</v>
      </c>
      <c r="H197" s="16">
        <v>2.6</v>
      </c>
      <c r="I197" s="6">
        <f t="shared" si="17"/>
        <v>37.5</v>
      </c>
    </row>
    <row r="198" spans="1:9">
      <c r="A198" s="15">
        <v>187</v>
      </c>
      <c r="B198" s="72" t="s">
        <v>230</v>
      </c>
      <c r="C198" s="10" t="s">
        <v>222</v>
      </c>
      <c r="D198" s="21" t="s">
        <v>21</v>
      </c>
      <c r="E198" s="16">
        <v>4.9000000000000004</v>
      </c>
      <c r="F198" s="16">
        <v>3.6</v>
      </c>
      <c r="G198" s="16">
        <v>3.4</v>
      </c>
      <c r="H198" s="16">
        <v>2.2999999999999998</v>
      </c>
      <c r="I198" s="6">
        <f>SUM(E198:H198)</f>
        <v>14.2</v>
      </c>
    </row>
    <row r="199" spans="1:9">
      <c r="A199" s="15">
        <v>188</v>
      </c>
      <c r="B199" s="71" t="s">
        <v>231</v>
      </c>
      <c r="C199" s="8" t="s">
        <v>232</v>
      </c>
      <c r="D199" s="21">
        <v>27</v>
      </c>
      <c r="E199" s="16">
        <v>99.7</v>
      </c>
      <c r="F199" s="16">
        <v>56</v>
      </c>
      <c r="G199" s="16">
        <v>28.4</v>
      </c>
      <c r="H199" s="16">
        <v>2.2000000000000002</v>
      </c>
      <c r="I199" s="6">
        <f t="shared" si="17"/>
        <v>186.29999999999998</v>
      </c>
    </row>
    <row r="200" spans="1:9">
      <c r="A200" s="15">
        <v>189</v>
      </c>
      <c r="B200" s="71" t="s">
        <v>233</v>
      </c>
      <c r="C200" s="8" t="s">
        <v>234</v>
      </c>
      <c r="D200" s="21">
        <v>10</v>
      </c>
      <c r="E200" s="16">
        <v>38.6</v>
      </c>
      <c r="F200" s="16">
        <v>3</v>
      </c>
      <c r="G200" s="16">
        <v>3</v>
      </c>
      <c r="H200" s="16">
        <v>2.1</v>
      </c>
      <c r="I200" s="6">
        <f t="shared" si="17"/>
        <v>46.7</v>
      </c>
    </row>
    <row r="201" spans="1:9">
      <c r="A201" s="15">
        <v>190</v>
      </c>
      <c r="B201" s="73" t="s">
        <v>235</v>
      </c>
      <c r="C201" s="10" t="s">
        <v>222</v>
      </c>
      <c r="D201" s="21">
        <v>10</v>
      </c>
      <c r="E201" s="16">
        <v>32.200000000000003</v>
      </c>
      <c r="F201" s="16">
        <v>3.4</v>
      </c>
      <c r="G201" s="16">
        <v>3.4</v>
      </c>
      <c r="H201" s="16">
        <v>2.8</v>
      </c>
      <c r="I201" s="6">
        <f>SUM(E201:H201)</f>
        <v>41.8</v>
      </c>
    </row>
    <row r="202" spans="1:9">
      <c r="A202" s="15">
        <v>191</v>
      </c>
      <c r="B202" s="71" t="s">
        <v>236</v>
      </c>
      <c r="C202" s="10" t="s">
        <v>222</v>
      </c>
      <c r="D202" s="21" t="s">
        <v>21</v>
      </c>
      <c r="E202" s="16">
        <v>5.3</v>
      </c>
      <c r="F202" s="16">
        <v>3.5</v>
      </c>
      <c r="G202" s="16">
        <v>3.3</v>
      </c>
      <c r="H202" s="16">
        <v>2.9</v>
      </c>
      <c r="I202" s="6">
        <f t="shared" si="17"/>
        <v>15.000000000000002</v>
      </c>
    </row>
    <row r="203" spans="1:9">
      <c r="A203" s="15">
        <v>192</v>
      </c>
      <c r="B203" s="68" t="s">
        <v>237</v>
      </c>
      <c r="C203" s="10" t="s">
        <v>222</v>
      </c>
      <c r="D203" s="21" t="s">
        <v>21</v>
      </c>
      <c r="E203" s="16">
        <v>3.6</v>
      </c>
      <c r="F203" s="16">
        <v>3.3</v>
      </c>
      <c r="G203" s="16">
        <v>3.2</v>
      </c>
      <c r="H203" s="16">
        <v>2.7</v>
      </c>
      <c r="I203" s="6">
        <f t="shared" si="17"/>
        <v>12.8</v>
      </c>
    </row>
    <row r="204" spans="1:9">
      <c r="A204" s="15">
        <v>193</v>
      </c>
      <c r="B204" s="68" t="s">
        <v>238</v>
      </c>
      <c r="C204" s="10" t="s">
        <v>222</v>
      </c>
      <c r="D204" s="21" t="s">
        <v>21</v>
      </c>
      <c r="E204" s="16">
        <v>3.3</v>
      </c>
      <c r="F204" s="16">
        <v>3.5</v>
      </c>
      <c r="G204" s="16">
        <v>3</v>
      </c>
      <c r="H204" s="16">
        <v>3</v>
      </c>
      <c r="I204" s="6">
        <f t="shared" si="17"/>
        <v>12.8</v>
      </c>
    </row>
    <row r="205" spans="1:9">
      <c r="A205" s="15">
        <v>194</v>
      </c>
      <c r="B205" s="68" t="s">
        <v>239</v>
      </c>
      <c r="C205" s="10" t="s">
        <v>222</v>
      </c>
      <c r="D205" s="21" t="s">
        <v>21</v>
      </c>
      <c r="E205" s="16">
        <v>3</v>
      </c>
      <c r="F205" s="16">
        <v>3</v>
      </c>
      <c r="G205" s="16">
        <v>3.1</v>
      </c>
      <c r="H205" s="16">
        <v>3.5</v>
      </c>
      <c r="I205" s="6">
        <f t="shared" si="17"/>
        <v>12.6</v>
      </c>
    </row>
    <row r="206" spans="1:9">
      <c r="A206" s="15">
        <v>195</v>
      </c>
      <c r="B206" s="70" t="s">
        <v>240</v>
      </c>
      <c r="C206" s="10" t="s">
        <v>222</v>
      </c>
      <c r="D206" s="21">
        <v>15</v>
      </c>
      <c r="E206" s="16">
        <v>59.8</v>
      </c>
      <c r="F206" s="31">
        <v>29.8</v>
      </c>
      <c r="G206" s="16">
        <v>25.8</v>
      </c>
      <c r="H206" s="16">
        <v>3.2</v>
      </c>
      <c r="I206" s="6">
        <f t="shared" si="17"/>
        <v>118.6</v>
      </c>
    </row>
    <row r="207" spans="1:9">
      <c r="A207" s="15">
        <v>196</v>
      </c>
      <c r="B207" s="69" t="s">
        <v>241</v>
      </c>
      <c r="C207" s="10" t="s">
        <v>222</v>
      </c>
      <c r="D207" s="21" t="s">
        <v>21</v>
      </c>
      <c r="E207" s="16">
        <v>3.2</v>
      </c>
      <c r="F207" s="16">
        <v>3.4</v>
      </c>
      <c r="G207" s="16">
        <v>3</v>
      </c>
      <c r="H207" s="16">
        <v>3.3</v>
      </c>
      <c r="I207" s="6">
        <f t="shared" si="17"/>
        <v>12.899999999999999</v>
      </c>
    </row>
    <row r="208" spans="1:9">
      <c r="A208" s="15">
        <v>197</v>
      </c>
      <c r="B208" s="68" t="s">
        <v>242</v>
      </c>
      <c r="C208" s="51" t="s">
        <v>243</v>
      </c>
      <c r="D208" s="21">
        <v>10</v>
      </c>
      <c r="E208" s="16">
        <v>36.200000000000003</v>
      </c>
      <c r="F208" s="16">
        <v>9</v>
      </c>
      <c r="G208" s="16">
        <v>6</v>
      </c>
      <c r="H208" s="16">
        <v>3.63</v>
      </c>
      <c r="I208" s="6">
        <f t="shared" si="17"/>
        <v>54.830000000000005</v>
      </c>
    </row>
    <row r="209" spans="1:9">
      <c r="A209" s="15">
        <v>198</v>
      </c>
      <c r="B209" s="71" t="s">
        <v>244</v>
      </c>
      <c r="C209" s="8" t="s">
        <v>245</v>
      </c>
      <c r="D209" s="21" t="s">
        <v>21</v>
      </c>
      <c r="E209" s="16">
        <v>3.6</v>
      </c>
      <c r="F209" s="16">
        <v>3</v>
      </c>
      <c r="G209" s="16">
        <v>3.2</v>
      </c>
      <c r="H209" s="16">
        <v>2.9</v>
      </c>
      <c r="I209" s="6">
        <f t="shared" si="17"/>
        <v>12.700000000000001</v>
      </c>
    </row>
    <row r="210" spans="1:9">
      <c r="A210" s="15">
        <v>199</v>
      </c>
      <c r="B210" s="72" t="s">
        <v>246</v>
      </c>
      <c r="C210" s="10" t="s">
        <v>222</v>
      </c>
      <c r="D210" s="21">
        <v>10</v>
      </c>
      <c r="E210" s="16">
        <v>28.6</v>
      </c>
      <c r="F210" s="16">
        <v>3.6</v>
      </c>
      <c r="G210" s="16">
        <v>3.6</v>
      </c>
      <c r="H210" s="16">
        <v>3</v>
      </c>
      <c r="I210" s="6">
        <f t="shared" si="17"/>
        <v>38.800000000000004</v>
      </c>
    </row>
    <row r="211" spans="1:9">
      <c r="A211" s="15">
        <v>200</v>
      </c>
      <c r="B211" s="71" t="s">
        <v>247</v>
      </c>
      <c r="C211" s="10" t="s">
        <v>222</v>
      </c>
      <c r="D211" s="21" t="s">
        <v>21</v>
      </c>
      <c r="E211" s="16">
        <v>3.5</v>
      </c>
      <c r="F211" s="16">
        <v>3.8</v>
      </c>
      <c r="G211" s="16">
        <v>3.56</v>
      </c>
      <c r="H211" s="16">
        <v>2.6</v>
      </c>
      <c r="I211" s="6">
        <f t="shared" si="17"/>
        <v>13.459999999999999</v>
      </c>
    </row>
    <row r="212" spans="1:9">
      <c r="A212" s="15">
        <v>201</v>
      </c>
      <c r="B212" s="72" t="s">
        <v>248</v>
      </c>
      <c r="C212" s="10" t="s">
        <v>222</v>
      </c>
      <c r="D212" s="21">
        <v>10</v>
      </c>
      <c r="E212" s="16">
        <v>29</v>
      </c>
      <c r="F212" s="16">
        <v>6</v>
      </c>
      <c r="G212" s="16">
        <v>3.3</v>
      </c>
      <c r="H212" s="16">
        <v>2.5</v>
      </c>
      <c r="I212" s="6">
        <f t="shared" si="17"/>
        <v>40.799999999999997</v>
      </c>
    </row>
    <row r="213" spans="1:9">
      <c r="A213" s="15">
        <v>202</v>
      </c>
      <c r="B213" s="72" t="s">
        <v>543</v>
      </c>
      <c r="C213" s="10" t="s">
        <v>222</v>
      </c>
      <c r="D213" s="21" t="s">
        <v>21</v>
      </c>
      <c r="E213" s="16">
        <v>3.63</v>
      </c>
      <c r="F213" s="16">
        <v>3.6</v>
      </c>
      <c r="G213" s="16">
        <v>3.4</v>
      </c>
      <c r="H213" s="16">
        <v>2.8</v>
      </c>
      <c r="I213" s="6">
        <f t="shared" si="17"/>
        <v>13.43</v>
      </c>
    </row>
    <row r="214" spans="1:9">
      <c r="A214" s="15">
        <v>203</v>
      </c>
      <c r="B214" s="74" t="s">
        <v>544</v>
      </c>
      <c r="C214" s="10" t="s">
        <v>222</v>
      </c>
      <c r="D214" s="21" t="s">
        <v>21</v>
      </c>
      <c r="E214" s="16">
        <v>2.6</v>
      </c>
      <c r="F214" s="16">
        <v>3.5</v>
      </c>
      <c r="G214" s="16">
        <v>3.3</v>
      </c>
      <c r="H214" s="16">
        <v>2.9</v>
      </c>
      <c r="I214" s="6">
        <f t="shared" si="17"/>
        <v>12.299999999999999</v>
      </c>
    </row>
    <row r="215" spans="1:9">
      <c r="A215" s="15">
        <v>204</v>
      </c>
      <c r="B215" s="74" t="s">
        <v>575</v>
      </c>
      <c r="C215" s="10" t="s">
        <v>576</v>
      </c>
      <c r="D215" s="21" t="s">
        <v>21</v>
      </c>
      <c r="E215" s="16">
        <v>3</v>
      </c>
      <c r="F215" s="16">
        <v>3.6</v>
      </c>
      <c r="G215" s="16">
        <v>3.2</v>
      </c>
      <c r="H215" s="16">
        <v>2.2999999999999998</v>
      </c>
      <c r="I215" s="6">
        <f t="shared" ref="I215:I217" si="18">SUM(E215:H215)</f>
        <v>12.100000000000001</v>
      </c>
    </row>
    <row r="216" spans="1:9">
      <c r="A216" s="15">
        <v>205</v>
      </c>
      <c r="B216" s="74" t="s">
        <v>578</v>
      </c>
      <c r="C216" s="10" t="s">
        <v>576</v>
      </c>
      <c r="D216" s="21" t="s">
        <v>21</v>
      </c>
      <c r="E216" s="16">
        <v>3.2</v>
      </c>
      <c r="F216" s="16">
        <v>3.5</v>
      </c>
      <c r="G216" s="16">
        <v>3.5</v>
      </c>
      <c r="H216" s="16">
        <v>2.4</v>
      </c>
      <c r="I216" s="6">
        <f t="shared" si="18"/>
        <v>12.6</v>
      </c>
    </row>
    <row r="217" spans="1:9">
      <c r="A217" s="15">
        <v>206</v>
      </c>
      <c r="B217" s="73" t="s">
        <v>579</v>
      </c>
      <c r="C217" s="10" t="s">
        <v>577</v>
      </c>
      <c r="D217" s="21" t="s">
        <v>21</v>
      </c>
      <c r="E217" s="16">
        <v>3.3</v>
      </c>
      <c r="F217" s="16">
        <v>3.4</v>
      </c>
      <c r="G217" s="16">
        <v>3.4</v>
      </c>
      <c r="H217" s="16">
        <v>2.6</v>
      </c>
      <c r="I217" s="6">
        <f t="shared" si="18"/>
        <v>12.7</v>
      </c>
    </row>
    <row r="218" spans="1:9">
      <c r="A218" s="15">
        <v>207</v>
      </c>
      <c r="B218" s="75" t="s">
        <v>594</v>
      </c>
      <c r="C218" s="10" t="s">
        <v>612</v>
      </c>
      <c r="D218" s="21" t="s">
        <v>21</v>
      </c>
      <c r="E218" s="16">
        <v>3.4</v>
      </c>
      <c r="F218" s="16">
        <v>3.3</v>
      </c>
      <c r="G218" s="16">
        <v>3.5</v>
      </c>
      <c r="H218" s="16">
        <v>2.8</v>
      </c>
      <c r="I218" s="6">
        <f t="shared" ref="I218" si="19">SUM(E218:H218)</f>
        <v>13</v>
      </c>
    </row>
    <row r="219" spans="1:9">
      <c r="A219" s="15">
        <v>208</v>
      </c>
      <c r="B219" s="102" t="s">
        <v>609</v>
      </c>
      <c r="C219" s="10" t="s">
        <v>612</v>
      </c>
      <c r="D219" s="21" t="s">
        <v>21</v>
      </c>
      <c r="E219" s="16">
        <v>3.2</v>
      </c>
      <c r="F219" s="16">
        <v>3.5</v>
      </c>
      <c r="G219" s="16">
        <v>3.3</v>
      </c>
      <c r="H219" s="16">
        <v>2.7</v>
      </c>
      <c r="I219" s="6">
        <f t="shared" ref="I219:I220" si="20">SUM(E219:H219)</f>
        <v>12.7</v>
      </c>
    </row>
    <row r="220" spans="1:9">
      <c r="A220" s="15">
        <v>209</v>
      </c>
      <c r="B220" s="10" t="s">
        <v>610</v>
      </c>
      <c r="C220" s="10" t="s">
        <v>612</v>
      </c>
      <c r="D220" s="21" t="s">
        <v>21</v>
      </c>
      <c r="E220" s="16">
        <v>3.1</v>
      </c>
      <c r="F220" s="16">
        <v>3.3</v>
      </c>
      <c r="G220" s="16">
        <v>3.2</v>
      </c>
      <c r="H220" s="16">
        <v>2.5</v>
      </c>
      <c r="I220" s="6">
        <f t="shared" si="20"/>
        <v>12.100000000000001</v>
      </c>
    </row>
    <row r="221" spans="1:9">
      <c r="A221" s="15">
        <v>210</v>
      </c>
      <c r="B221" s="10" t="s">
        <v>611</v>
      </c>
      <c r="C221" s="10" t="s">
        <v>612</v>
      </c>
      <c r="D221" s="18">
        <v>10</v>
      </c>
      <c r="E221" s="16">
        <v>28.8</v>
      </c>
      <c r="F221" s="16">
        <v>3.6</v>
      </c>
      <c r="G221" s="16">
        <v>4.2</v>
      </c>
      <c r="H221" s="16">
        <v>2.6</v>
      </c>
      <c r="I221" s="6">
        <f t="shared" ref="I221" si="21">SUM(E221:H221)</f>
        <v>39.200000000000003</v>
      </c>
    </row>
    <row r="222" spans="1:9">
      <c r="C222" s="50" t="s">
        <v>49</v>
      </c>
      <c r="D222" s="30">
        <f>SUM(D190:D218)</f>
        <v>164</v>
      </c>
      <c r="E222" s="30">
        <f>SUM(E190:E221)</f>
        <v>646.83000000000015</v>
      </c>
      <c r="F222" s="30">
        <f t="shared" ref="F222:I222" si="22">SUM(F190:F221)</f>
        <v>257.00000000000006</v>
      </c>
      <c r="G222" s="30">
        <f t="shared" si="22"/>
        <v>205.46</v>
      </c>
      <c r="H222" s="30">
        <f t="shared" si="22"/>
        <v>85.03</v>
      </c>
      <c r="I222" s="30">
        <f t="shared" si="22"/>
        <v>1194.32</v>
      </c>
    </row>
    <row r="223" spans="1:9">
      <c r="A223" s="123" t="s">
        <v>249</v>
      </c>
      <c r="B223" s="124"/>
      <c r="C223" s="124"/>
      <c r="D223" s="124"/>
      <c r="E223" s="124"/>
      <c r="F223" s="124"/>
      <c r="G223" s="124"/>
      <c r="H223" s="124"/>
      <c r="I223" s="125"/>
    </row>
    <row r="224" spans="1:9">
      <c r="A224" s="58">
        <v>211</v>
      </c>
      <c r="B224" s="10" t="s">
        <v>60</v>
      </c>
      <c r="C224" s="10" t="s">
        <v>250</v>
      </c>
      <c r="D224" s="21">
        <v>20</v>
      </c>
      <c r="E224" s="16">
        <v>56</v>
      </c>
      <c r="F224" s="16">
        <v>33.200000000000003</v>
      </c>
      <c r="G224" s="16">
        <v>25.8</v>
      </c>
      <c r="H224" s="16">
        <v>3.5</v>
      </c>
      <c r="I224" s="25">
        <f>SUM(E224:H224)</f>
        <v>118.5</v>
      </c>
    </row>
    <row r="225" spans="1:9">
      <c r="A225" s="58">
        <v>212</v>
      </c>
      <c r="B225" s="4" t="s">
        <v>251</v>
      </c>
      <c r="C225" s="10" t="s">
        <v>250</v>
      </c>
      <c r="D225" s="21" t="s">
        <v>21</v>
      </c>
      <c r="E225" s="16">
        <v>4</v>
      </c>
      <c r="F225" s="16">
        <v>3.6</v>
      </c>
      <c r="G225" s="16">
        <v>3</v>
      </c>
      <c r="H225" s="16">
        <v>3.2</v>
      </c>
      <c r="I225" s="6">
        <f t="shared" ref="I225:I243" si="23">SUM(E225:H225)</f>
        <v>13.8</v>
      </c>
    </row>
    <row r="226" spans="1:9">
      <c r="A226" s="58">
        <v>213</v>
      </c>
      <c r="B226" s="17" t="s">
        <v>252</v>
      </c>
      <c r="C226" s="10" t="s">
        <v>250</v>
      </c>
      <c r="D226" s="21" t="s">
        <v>21</v>
      </c>
      <c r="E226" s="16">
        <v>5.6</v>
      </c>
      <c r="F226" s="16">
        <v>3</v>
      </c>
      <c r="G226" s="16">
        <v>2.8</v>
      </c>
      <c r="H226" s="16">
        <v>3.3</v>
      </c>
      <c r="I226" s="6">
        <f t="shared" si="23"/>
        <v>14.7</v>
      </c>
    </row>
    <row r="227" spans="1:9">
      <c r="A227" s="58">
        <v>214</v>
      </c>
      <c r="B227" s="4" t="s">
        <v>253</v>
      </c>
      <c r="C227" s="10" t="s">
        <v>250</v>
      </c>
      <c r="D227" s="21">
        <v>20</v>
      </c>
      <c r="E227" s="16">
        <v>59.4</v>
      </c>
      <c r="F227" s="16">
        <v>34.700000000000003</v>
      </c>
      <c r="G227" s="16">
        <v>32.4</v>
      </c>
      <c r="H227" s="16">
        <v>3.63</v>
      </c>
      <c r="I227" s="6">
        <f t="shared" si="23"/>
        <v>130.13</v>
      </c>
    </row>
    <row r="228" spans="1:9">
      <c r="A228" s="58">
        <v>215</v>
      </c>
      <c r="B228" s="8" t="s">
        <v>254</v>
      </c>
      <c r="C228" s="8" t="s">
        <v>255</v>
      </c>
      <c r="D228" s="21" t="s">
        <v>21</v>
      </c>
      <c r="E228" s="16">
        <v>5.6</v>
      </c>
      <c r="F228" s="16">
        <v>3.2</v>
      </c>
      <c r="G228" s="16">
        <v>3.2</v>
      </c>
      <c r="H228" s="16">
        <v>2.9</v>
      </c>
      <c r="I228" s="6">
        <f t="shared" si="23"/>
        <v>14.9</v>
      </c>
    </row>
    <row r="229" spans="1:9">
      <c r="A229" s="58">
        <v>216</v>
      </c>
      <c r="B229" s="8" t="s">
        <v>256</v>
      </c>
      <c r="C229" s="10" t="s">
        <v>250</v>
      </c>
      <c r="D229" s="21" t="s">
        <v>21</v>
      </c>
      <c r="E229" s="16">
        <v>6.6</v>
      </c>
      <c r="F229" s="16">
        <v>3.6</v>
      </c>
      <c r="G229" s="16">
        <v>3.1</v>
      </c>
      <c r="H229" s="16">
        <v>3</v>
      </c>
      <c r="I229" s="6">
        <f t="shared" si="23"/>
        <v>16.299999999999997</v>
      </c>
    </row>
    <row r="230" spans="1:9">
      <c r="A230" s="58">
        <v>217</v>
      </c>
      <c r="B230" s="11" t="s">
        <v>257</v>
      </c>
      <c r="C230" s="10" t="s">
        <v>250</v>
      </c>
      <c r="D230" s="21" t="s">
        <v>21</v>
      </c>
      <c r="E230" s="16">
        <v>5.7</v>
      </c>
      <c r="F230" s="16">
        <v>3.5</v>
      </c>
      <c r="G230" s="16">
        <v>3.2</v>
      </c>
      <c r="H230" s="16">
        <v>2.6</v>
      </c>
      <c r="I230" s="6">
        <f t="shared" si="23"/>
        <v>14.999999999999998</v>
      </c>
    </row>
    <row r="231" spans="1:9">
      <c r="A231" s="58">
        <v>218</v>
      </c>
      <c r="B231" s="4" t="s">
        <v>258</v>
      </c>
      <c r="C231" s="8" t="s">
        <v>259</v>
      </c>
      <c r="D231" s="21">
        <v>10</v>
      </c>
      <c r="E231" s="16">
        <v>26</v>
      </c>
      <c r="F231" s="16">
        <v>8</v>
      </c>
      <c r="G231" s="16">
        <v>9.5</v>
      </c>
      <c r="H231" s="16">
        <v>2.5</v>
      </c>
      <c r="I231" s="6">
        <f t="shared" si="23"/>
        <v>46</v>
      </c>
    </row>
    <row r="232" spans="1:9">
      <c r="A232" s="58">
        <v>219</v>
      </c>
      <c r="B232" s="4" t="s">
        <v>260</v>
      </c>
      <c r="C232" s="10" t="s">
        <v>250</v>
      </c>
      <c r="D232" s="21" t="s">
        <v>21</v>
      </c>
      <c r="E232" s="16">
        <v>5.8</v>
      </c>
      <c r="F232" s="16">
        <v>3.4</v>
      </c>
      <c r="G232" s="16">
        <v>3</v>
      </c>
      <c r="H232" s="16">
        <v>2.8</v>
      </c>
      <c r="I232" s="6">
        <f t="shared" si="23"/>
        <v>15</v>
      </c>
    </row>
    <row r="233" spans="1:9">
      <c r="A233" s="58">
        <v>220</v>
      </c>
      <c r="B233" s="4" t="s">
        <v>261</v>
      </c>
      <c r="C233" s="8" t="s">
        <v>262</v>
      </c>
      <c r="D233" s="21">
        <v>15</v>
      </c>
      <c r="E233" s="16">
        <v>55</v>
      </c>
      <c r="F233" s="16">
        <v>28.4</v>
      </c>
      <c r="G233" s="16">
        <v>15</v>
      </c>
      <c r="H233" s="16">
        <v>2.9</v>
      </c>
      <c r="I233" s="6">
        <f t="shared" si="23"/>
        <v>101.30000000000001</v>
      </c>
    </row>
    <row r="234" spans="1:9">
      <c r="A234" s="58">
        <v>221</v>
      </c>
      <c r="B234" s="4" t="s">
        <v>263</v>
      </c>
      <c r="C234" s="10" t="s">
        <v>250</v>
      </c>
      <c r="D234" s="21">
        <v>10</v>
      </c>
      <c r="E234" s="16">
        <v>29.9</v>
      </c>
      <c r="F234" s="16">
        <v>5.5</v>
      </c>
      <c r="G234" s="16">
        <v>5</v>
      </c>
      <c r="H234" s="16">
        <v>2.2999999999999998</v>
      </c>
      <c r="I234" s="6">
        <f t="shared" si="23"/>
        <v>42.699999999999996</v>
      </c>
    </row>
    <row r="235" spans="1:9">
      <c r="A235" s="58">
        <v>222</v>
      </c>
      <c r="B235" s="8" t="s">
        <v>264</v>
      </c>
      <c r="C235" s="8" t="s">
        <v>265</v>
      </c>
      <c r="D235" s="21" t="s">
        <v>21</v>
      </c>
      <c r="E235" s="16">
        <v>5.3</v>
      </c>
      <c r="F235" s="16">
        <v>3.5</v>
      </c>
      <c r="G235" s="16">
        <v>3.1</v>
      </c>
      <c r="H235" s="16">
        <v>2.4</v>
      </c>
      <c r="I235" s="6">
        <f t="shared" si="23"/>
        <v>14.3</v>
      </c>
    </row>
    <row r="236" spans="1:9">
      <c r="A236" s="58">
        <v>223</v>
      </c>
      <c r="B236" s="4" t="s">
        <v>266</v>
      </c>
      <c r="C236" s="8" t="s">
        <v>267</v>
      </c>
      <c r="D236" s="21">
        <v>20</v>
      </c>
      <c r="E236" s="16">
        <v>54</v>
      </c>
      <c r="F236" s="16">
        <v>26.8</v>
      </c>
      <c r="G236" s="16">
        <v>9</v>
      </c>
      <c r="H236" s="16">
        <v>2.6</v>
      </c>
      <c r="I236" s="6">
        <f t="shared" si="23"/>
        <v>92.399999999999991</v>
      </c>
    </row>
    <row r="237" spans="1:9">
      <c r="A237" s="58">
        <v>224</v>
      </c>
      <c r="B237" s="4" t="s">
        <v>268</v>
      </c>
      <c r="C237" s="10" t="s">
        <v>250</v>
      </c>
      <c r="D237" s="21">
        <v>10</v>
      </c>
      <c r="E237" s="16">
        <v>29.2</v>
      </c>
      <c r="F237" s="16">
        <v>18</v>
      </c>
      <c r="G237" s="16">
        <v>3.23</v>
      </c>
      <c r="H237" s="16">
        <v>2.8</v>
      </c>
      <c r="I237" s="6">
        <f t="shared" si="23"/>
        <v>53.23</v>
      </c>
    </row>
    <row r="238" spans="1:9">
      <c r="A238" s="58">
        <v>225</v>
      </c>
      <c r="B238" s="4" t="s">
        <v>269</v>
      </c>
      <c r="C238" s="10" t="s">
        <v>250</v>
      </c>
      <c r="D238" s="21" t="s">
        <v>21</v>
      </c>
      <c r="E238" s="16">
        <v>9</v>
      </c>
      <c r="F238" s="16">
        <v>3</v>
      </c>
      <c r="G238" s="16">
        <v>3</v>
      </c>
      <c r="H238" s="16">
        <v>2.7</v>
      </c>
      <c r="I238" s="6">
        <f t="shared" si="23"/>
        <v>17.7</v>
      </c>
    </row>
    <row r="239" spans="1:9">
      <c r="A239" s="58">
        <v>226</v>
      </c>
      <c r="B239" s="4" t="s">
        <v>270</v>
      </c>
      <c r="C239" s="10" t="s">
        <v>250</v>
      </c>
      <c r="D239" s="21">
        <v>10</v>
      </c>
      <c r="E239" s="16">
        <v>28.5</v>
      </c>
      <c r="F239" s="16">
        <v>3.6</v>
      </c>
      <c r="G239" s="16">
        <v>3.1</v>
      </c>
      <c r="H239" s="16">
        <v>2.5</v>
      </c>
      <c r="I239" s="6">
        <f t="shared" si="23"/>
        <v>37.700000000000003</v>
      </c>
    </row>
    <row r="240" spans="1:9">
      <c r="A240" s="58">
        <v>227</v>
      </c>
      <c r="B240" s="4" t="s">
        <v>588</v>
      </c>
      <c r="C240" s="10" t="s">
        <v>250</v>
      </c>
      <c r="D240" s="21" t="s">
        <v>21</v>
      </c>
      <c r="E240" s="16">
        <v>9</v>
      </c>
      <c r="F240" s="16">
        <v>4.2</v>
      </c>
      <c r="G240" s="16">
        <v>3</v>
      </c>
      <c r="H240" s="16">
        <v>2.6</v>
      </c>
      <c r="I240" s="6">
        <f t="shared" si="23"/>
        <v>18.8</v>
      </c>
    </row>
    <row r="241" spans="1:9">
      <c r="A241" s="58">
        <v>228</v>
      </c>
      <c r="B241" s="4" t="s">
        <v>589</v>
      </c>
      <c r="C241" s="10" t="s">
        <v>250</v>
      </c>
      <c r="D241" s="21" t="s">
        <v>21</v>
      </c>
      <c r="E241" s="16">
        <v>6</v>
      </c>
      <c r="F241" s="16">
        <v>3.6</v>
      </c>
      <c r="G241" s="16">
        <v>3.2</v>
      </c>
      <c r="H241" s="16">
        <v>2.6</v>
      </c>
      <c r="I241" s="6">
        <f t="shared" si="23"/>
        <v>15.4</v>
      </c>
    </row>
    <row r="242" spans="1:9">
      <c r="A242" s="58">
        <v>229</v>
      </c>
      <c r="B242" s="4" t="s">
        <v>590</v>
      </c>
      <c r="C242" s="10" t="s">
        <v>250</v>
      </c>
      <c r="D242" s="21">
        <v>10</v>
      </c>
      <c r="E242" s="16">
        <v>18</v>
      </c>
      <c r="F242" s="16">
        <v>3.8</v>
      </c>
      <c r="G242" s="16">
        <v>3.3</v>
      </c>
      <c r="H242" s="16">
        <v>2.5</v>
      </c>
      <c r="I242" s="6">
        <f t="shared" si="23"/>
        <v>27.6</v>
      </c>
    </row>
    <row r="243" spans="1:9">
      <c r="A243" s="58">
        <v>230</v>
      </c>
      <c r="B243" s="10" t="s">
        <v>591</v>
      </c>
      <c r="C243" s="10" t="s">
        <v>250</v>
      </c>
      <c r="D243" s="21" t="s">
        <v>21</v>
      </c>
      <c r="E243" s="16">
        <v>5.3</v>
      </c>
      <c r="F243" s="16">
        <v>3.9</v>
      </c>
      <c r="G243" s="16">
        <v>3.1</v>
      </c>
      <c r="H243" s="16">
        <v>2.8</v>
      </c>
      <c r="I243" s="6">
        <f t="shared" si="23"/>
        <v>15.099999999999998</v>
      </c>
    </row>
    <row r="244" spans="1:9">
      <c r="A244" s="58">
        <v>231</v>
      </c>
      <c r="B244" s="10" t="s">
        <v>595</v>
      </c>
      <c r="C244" s="10" t="s">
        <v>250</v>
      </c>
      <c r="D244" s="21" t="s">
        <v>21</v>
      </c>
      <c r="E244" s="16">
        <v>4.9000000000000004</v>
      </c>
      <c r="F244" s="16">
        <v>3.5</v>
      </c>
      <c r="G244" s="16">
        <v>3</v>
      </c>
      <c r="H244" s="16">
        <v>2.9</v>
      </c>
      <c r="I244" s="6">
        <f t="shared" ref="I244" si="24">SUM(E244:H244)</f>
        <v>14.3</v>
      </c>
    </row>
    <row r="245" spans="1:9">
      <c r="A245" s="26"/>
      <c r="D245" s="36">
        <f t="shared" ref="D245:I245" si="25">SUM(D224:D244)</f>
        <v>125</v>
      </c>
      <c r="E245" s="36">
        <f t="shared" si="25"/>
        <v>428.79999999999995</v>
      </c>
      <c r="F245" s="36">
        <f t="shared" si="25"/>
        <v>204</v>
      </c>
      <c r="G245" s="36">
        <f t="shared" si="25"/>
        <v>143.03</v>
      </c>
      <c r="H245" s="36">
        <f t="shared" si="25"/>
        <v>59.029999999999994</v>
      </c>
      <c r="I245" s="36">
        <f t="shared" si="25"/>
        <v>834.86</v>
      </c>
    </row>
    <row r="246" spans="1:9">
      <c r="A246" s="123" t="s">
        <v>271</v>
      </c>
      <c r="B246" s="124"/>
      <c r="C246" s="124"/>
      <c r="D246" s="124"/>
      <c r="E246" s="124"/>
      <c r="F246" s="124"/>
      <c r="G246" s="124"/>
      <c r="H246" s="124"/>
      <c r="I246" s="125"/>
    </row>
    <row r="247" spans="1:9">
      <c r="A247" s="58">
        <v>232</v>
      </c>
      <c r="B247" s="61" t="s">
        <v>272</v>
      </c>
      <c r="C247" s="8" t="s">
        <v>273</v>
      </c>
      <c r="D247" s="21" t="s">
        <v>21</v>
      </c>
      <c r="E247" s="16">
        <v>4.3</v>
      </c>
      <c r="F247" s="16">
        <v>3.3</v>
      </c>
      <c r="G247" s="16">
        <v>2.8</v>
      </c>
      <c r="H247" s="16">
        <v>1.8</v>
      </c>
      <c r="I247" s="6">
        <f t="shared" ref="I247:I256" si="26">SUM(E247:H247)</f>
        <v>12.2</v>
      </c>
    </row>
    <row r="248" spans="1:9">
      <c r="A248" s="58">
        <v>233</v>
      </c>
      <c r="B248" s="8" t="s">
        <v>274</v>
      </c>
      <c r="C248" s="8" t="s">
        <v>273</v>
      </c>
      <c r="D248" s="21" t="s">
        <v>21</v>
      </c>
      <c r="E248" s="16">
        <v>4</v>
      </c>
      <c r="F248" s="16">
        <v>3.4</v>
      </c>
      <c r="G248" s="16">
        <v>2.9</v>
      </c>
      <c r="H248" s="16">
        <v>1</v>
      </c>
      <c r="I248" s="6">
        <f t="shared" si="26"/>
        <v>11.3</v>
      </c>
    </row>
    <row r="249" spans="1:9">
      <c r="A249" s="58">
        <v>234</v>
      </c>
      <c r="B249" s="4" t="s">
        <v>275</v>
      </c>
      <c r="C249" s="8" t="s">
        <v>273</v>
      </c>
      <c r="D249" s="21" t="s">
        <v>21</v>
      </c>
      <c r="E249" s="16">
        <v>3.8</v>
      </c>
      <c r="F249" s="16">
        <v>3.3</v>
      </c>
      <c r="G249" s="16">
        <v>2.2999999999999998</v>
      </c>
      <c r="H249" s="16">
        <v>1.6</v>
      </c>
      <c r="I249" s="6">
        <f t="shared" si="26"/>
        <v>10.999999999999998</v>
      </c>
    </row>
    <row r="250" spans="1:9">
      <c r="A250" s="58">
        <v>235</v>
      </c>
      <c r="B250" s="61" t="s">
        <v>276</v>
      </c>
      <c r="C250" s="8" t="s">
        <v>273</v>
      </c>
      <c r="D250" s="21" t="s">
        <v>21</v>
      </c>
      <c r="E250" s="16">
        <v>4</v>
      </c>
      <c r="F250" s="16">
        <v>3.2</v>
      </c>
      <c r="G250" s="16">
        <v>2.4</v>
      </c>
      <c r="H250" s="16">
        <v>1.3</v>
      </c>
      <c r="I250" s="6">
        <f t="shared" si="26"/>
        <v>10.9</v>
      </c>
    </row>
    <row r="251" spans="1:9">
      <c r="A251" s="58">
        <v>236</v>
      </c>
      <c r="B251" s="10" t="s">
        <v>277</v>
      </c>
      <c r="C251" s="8" t="s">
        <v>273</v>
      </c>
      <c r="D251" s="21" t="s">
        <v>21</v>
      </c>
      <c r="E251" s="16">
        <v>3.6</v>
      </c>
      <c r="F251" s="16">
        <v>3.5</v>
      </c>
      <c r="G251" s="16">
        <v>2.6</v>
      </c>
      <c r="H251" s="16">
        <v>1.8</v>
      </c>
      <c r="I251" s="6">
        <f t="shared" si="26"/>
        <v>11.5</v>
      </c>
    </row>
    <row r="252" spans="1:9">
      <c r="A252" s="58">
        <v>237</v>
      </c>
      <c r="B252" s="61" t="s">
        <v>278</v>
      </c>
      <c r="C252" s="8" t="s">
        <v>273</v>
      </c>
      <c r="D252" s="21" t="s">
        <v>21</v>
      </c>
      <c r="E252" s="16">
        <v>3.8</v>
      </c>
      <c r="F252" s="16">
        <v>3.4</v>
      </c>
      <c r="G252" s="16">
        <v>2.8</v>
      </c>
      <c r="H252" s="16">
        <v>1.7</v>
      </c>
      <c r="I252" s="6">
        <f t="shared" si="26"/>
        <v>11.7</v>
      </c>
    </row>
    <row r="253" spans="1:9">
      <c r="A253" s="58">
        <v>238</v>
      </c>
      <c r="B253" s="61" t="s">
        <v>279</v>
      </c>
      <c r="C253" s="8" t="s">
        <v>273</v>
      </c>
      <c r="D253" s="21">
        <v>20</v>
      </c>
      <c r="E253" s="16">
        <v>68.400000000000006</v>
      </c>
      <c r="F253" s="16">
        <v>35</v>
      </c>
      <c r="G253" s="16">
        <v>18.899999999999999</v>
      </c>
      <c r="H253" s="16">
        <v>2.6</v>
      </c>
      <c r="I253" s="6">
        <f t="shared" si="26"/>
        <v>124.9</v>
      </c>
    </row>
    <row r="254" spans="1:9">
      <c r="A254" s="58">
        <v>239</v>
      </c>
      <c r="B254" s="10" t="s">
        <v>280</v>
      </c>
      <c r="C254" s="8" t="s">
        <v>273</v>
      </c>
      <c r="D254" s="21" t="s">
        <v>21</v>
      </c>
      <c r="E254" s="16">
        <v>3.6</v>
      </c>
      <c r="F254" s="16">
        <v>3.3</v>
      </c>
      <c r="G254" s="16">
        <v>2.5</v>
      </c>
      <c r="H254" s="16">
        <v>1.3</v>
      </c>
      <c r="I254" s="6">
        <f t="shared" si="26"/>
        <v>10.700000000000001</v>
      </c>
    </row>
    <row r="255" spans="1:9">
      <c r="A255" s="58">
        <v>240</v>
      </c>
      <c r="B255" s="12" t="s">
        <v>281</v>
      </c>
      <c r="C255" s="8" t="s">
        <v>282</v>
      </c>
      <c r="D255" s="21" t="s">
        <v>21</v>
      </c>
      <c r="E255" s="16">
        <v>6.6</v>
      </c>
      <c r="F255" s="16">
        <v>3.2</v>
      </c>
      <c r="G255" s="16">
        <v>2.6</v>
      </c>
      <c r="H255" s="16">
        <v>1.2</v>
      </c>
      <c r="I255" s="6">
        <f t="shared" si="26"/>
        <v>13.6</v>
      </c>
    </row>
    <row r="256" spans="1:9">
      <c r="A256" s="58">
        <v>241</v>
      </c>
      <c r="B256" s="61" t="s">
        <v>283</v>
      </c>
      <c r="C256" s="8" t="s">
        <v>273</v>
      </c>
      <c r="D256" s="21" t="s">
        <v>21</v>
      </c>
      <c r="E256" s="16">
        <v>5.7</v>
      </c>
      <c r="F256" s="16">
        <v>3</v>
      </c>
      <c r="G256" s="16">
        <v>2.6</v>
      </c>
      <c r="H256" s="16">
        <v>1.1000000000000001</v>
      </c>
      <c r="I256" s="6">
        <f t="shared" si="26"/>
        <v>12.399999999999999</v>
      </c>
    </row>
    <row r="257" spans="1:9">
      <c r="A257" s="58">
        <v>242</v>
      </c>
      <c r="B257" s="61" t="s">
        <v>284</v>
      </c>
      <c r="C257" s="8" t="s">
        <v>273</v>
      </c>
      <c r="D257" s="42">
        <v>10</v>
      </c>
      <c r="E257" s="16">
        <v>29.5</v>
      </c>
      <c r="F257" s="16">
        <v>18</v>
      </c>
      <c r="G257" s="16">
        <v>12.3</v>
      </c>
      <c r="H257" s="16">
        <v>3.6</v>
      </c>
      <c r="I257" s="6">
        <f>SUM(E257:H257)</f>
        <v>63.4</v>
      </c>
    </row>
    <row r="258" spans="1:9">
      <c r="A258" s="58">
        <v>243</v>
      </c>
      <c r="B258" s="61" t="s">
        <v>285</v>
      </c>
      <c r="C258" s="8" t="s">
        <v>273</v>
      </c>
      <c r="D258" s="21" t="s">
        <v>21</v>
      </c>
      <c r="E258" s="16">
        <v>5.6</v>
      </c>
      <c r="F258" s="16">
        <v>2.9</v>
      </c>
      <c r="G258" s="16">
        <v>2.8</v>
      </c>
      <c r="H258" s="16">
        <v>1.5</v>
      </c>
      <c r="I258" s="6">
        <f t="shared" ref="I258:I259" si="27">SUM(E258:H258)</f>
        <v>12.8</v>
      </c>
    </row>
    <row r="259" spans="1:9">
      <c r="A259" s="58">
        <v>244</v>
      </c>
      <c r="B259" s="10" t="s">
        <v>286</v>
      </c>
      <c r="C259" s="8" t="s">
        <v>273</v>
      </c>
      <c r="D259" s="21" t="s">
        <v>21</v>
      </c>
      <c r="E259" s="16">
        <v>6.1</v>
      </c>
      <c r="F259" s="16">
        <v>2.5</v>
      </c>
      <c r="G259" s="16">
        <v>2.9</v>
      </c>
      <c r="H259" s="16">
        <v>1.2</v>
      </c>
      <c r="I259" s="6">
        <f t="shared" si="27"/>
        <v>12.7</v>
      </c>
    </row>
    <row r="260" spans="1:9">
      <c r="A260" s="58">
        <v>245</v>
      </c>
      <c r="B260" s="10" t="s">
        <v>596</v>
      </c>
      <c r="C260" s="8" t="s">
        <v>273</v>
      </c>
      <c r="D260" s="21">
        <v>10</v>
      </c>
      <c r="E260" s="16">
        <v>29</v>
      </c>
      <c r="F260" s="16">
        <v>18</v>
      </c>
      <c r="G260" s="16">
        <v>15.3</v>
      </c>
      <c r="H260" s="16">
        <v>3.2</v>
      </c>
      <c r="I260" s="6">
        <f>SUM(E260:H260)</f>
        <v>65.5</v>
      </c>
    </row>
    <row r="261" spans="1:9">
      <c r="A261" s="58">
        <v>246</v>
      </c>
      <c r="B261" s="10" t="s">
        <v>597</v>
      </c>
      <c r="C261" s="8" t="s">
        <v>273</v>
      </c>
      <c r="D261" s="21" t="s">
        <v>21</v>
      </c>
      <c r="E261" s="16">
        <v>6</v>
      </c>
      <c r="F261" s="16">
        <v>3</v>
      </c>
      <c r="G261" s="16">
        <v>2.6</v>
      </c>
      <c r="H261" s="16">
        <v>1.4</v>
      </c>
      <c r="I261" s="6">
        <f t="shared" ref="I261" si="28">SUM(E261:H261)</f>
        <v>13</v>
      </c>
    </row>
    <row r="262" spans="1:9">
      <c r="A262" s="15"/>
      <c r="B262" s="12"/>
      <c r="C262" s="50" t="s">
        <v>49</v>
      </c>
      <c r="D262" s="30">
        <f>SUM(D247:D261)</f>
        <v>40</v>
      </c>
      <c r="E262" s="30">
        <f t="shared" ref="E262" si="29">SUM(E247:E261)</f>
        <v>184</v>
      </c>
      <c r="F262" s="30">
        <f t="shared" ref="F262" si="30">SUM(F247:F261)</f>
        <v>109</v>
      </c>
      <c r="G262" s="30">
        <f t="shared" ref="G262" si="31">SUM(G247:G261)</f>
        <v>78.3</v>
      </c>
      <c r="H262" s="30">
        <f t="shared" ref="H262" si="32">SUM(H247:H261)</f>
        <v>26.299999999999997</v>
      </c>
      <c r="I262" s="30">
        <f t="shared" ref="I262" si="33">SUM(I247:I261)</f>
        <v>397.59999999999997</v>
      </c>
    </row>
    <row r="263" spans="1:9">
      <c r="A263" s="123" t="s">
        <v>287</v>
      </c>
      <c r="B263" s="124"/>
      <c r="C263" s="124"/>
      <c r="D263" s="124"/>
      <c r="E263" s="124"/>
      <c r="F263" s="124"/>
      <c r="G263" s="124"/>
      <c r="H263" s="124"/>
      <c r="I263" s="125"/>
    </row>
    <row r="264" spans="1:9" s="101" customFormat="1">
      <c r="A264" s="15">
        <v>247</v>
      </c>
      <c r="B264" s="11" t="s">
        <v>288</v>
      </c>
      <c r="C264" s="10" t="s">
        <v>289</v>
      </c>
      <c r="D264" s="21" t="s">
        <v>21</v>
      </c>
      <c r="E264" s="16">
        <v>4</v>
      </c>
      <c r="F264" s="16">
        <v>3</v>
      </c>
      <c r="G264" s="15">
        <v>2.5</v>
      </c>
      <c r="H264" s="16">
        <v>1</v>
      </c>
      <c r="I264" s="6">
        <f t="shared" ref="I264:I271" si="34">SUM(E264:H264)</f>
        <v>10.5</v>
      </c>
    </row>
    <row r="265" spans="1:9">
      <c r="A265" s="5">
        <v>248</v>
      </c>
      <c r="B265" s="12" t="s">
        <v>290</v>
      </c>
      <c r="C265" s="10" t="s">
        <v>289</v>
      </c>
      <c r="D265" s="21" t="s">
        <v>21</v>
      </c>
      <c r="E265" s="16">
        <v>3.8</v>
      </c>
      <c r="F265" s="16">
        <v>3.6</v>
      </c>
      <c r="G265" s="16">
        <v>2.6</v>
      </c>
      <c r="H265" s="16">
        <v>1.6</v>
      </c>
      <c r="I265" s="6">
        <f t="shared" si="34"/>
        <v>11.6</v>
      </c>
    </row>
    <row r="266" spans="1:9">
      <c r="A266" s="15">
        <v>249</v>
      </c>
      <c r="B266" s="17" t="s">
        <v>291</v>
      </c>
      <c r="C266" s="10" t="s">
        <v>289</v>
      </c>
      <c r="D266" s="21">
        <v>20</v>
      </c>
      <c r="E266" s="16">
        <v>60.1</v>
      </c>
      <c r="F266" s="16">
        <v>27.5</v>
      </c>
      <c r="G266" s="16">
        <v>2.8</v>
      </c>
      <c r="H266" s="16">
        <v>1.3</v>
      </c>
      <c r="I266" s="6">
        <f t="shared" si="34"/>
        <v>91.699999999999989</v>
      </c>
    </row>
    <row r="267" spans="1:9">
      <c r="A267" s="5">
        <v>250</v>
      </c>
      <c r="B267" s="12" t="s">
        <v>292</v>
      </c>
      <c r="C267" s="10" t="s">
        <v>289</v>
      </c>
      <c r="D267" s="21">
        <v>20</v>
      </c>
      <c r="E267" s="16">
        <v>69.599999999999994</v>
      </c>
      <c r="F267" s="16">
        <v>36.5</v>
      </c>
      <c r="G267" s="16">
        <v>2.9</v>
      </c>
      <c r="H267" s="16">
        <v>1.8</v>
      </c>
      <c r="I267" s="6">
        <f t="shared" si="34"/>
        <v>110.8</v>
      </c>
    </row>
    <row r="268" spans="1:9">
      <c r="A268" s="15">
        <v>251</v>
      </c>
      <c r="B268" s="12" t="s">
        <v>545</v>
      </c>
      <c r="C268" s="10" t="s">
        <v>289</v>
      </c>
      <c r="D268" s="21">
        <v>15</v>
      </c>
      <c r="E268" s="16">
        <v>43.3</v>
      </c>
      <c r="F268" s="16">
        <v>28</v>
      </c>
      <c r="G268" s="16">
        <v>3</v>
      </c>
      <c r="H268" s="16">
        <v>1.7</v>
      </c>
      <c r="I268" s="6">
        <f t="shared" si="34"/>
        <v>76</v>
      </c>
    </row>
    <row r="269" spans="1:9">
      <c r="A269" s="5">
        <v>252</v>
      </c>
      <c r="B269" s="12" t="s">
        <v>293</v>
      </c>
      <c r="C269" s="10" t="s">
        <v>289</v>
      </c>
      <c r="D269" s="21" t="s">
        <v>21</v>
      </c>
      <c r="E269" s="16">
        <v>3.2</v>
      </c>
      <c r="F269" s="16">
        <v>2.9</v>
      </c>
      <c r="G269" s="16">
        <v>3</v>
      </c>
      <c r="H269" s="16">
        <v>1.3</v>
      </c>
      <c r="I269" s="6">
        <f t="shared" si="34"/>
        <v>10.4</v>
      </c>
    </row>
    <row r="270" spans="1:9">
      <c r="A270" s="15">
        <v>253</v>
      </c>
      <c r="B270" s="12" t="s">
        <v>294</v>
      </c>
      <c r="C270" s="10" t="s">
        <v>289</v>
      </c>
      <c r="D270" s="21" t="s">
        <v>21</v>
      </c>
      <c r="E270" s="16">
        <v>3.6</v>
      </c>
      <c r="F270" s="16">
        <v>3</v>
      </c>
      <c r="G270" s="16">
        <v>3.1</v>
      </c>
      <c r="H270" s="16">
        <v>1.2</v>
      </c>
      <c r="I270" s="6">
        <f t="shared" si="34"/>
        <v>10.899999999999999</v>
      </c>
    </row>
    <row r="271" spans="1:9">
      <c r="A271" s="5">
        <v>254</v>
      </c>
      <c r="B271" s="17" t="s">
        <v>295</v>
      </c>
      <c r="C271" s="10" t="s">
        <v>289</v>
      </c>
      <c r="D271" s="21" t="s">
        <v>21</v>
      </c>
      <c r="E271" s="16">
        <v>3.5</v>
      </c>
      <c r="F271" s="16">
        <v>3.1</v>
      </c>
      <c r="G271" s="16">
        <v>2.6</v>
      </c>
      <c r="H271" s="16">
        <v>1.1000000000000001</v>
      </c>
      <c r="I271" s="6">
        <f t="shared" si="34"/>
        <v>10.299999999999999</v>
      </c>
    </row>
    <row r="272" spans="1:9">
      <c r="A272" s="15">
        <v>255</v>
      </c>
      <c r="B272" s="10" t="s">
        <v>598</v>
      </c>
      <c r="C272" s="10" t="s">
        <v>289</v>
      </c>
      <c r="D272" s="21" t="s">
        <v>21</v>
      </c>
      <c r="E272" s="16">
        <v>3.8</v>
      </c>
      <c r="F272" s="16">
        <v>3.2</v>
      </c>
      <c r="G272" s="16">
        <v>2.9</v>
      </c>
      <c r="H272" s="16">
        <v>1</v>
      </c>
      <c r="I272" s="6">
        <f t="shared" ref="I272:I273" si="35">SUM(E272:H272)</f>
        <v>10.9</v>
      </c>
    </row>
    <row r="273" spans="1:9">
      <c r="A273" s="5">
        <v>256</v>
      </c>
      <c r="B273" s="10" t="s">
        <v>599</v>
      </c>
      <c r="C273" s="10" t="s">
        <v>289</v>
      </c>
      <c r="D273" s="21" t="s">
        <v>21</v>
      </c>
      <c r="E273" s="16">
        <v>3.7</v>
      </c>
      <c r="F273" s="16">
        <v>3</v>
      </c>
      <c r="G273" s="16">
        <v>2.8</v>
      </c>
      <c r="H273" s="16">
        <v>1.6</v>
      </c>
      <c r="I273" s="6">
        <f t="shared" si="35"/>
        <v>11.1</v>
      </c>
    </row>
    <row r="274" spans="1:9" s="100" customFormat="1">
      <c r="A274" s="15">
        <v>257</v>
      </c>
      <c r="B274" s="10" t="s">
        <v>613</v>
      </c>
      <c r="C274" s="10" t="s">
        <v>614</v>
      </c>
      <c r="D274" s="21" t="s">
        <v>21</v>
      </c>
      <c r="E274" s="16">
        <v>3.8</v>
      </c>
      <c r="F274" s="16">
        <v>3.21</v>
      </c>
      <c r="G274" s="16">
        <v>2.7</v>
      </c>
      <c r="H274" s="16">
        <v>1.3</v>
      </c>
      <c r="I274" s="6">
        <f t="shared" ref="I274" si="36">SUM(E274:H274)</f>
        <v>11.010000000000002</v>
      </c>
    </row>
    <row r="275" spans="1:9">
      <c r="A275" s="15"/>
      <c r="B275" s="12"/>
      <c r="C275" s="50" t="s">
        <v>49</v>
      </c>
      <c r="D275" s="30">
        <f>SUM(D264:D273)</f>
        <v>55</v>
      </c>
      <c r="E275" s="30">
        <f t="shared" ref="E275" si="37">SUM(E264:E273)</f>
        <v>198.6</v>
      </c>
      <c r="F275" s="30">
        <f t="shared" ref="F275" si="38">SUM(F264:F273)</f>
        <v>113.8</v>
      </c>
      <c r="G275" s="30">
        <f t="shared" ref="G275" si="39">SUM(G264:G273)</f>
        <v>28.2</v>
      </c>
      <c r="H275" s="30">
        <f t="shared" ref="H275" si="40">SUM(H264:H273)</f>
        <v>13.6</v>
      </c>
      <c r="I275" s="30">
        <f t="shared" ref="I275" si="41">SUM(I264:I273)</f>
        <v>354.19999999999993</v>
      </c>
    </row>
    <row r="276" spans="1:9">
      <c r="A276" s="123" t="s">
        <v>296</v>
      </c>
      <c r="B276" s="124"/>
      <c r="C276" s="124"/>
      <c r="D276" s="124"/>
      <c r="E276" s="124"/>
      <c r="F276" s="124"/>
      <c r="G276" s="124"/>
      <c r="H276" s="124"/>
      <c r="I276" s="125"/>
    </row>
    <row r="277" spans="1:9">
      <c r="A277" s="16">
        <v>258</v>
      </c>
      <c r="B277" s="4" t="s">
        <v>297</v>
      </c>
      <c r="C277" s="10" t="s">
        <v>298</v>
      </c>
      <c r="D277" s="21">
        <v>12</v>
      </c>
      <c r="E277" s="16">
        <v>39</v>
      </c>
      <c r="F277" s="16">
        <v>18</v>
      </c>
      <c r="G277" s="16">
        <v>8.3000000000000007</v>
      </c>
      <c r="H277" s="16">
        <v>3.2</v>
      </c>
      <c r="I277" s="6">
        <f t="shared" ref="I277:I282" si="42">SUM(E277:H277)</f>
        <v>68.5</v>
      </c>
    </row>
    <row r="278" spans="1:9">
      <c r="A278" s="16">
        <v>259</v>
      </c>
      <c r="B278" s="76" t="s">
        <v>299</v>
      </c>
      <c r="C278" s="10" t="s">
        <v>300</v>
      </c>
      <c r="D278" s="21" t="s">
        <v>21</v>
      </c>
      <c r="E278" s="16">
        <v>4.5999999999999996</v>
      </c>
      <c r="F278" s="16">
        <v>3.8</v>
      </c>
      <c r="G278" s="16">
        <v>3.1</v>
      </c>
      <c r="H278" s="16">
        <v>3.3</v>
      </c>
      <c r="I278" s="6">
        <f t="shared" si="42"/>
        <v>14.799999999999997</v>
      </c>
    </row>
    <row r="279" spans="1:9">
      <c r="A279" s="16">
        <v>260</v>
      </c>
      <c r="B279" s="10" t="s">
        <v>301</v>
      </c>
      <c r="C279" s="10" t="s">
        <v>302</v>
      </c>
      <c r="D279" s="21" t="s">
        <v>21</v>
      </c>
      <c r="E279" s="16">
        <v>5.3</v>
      </c>
      <c r="F279" s="16">
        <v>3.9</v>
      </c>
      <c r="G279" s="16">
        <v>3.2</v>
      </c>
      <c r="H279" s="16">
        <v>3.63</v>
      </c>
      <c r="I279" s="6">
        <f t="shared" si="42"/>
        <v>16.029999999999998</v>
      </c>
    </row>
    <row r="280" spans="1:9">
      <c r="A280" s="16">
        <v>261</v>
      </c>
      <c r="B280" s="8" t="s">
        <v>303</v>
      </c>
      <c r="C280" s="10" t="s">
        <v>304</v>
      </c>
      <c r="D280" s="21">
        <v>15</v>
      </c>
      <c r="E280" s="16">
        <v>53</v>
      </c>
      <c r="F280" s="16">
        <v>30</v>
      </c>
      <c r="G280" s="16">
        <v>3</v>
      </c>
      <c r="H280" s="16">
        <v>2.9</v>
      </c>
      <c r="I280" s="6">
        <f t="shared" si="42"/>
        <v>88.9</v>
      </c>
    </row>
    <row r="281" spans="1:9">
      <c r="A281" s="16">
        <v>262</v>
      </c>
      <c r="B281" s="8" t="s">
        <v>305</v>
      </c>
      <c r="C281" s="10" t="s">
        <v>300</v>
      </c>
      <c r="D281" s="21">
        <v>20</v>
      </c>
      <c r="E281" s="16">
        <v>71.3</v>
      </c>
      <c r="F281" s="16">
        <v>12.5</v>
      </c>
      <c r="G281" s="16">
        <v>7.5</v>
      </c>
      <c r="H281" s="16">
        <v>3</v>
      </c>
      <c r="I281" s="6">
        <f t="shared" si="42"/>
        <v>94.3</v>
      </c>
    </row>
    <row r="282" spans="1:9">
      <c r="A282" s="16">
        <v>263</v>
      </c>
      <c r="B282" s="61" t="s">
        <v>306</v>
      </c>
      <c r="C282" s="10" t="s">
        <v>300</v>
      </c>
      <c r="D282" s="21">
        <v>5</v>
      </c>
      <c r="E282" s="16">
        <v>18</v>
      </c>
      <c r="F282" s="16">
        <v>3.6</v>
      </c>
      <c r="G282" s="16">
        <v>3</v>
      </c>
      <c r="H282" s="16">
        <v>2.6</v>
      </c>
      <c r="I282" s="6">
        <f t="shared" si="42"/>
        <v>27.200000000000003</v>
      </c>
    </row>
    <row r="283" spans="1:9">
      <c r="A283" s="16">
        <v>264</v>
      </c>
      <c r="B283" s="8" t="s">
        <v>307</v>
      </c>
      <c r="C283" s="10" t="s">
        <v>300</v>
      </c>
      <c r="D283" s="21">
        <v>20</v>
      </c>
      <c r="E283" s="16">
        <v>75.400000000000006</v>
      </c>
      <c r="F283" s="16">
        <v>30</v>
      </c>
      <c r="G283" s="16">
        <v>3.1</v>
      </c>
      <c r="H283" s="16">
        <v>2.5</v>
      </c>
      <c r="I283" s="6">
        <f t="shared" ref="I283:I296" si="43">SUM(E283:H283)</f>
        <v>111</v>
      </c>
    </row>
    <row r="284" spans="1:9">
      <c r="A284" s="16">
        <v>265</v>
      </c>
      <c r="B284" s="17" t="s">
        <v>308</v>
      </c>
      <c r="C284" s="10" t="s">
        <v>309</v>
      </c>
      <c r="D284" s="21" t="s">
        <v>21</v>
      </c>
      <c r="E284" s="16">
        <v>12</v>
      </c>
      <c r="F284" s="16">
        <v>3.5</v>
      </c>
      <c r="G284" s="16">
        <v>3.3</v>
      </c>
      <c r="H284" s="16">
        <v>2.8</v>
      </c>
      <c r="I284" s="6">
        <f t="shared" si="43"/>
        <v>21.6</v>
      </c>
    </row>
    <row r="285" spans="1:9">
      <c r="A285" s="16">
        <v>266</v>
      </c>
      <c r="B285" s="4" t="s">
        <v>310</v>
      </c>
      <c r="C285" s="10" t="s">
        <v>311</v>
      </c>
      <c r="D285" s="21">
        <v>5</v>
      </c>
      <c r="E285" s="16">
        <v>18</v>
      </c>
      <c r="F285" s="16">
        <v>3.4</v>
      </c>
      <c r="G285" s="16">
        <v>3.2</v>
      </c>
      <c r="H285" s="16">
        <v>2.9</v>
      </c>
      <c r="I285" s="6">
        <f>SUM(E285:G285)</f>
        <v>24.599999999999998</v>
      </c>
    </row>
    <row r="286" spans="1:9">
      <c r="A286" s="16">
        <v>267</v>
      </c>
      <c r="B286" s="8" t="s">
        <v>312</v>
      </c>
      <c r="C286" s="10" t="s">
        <v>300</v>
      </c>
      <c r="D286" s="21">
        <v>7</v>
      </c>
      <c r="E286" s="16">
        <v>27</v>
      </c>
      <c r="F286" s="16">
        <v>3.5</v>
      </c>
      <c r="G286" s="16">
        <v>3</v>
      </c>
      <c r="H286" s="16">
        <v>2.2999999999999998</v>
      </c>
      <c r="I286" s="6">
        <f>SUM(E286:G286)</f>
        <v>33.5</v>
      </c>
    </row>
    <row r="287" spans="1:9">
      <c r="A287" s="16">
        <v>268</v>
      </c>
      <c r="B287" s="4" t="s">
        <v>313</v>
      </c>
      <c r="C287" s="10" t="s">
        <v>314</v>
      </c>
      <c r="D287" s="21">
        <v>15</v>
      </c>
      <c r="E287" s="16">
        <v>42.8</v>
      </c>
      <c r="F287" s="16">
        <v>12.3</v>
      </c>
      <c r="G287" s="16">
        <v>4.2</v>
      </c>
      <c r="H287" s="16">
        <v>2.4</v>
      </c>
      <c r="I287" s="6">
        <f t="shared" si="43"/>
        <v>61.699999999999996</v>
      </c>
    </row>
    <row r="288" spans="1:9">
      <c r="A288" s="16">
        <v>269</v>
      </c>
      <c r="B288" s="4" t="s">
        <v>315</v>
      </c>
      <c r="C288" s="10" t="s">
        <v>316</v>
      </c>
      <c r="D288" s="21">
        <v>10</v>
      </c>
      <c r="E288" s="16">
        <v>18</v>
      </c>
      <c r="F288" s="16">
        <v>3.6</v>
      </c>
      <c r="G288" s="16">
        <v>3</v>
      </c>
      <c r="H288" s="16">
        <v>2.6</v>
      </c>
      <c r="I288" s="6">
        <f t="shared" si="43"/>
        <v>27.200000000000003</v>
      </c>
    </row>
    <row r="289" spans="1:9">
      <c r="A289" s="16">
        <v>270</v>
      </c>
      <c r="B289" s="4" t="s">
        <v>317</v>
      </c>
      <c r="C289" s="10" t="s">
        <v>300</v>
      </c>
      <c r="D289" s="21" t="s">
        <v>21</v>
      </c>
      <c r="E289" s="16">
        <v>4.3</v>
      </c>
      <c r="F289" s="16">
        <v>3.5</v>
      </c>
      <c r="G289" s="16">
        <v>3.1</v>
      </c>
      <c r="H289" s="16">
        <v>2.8</v>
      </c>
      <c r="I289" s="6">
        <f t="shared" si="43"/>
        <v>13.7</v>
      </c>
    </row>
    <row r="290" spans="1:9">
      <c r="A290" s="16">
        <v>271</v>
      </c>
      <c r="B290" s="4" t="s">
        <v>318</v>
      </c>
      <c r="C290" s="10" t="s">
        <v>300</v>
      </c>
      <c r="D290" s="21" t="s">
        <v>21</v>
      </c>
      <c r="E290" s="16">
        <v>6</v>
      </c>
      <c r="F290" s="16">
        <v>3.5</v>
      </c>
      <c r="G290" s="16">
        <v>3.2</v>
      </c>
      <c r="H290" s="16">
        <v>2.7</v>
      </c>
      <c r="I290" s="6">
        <f t="shared" si="43"/>
        <v>15.399999999999999</v>
      </c>
    </row>
    <row r="291" spans="1:9">
      <c r="A291" s="16">
        <v>272</v>
      </c>
      <c r="B291" s="4" t="s">
        <v>319</v>
      </c>
      <c r="C291" s="10" t="s">
        <v>300</v>
      </c>
      <c r="D291" s="21">
        <v>50</v>
      </c>
      <c r="E291" s="16">
        <v>152</v>
      </c>
      <c r="F291" s="16">
        <v>57.8</v>
      </c>
      <c r="G291" s="16">
        <v>30</v>
      </c>
      <c r="H291" s="16">
        <v>2.5</v>
      </c>
      <c r="I291" s="6">
        <f t="shared" si="43"/>
        <v>242.3</v>
      </c>
    </row>
    <row r="292" spans="1:9">
      <c r="A292" s="16">
        <v>273</v>
      </c>
      <c r="B292" s="4" t="s">
        <v>320</v>
      </c>
      <c r="C292" s="10" t="s">
        <v>300</v>
      </c>
      <c r="D292" s="21" t="s">
        <v>21</v>
      </c>
      <c r="E292" s="16">
        <v>4.3</v>
      </c>
      <c r="F292" s="16">
        <v>3.6</v>
      </c>
      <c r="G292" s="16">
        <v>3</v>
      </c>
      <c r="H292" s="16">
        <v>2.6</v>
      </c>
      <c r="I292" s="6">
        <f t="shared" si="43"/>
        <v>13.5</v>
      </c>
    </row>
    <row r="293" spans="1:9">
      <c r="A293" s="16">
        <v>274</v>
      </c>
      <c r="B293" s="4" t="s">
        <v>321</v>
      </c>
      <c r="C293" s="10" t="s">
        <v>300</v>
      </c>
      <c r="D293" s="21">
        <v>10</v>
      </c>
      <c r="E293" s="16">
        <v>25.6</v>
      </c>
      <c r="F293" s="16">
        <v>12</v>
      </c>
      <c r="G293" s="16">
        <v>6.3</v>
      </c>
      <c r="H293" s="16">
        <v>2.6</v>
      </c>
      <c r="I293" s="6">
        <f t="shared" si="43"/>
        <v>46.5</v>
      </c>
    </row>
    <row r="294" spans="1:9">
      <c r="A294" s="16">
        <v>275</v>
      </c>
      <c r="B294" s="4" t="s">
        <v>322</v>
      </c>
      <c r="C294" s="10" t="s">
        <v>300</v>
      </c>
      <c r="D294" s="21">
        <v>10</v>
      </c>
      <c r="E294" s="16">
        <v>29.4</v>
      </c>
      <c r="F294" s="16">
        <v>15</v>
      </c>
      <c r="G294" s="16">
        <v>9</v>
      </c>
      <c r="H294" s="16">
        <v>2.5</v>
      </c>
      <c r="I294" s="6">
        <f t="shared" si="43"/>
        <v>55.9</v>
      </c>
    </row>
    <row r="295" spans="1:9">
      <c r="A295" s="16">
        <v>276</v>
      </c>
      <c r="B295" s="4" t="s">
        <v>323</v>
      </c>
      <c r="C295" s="10" t="s">
        <v>300</v>
      </c>
      <c r="D295" s="21">
        <v>10</v>
      </c>
      <c r="E295" s="16">
        <v>21.2</v>
      </c>
      <c r="F295" s="16">
        <v>15.6</v>
      </c>
      <c r="G295" s="16">
        <v>8.6</v>
      </c>
      <c r="H295" s="16">
        <v>2.8</v>
      </c>
      <c r="I295" s="6">
        <f t="shared" si="43"/>
        <v>48.199999999999996</v>
      </c>
    </row>
    <row r="296" spans="1:9">
      <c r="A296" s="16">
        <v>277</v>
      </c>
      <c r="B296" s="12" t="s">
        <v>605</v>
      </c>
      <c r="C296" s="10" t="s">
        <v>300</v>
      </c>
      <c r="D296" s="21">
        <v>10</v>
      </c>
      <c r="E296" s="16">
        <v>29.2</v>
      </c>
      <c r="F296" s="16">
        <v>6</v>
      </c>
      <c r="G296" s="16">
        <v>9</v>
      </c>
      <c r="H296" s="16">
        <v>2.9</v>
      </c>
      <c r="I296" s="6">
        <f t="shared" si="43"/>
        <v>47.1</v>
      </c>
    </row>
    <row r="297" spans="1:9">
      <c r="A297" s="16">
        <v>278</v>
      </c>
      <c r="B297" s="12" t="s">
        <v>603</v>
      </c>
      <c r="C297" s="10" t="s">
        <v>300</v>
      </c>
      <c r="D297" s="21" t="s">
        <v>21</v>
      </c>
      <c r="E297" s="16">
        <v>4.3</v>
      </c>
      <c r="F297" s="16">
        <v>3.8</v>
      </c>
      <c r="G297" s="16">
        <v>3</v>
      </c>
      <c r="H297" s="16">
        <v>2.2999999999999998</v>
      </c>
      <c r="I297" s="6">
        <f t="shared" ref="I297:I299" si="44">SUM(E297:H297)</f>
        <v>13.399999999999999</v>
      </c>
    </row>
    <row r="298" spans="1:9">
      <c r="A298" s="16">
        <v>279</v>
      </c>
      <c r="B298" s="12" t="s">
        <v>604</v>
      </c>
      <c r="C298" s="10" t="s">
        <v>300</v>
      </c>
      <c r="D298" s="21" t="s">
        <v>21</v>
      </c>
      <c r="E298" s="16">
        <v>5.2</v>
      </c>
      <c r="F298" s="16">
        <v>2.6</v>
      </c>
      <c r="G298" s="16">
        <v>3.1</v>
      </c>
      <c r="H298" s="16">
        <v>2.1</v>
      </c>
      <c r="I298" s="6">
        <f t="shared" si="44"/>
        <v>13</v>
      </c>
    </row>
    <row r="299" spans="1:9">
      <c r="A299" s="16">
        <v>280</v>
      </c>
      <c r="B299" s="12" t="s">
        <v>607</v>
      </c>
      <c r="C299" s="10" t="s">
        <v>300</v>
      </c>
      <c r="D299" s="21" t="s">
        <v>21</v>
      </c>
      <c r="E299" s="16">
        <v>4.5999999999999996</v>
      </c>
      <c r="F299" s="16">
        <v>2.8</v>
      </c>
      <c r="G299" s="16">
        <v>3.3</v>
      </c>
      <c r="H299" s="16">
        <v>2</v>
      </c>
      <c r="I299" s="6">
        <f t="shared" si="44"/>
        <v>12.7</v>
      </c>
    </row>
    <row r="300" spans="1:9">
      <c r="A300" s="16"/>
      <c r="B300" s="12"/>
      <c r="C300" s="50" t="s">
        <v>49</v>
      </c>
      <c r="D300" s="30">
        <f>SUM(D277:D299)</f>
        <v>199</v>
      </c>
      <c r="E300" s="30">
        <f t="shared" ref="E300:F300" si="45">SUM(E277:E299)</f>
        <v>670.50000000000011</v>
      </c>
      <c r="F300" s="30">
        <f t="shared" si="45"/>
        <v>254.29999999999998</v>
      </c>
      <c r="G300" s="30">
        <f t="shared" ref="G300" si="46">SUM(G277:G299)</f>
        <v>129.5</v>
      </c>
      <c r="H300" s="30">
        <f t="shared" ref="H300" si="47">SUM(H277:H299)</f>
        <v>61.93</v>
      </c>
      <c r="I300" s="30">
        <f t="shared" ref="I300" si="48">SUM(I277:I299)</f>
        <v>1111.0300000000002</v>
      </c>
    </row>
    <row r="301" spans="1:9">
      <c r="A301" s="126" t="s">
        <v>324</v>
      </c>
      <c r="B301" s="127"/>
      <c r="C301" s="127"/>
      <c r="D301" s="127"/>
      <c r="E301" s="127"/>
      <c r="F301" s="127"/>
      <c r="G301" s="127"/>
      <c r="H301" s="127"/>
      <c r="I301" s="128"/>
    </row>
    <row r="302" spans="1:9">
      <c r="A302" s="15">
        <v>281</v>
      </c>
      <c r="B302" s="77" t="s">
        <v>325</v>
      </c>
      <c r="C302" s="10" t="s">
        <v>326</v>
      </c>
      <c r="D302" s="21" t="s">
        <v>21</v>
      </c>
      <c r="E302" s="16">
        <v>4.3</v>
      </c>
      <c r="F302" s="16">
        <v>3.4</v>
      </c>
      <c r="G302" s="16">
        <v>2.6</v>
      </c>
      <c r="H302" s="16">
        <v>2.2999999999999998</v>
      </c>
      <c r="I302" s="6">
        <f>SUM(E302:H302)</f>
        <v>12.599999999999998</v>
      </c>
    </row>
    <row r="303" spans="1:9">
      <c r="A303" s="15">
        <v>282</v>
      </c>
      <c r="B303" s="77" t="s">
        <v>327</v>
      </c>
      <c r="C303" s="10" t="s">
        <v>328</v>
      </c>
      <c r="D303" s="21" t="s">
        <v>21</v>
      </c>
      <c r="E303" s="16">
        <v>4</v>
      </c>
      <c r="F303" s="16">
        <v>3.3</v>
      </c>
      <c r="G303" s="16">
        <v>2.8</v>
      </c>
      <c r="H303" s="16">
        <v>2.4</v>
      </c>
      <c r="I303" s="6">
        <f t="shared" ref="I303:I310" si="49">SUM(E303:H303)</f>
        <v>12.5</v>
      </c>
    </row>
    <row r="304" spans="1:9">
      <c r="A304" s="15">
        <v>283</v>
      </c>
      <c r="B304" s="77" t="s">
        <v>329</v>
      </c>
      <c r="C304" s="10" t="s">
        <v>302</v>
      </c>
      <c r="D304" s="21" t="s">
        <v>21</v>
      </c>
      <c r="E304" s="16">
        <v>6.6</v>
      </c>
      <c r="F304" s="16">
        <v>3.2</v>
      </c>
      <c r="G304" s="16">
        <v>2.9</v>
      </c>
      <c r="H304" s="16">
        <v>2.2999999999999998</v>
      </c>
      <c r="I304" s="6">
        <f t="shared" si="49"/>
        <v>15</v>
      </c>
    </row>
    <row r="305" spans="1:9">
      <c r="A305" s="15">
        <v>284</v>
      </c>
      <c r="B305" s="61" t="s">
        <v>330</v>
      </c>
      <c r="C305" s="41" t="s">
        <v>324</v>
      </c>
      <c r="D305" s="21" t="s">
        <v>21</v>
      </c>
      <c r="E305" s="16">
        <v>5.7</v>
      </c>
      <c r="F305" s="16">
        <v>3.5</v>
      </c>
      <c r="G305" s="16">
        <v>3</v>
      </c>
      <c r="H305" s="16">
        <v>2.1</v>
      </c>
      <c r="I305" s="6">
        <f t="shared" si="49"/>
        <v>14.299999999999999</v>
      </c>
    </row>
    <row r="306" spans="1:9">
      <c r="A306" s="15">
        <v>285</v>
      </c>
      <c r="B306" s="77" t="s">
        <v>331</v>
      </c>
      <c r="C306" s="10" t="s">
        <v>332</v>
      </c>
      <c r="D306" s="21" t="s">
        <v>21</v>
      </c>
      <c r="E306" s="16">
        <v>5.6</v>
      </c>
      <c r="F306" s="16">
        <v>3.4</v>
      </c>
      <c r="G306" s="16">
        <v>3</v>
      </c>
      <c r="H306" s="16">
        <v>2</v>
      </c>
      <c r="I306" s="6">
        <f t="shared" si="49"/>
        <v>14</v>
      </c>
    </row>
    <row r="307" spans="1:9">
      <c r="A307" s="15">
        <v>286</v>
      </c>
      <c r="B307" s="77" t="s">
        <v>333</v>
      </c>
      <c r="C307" s="10" t="s">
        <v>302</v>
      </c>
      <c r="D307" s="21" t="s">
        <v>21</v>
      </c>
      <c r="E307" s="16">
        <v>6.1</v>
      </c>
      <c r="F307" s="16">
        <v>3.3</v>
      </c>
      <c r="G307" s="16">
        <v>3.1</v>
      </c>
      <c r="H307" s="16">
        <v>2.4</v>
      </c>
      <c r="I307" s="6">
        <f t="shared" si="49"/>
        <v>14.899999999999999</v>
      </c>
    </row>
    <row r="308" spans="1:9">
      <c r="A308" s="15">
        <v>287</v>
      </c>
      <c r="B308" s="77" t="s">
        <v>334</v>
      </c>
      <c r="C308" s="10" t="s">
        <v>302</v>
      </c>
      <c r="D308" s="21" t="s">
        <v>21</v>
      </c>
      <c r="E308" s="16">
        <v>6</v>
      </c>
      <c r="F308" s="16">
        <v>3.2</v>
      </c>
      <c r="G308" s="16">
        <v>2.6</v>
      </c>
      <c r="H308" s="16">
        <v>2.6</v>
      </c>
      <c r="I308" s="6">
        <f t="shared" si="49"/>
        <v>14.399999999999999</v>
      </c>
    </row>
    <row r="309" spans="1:9">
      <c r="A309" s="15">
        <v>288</v>
      </c>
      <c r="B309" s="77" t="s">
        <v>335</v>
      </c>
      <c r="C309" s="10" t="s">
        <v>336</v>
      </c>
      <c r="D309" s="21" t="s">
        <v>21</v>
      </c>
      <c r="E309" s="16">
        <v>5.3</v>
      </c>
      <c r="F309" s="16">
        <v>3</v>
      </c>
      <c r="G309" s="16">
        <v>2.9</v>
      </c>
      <c r="H309" s="16">
        <v>2.5</v>
      </c>
      <c r="I309" s="6">
        <f t="shared" si="49"/>
        <v>13.700000000000001</v>
      </c>
    </row>
    <row r="310" spans="1:9">
      <c r="A310" s="15">
        <v>289</v>
      </c>
      <c r="B310" s="77" t="s">
        <v>337</v>
      </c>
      <c r="C310" s="10" t="s">
        <v>338</v>
      </c>
      <c r="D310" s="21" t="s">
        <v>21</v>
      </c>
      <c r="E310" s="16">
        <v>4.8</v>
      </c>
      <c r="F310" s="16">
        <v>2.9</v>
      </c>
      <c r="G310" s="16">
        <v>2.8</v>
      </c>
      <c r="H310" s="16">
        <v>2.1</v>
      </c>
      <c r="I310" s="6">
        <f t="shared" si="49"/>
        <v>12.6</v>
      </c>
    </row>
    <row r="311" spans="1:9">
      <c r="A311" s="15">
        <v>290</v>
      </c>
      <c r="B311" s="61" t="s">
        <v>339</v>
      </c>
      <c r="C311" s="29" t="s">
        <v>324</v>
      </c>
      <c r="D311" s="21" t="s">
        <v>21</v>
      </c>
      <c r="E311" s="16">
        <v>5.2</v>
      </c>
      <c r="F311" s="16">
        <v>2.5</v>
      </c>
      <c r="G311" s="16">
        <v>2.7</v>
      </c>
      <c r="H311" s="16">
        <v>2</v>
      </c>
      <c r="I311" s="6">
        <f>SUM(E311:H311)</f>
        <v>12.4</v>
      </c>
    </row>
    <row r="312" spans="1:9">
      <c r="A312" s="15">
        <v>291</v>
      </c>
      <c r="B312" s="61" t="s">
        <v>340</v>
      </c>
      <c r="C312" s="29" t="s">
        <v>324</v>
      </c>
      <c r="D312" s="21" t="s">
        <v>21</v>
      </c>
      <c r="E312" s="16">
        <v>4.5999999999999996</v>
      </c>
      <c r="F312" s="16">
        <v>3</v>
      </c>
      <c r="G312" s="16">
        <v>3.2</v>
      </c>
      <c r="H312" s="16">
        <v>2.2999999999999998</v>
      </c>
      <c r="I312" s="6">
        <f>SUM(E312:H312)</f>
        <v>13.100000000000001</v>
      </c>
    </row>
    <row r="313" spans="1:9">
      <c r="A313" s="15">
        <v>292</v>
      </c>
      <c r="B313" s="61" t="s">
        <v>341</v>
      </c>
      <c r="C313" s="29" t="s">
        <v>324</v>
      </c>
      <c r="D313" s="21" t="s">
        <v>21</v>
      </c>
      <c r="E313" s="16">
        <v>6.1</v>
      </c>
      <c r="F313" s="16">
        <v>3.6</v>
      </c>
      <c r="G313" s="16">
        <v>3</v>
      </c>
      <c r="H313" s="16">
        <v>2.6</v>
      </c>
      <c r="I313" s="6">
        <f>SUM(E313:H313)</f>
        <v>15.299999999999999</v>
      </c>
    </row>
    <row r="314" spans="1:9" s="100" customFormat="1">
      <c r="A314" s="15">
        <v>293</v>
      </c>
      <c r="B314" s="61" t="s">
        <v>555</v>
      </c>
      <c r="C314" s="29" t="s">
        <v>324</v>
      </c>
      <c r="D314" s="21">
        <v>10</v>
      </c>
      <c r="E314" s="16">
        <v>28.4</v>
      </c>
      <c r="F314" s="16">
        <v>9</v>
      </c>
      <c r="G314" s="16">
        <v>6</v>
      </c>
      <c r="H314" s="16">
        <v>2.7</v>
      </c>
      <c r="I314" s="6">
        <f>SUM(E314:H314)</f>
        <v>46.1</v>
      </c>
    </row>
    <row r="315" spans="1:9">
      <c r="A315" s="15"/>
      <c r="B315" s="12"/>
      <c r="C315" s="50" t="s">
        <v>49</v>
      </c>
      <c r="D315" s="30">
        <f>SUM(D302:D314)</f>
        <v>10</v>
      </c>
      <c r="E315" s="30">
        <f t="shared" ref="E315" si="50">SUM(E302:E314)</f>
        <v>92.699999999999989</v>
      </c>
      <c r="F315" s="30">
        <f t="shared" ref="F315" si="51">SUM(F302:F314)</f>
        <v>47.3</v>
      </c>
      <c r="G315" s="30">
        <f t="shared" ref="G315" si="52">SUM(G302:G314)</f>
        <v>40.6</v>
      </c>
      <c r="H315" s="30">
        <f t="shared" ref="H315" si="53">SUM(H302:H314)</f>
        <v>30.300000000000004</v>
      </c>
      <c r="I315" s="14">
        <f t="shared" ref="I315" si="54">SUM(I302:I314)</f>
        <v>210.89999999999998</v>
      </c>
    </row>
    <row r="316" spans="1:9" s="101" customFormat="1">
      <c r="A316" s="44"/>
      <c r="B316" s="65"/>
      <c r="C316" s="52"/>
      <c r="D316" s="45"/>
      <c r="E316" s="45"/>
      <c r="F316" s="45"/>
      <c r="G316" s="45"/>
      <c r="H316" s="45"/>
      <c r="I316" s="46"/>
    </row>
    <row r="317" spans="1:9" s="101" customFormat="1">
      <c r="A317" s="132" t="s">
        <v>556</v>
      </c>
      <c r="B317" s="133"/>
      <c r="C317" s="133"/>
      <c r="D317" s="133"/>
      <c r="E317" s="133"/>
      <c r="F317" s="133"/>
      <c r="G317" s="133"/>
      <c r="H317" s="133"/>
      <c r="I317" s="134"/>
    </row>
    <row r="318" spans="1:9" s="101" customFormat="1">
      <c r="A318" s="5">
        <v>294</v>
      </c>
      <c r="B318" s="63" t="s">
        <v>547</v>
      </c>
      <c r="C318" s="4" t="s">
        <v>546</v>
      </c>
      <c r="D318" s="21" t="s">
        <v>21</v>
      </c>
      <c r="E318" s="15">
        <v>27</v>
      </c>
      <c r="F318" s="16">
        <v>9</v>
      </c>
      <c r="G318" s="15">
        <v>5.6</v>
      </c>
      <c r="H318" s="15">
        <v>3.1</v>
      </c>
      <c r="I318" s="6">
        <f>SUM(E318:H318)</f>
        <v>44.7</v>
      </c>
    </row>
    <row r="319" spans="1:9" s="101" customFormat="1">
      <c r="A319" s="5">
        <v>295</v>
      </c>
      <c r="B319" s="63" t="s">
        <v>548</v>
      </c>
      <c r="C319" s="4" t="s">
        <v>546</v>
      </c>
      <c r="D319" s="21" t="s">
        <v>21</v>
      </c>
      <c r="E319" s="16">
        <v>48</v>
      </c>
      <c r="F319" s="16">
        <v>18</v>
      </c>
      <c r="G319" s="16">
        <v>6.3</v>
      </c>
      <c r="H319" s="16">
        <v>3.2</v>
      </c>
      <c r="I319" s="6">
        <f>SUM(E319:H319)</f>
        <v>75.5</v>
      </c>
    </row>
    <row r="320" spans="1:9" s="101" customFormat="1">
      <c r="A320" s="5">
        <v>296</v>
      </c>
      <c r="B320" s="63" t="s">
        <v>549</v>
      </c>
      <c r="C320" s="4" t="s">
        <v>546</v>
      </c>
      <c r="D320" s="21" t="s">
        <v>21</v>
      </c>
      <c r="E320" s="16">
        <v>4.5999999999999996</v>
      </c>
      <c r="F320" s="16">
        <v>3.2</v>
      </c>
      <c r="G320" s="16">
        <v>3</v>
      </c>
      <c r="H320" s="16">
        <v>3</v>
      </c>
      <c r="I320" s="6">
        <f t="shared" ref="I320:I326" si="55">SUM(E320:H320)</f>
        <v>13.8</v>
      </c>
    </row>
    <row r="321" spans="1:9" s="101" customFormat="1">
      <c r="A321" s="5">
        <v>297</v>
      </c>
      <c r="B321" s="63" t="s">
        <v>608</v>
      </c>
      <c r="C321" s="4" t="s">
        <v>546</v>
      </c>
      <c r="D321" s="21">
        <v>10</v>
      </c>
      <c r="E321" s="16">
        <v>28.4</v>
      </c>
      <c r="F321" s="16">
        <v>3.6</v>
      </c>
      <c r="G321" s="16">
        <v>3.1</v>
      </c>
      <c r="H321" s="16">
        <v>3.3</v>
      </c>
      <c r="I321" s="6">
        <f t="shared" si="55"/>
        <v>38.4</v>
      </c>
    </row>
    <row r="322" spans="1:9" s="101" customFormat="1">
      <c r="A322" s="5">
        <v>298</v>
      </c>
      <c r="B322" s="63" t="s">
        <v>550</v>
      </c>
      <c r="C322" s="4" t="s">
        <v>546</v>
      </c>
      <c r="D322" s="21">
        <v>30</v>
      </c>
      <c r="E322" s="16">
        <v>88.2</v>
      </c>
      <c r="F322" s="16">
        <v>42.3</v>
      </c>
      <c r="G322" s="16">
        <v>30.4</v>
      </c>
      <c r="H322" s="16">
        <v>2.4</v>
      </c>
      <c r="I322" s="6">
        <f t="shared" si="55"/>
        <v>163.30000000000001</v>
      </c>
    </row>
    <row r="323" spans="1:9" s="101" customFormat="1">
      <c r="A323" s="5">
        <v>299</v>
      </c>
      <c r="B323" s="63" t="s">
        <v>551</v>
      </c>
      <c r="C323" s="4" t="s">
        <v>546</v>
      </c>
      <c r="D323" s="21" t="s">
        <v>21</v>
      </c>
      <c r="E323" s="16">
        <v>4.8</v>
      </c>
      <c r="F323" s="16">
        <v>3.2</v>
      </c>
      <c r="G323" s="16">
        <v>3</v>
      </c>
      <c r="H323" s="16">
        <v>2.6</v>
      </c>
      <c r="I323" s="6">
        <f t="shared" si="55"/>
        <v>13.6</v>
      </c>
    </row>
    <row r="324" spans="1:9" s="101" customFormat="1">
      <c r="A324" s="5">
        <v>300</v>
      </c>
      <c r="B324" s="63" t="s">
        <v>552</v>
      </c>
      <c r="C324" s="4" t="s">
        <v>546</v>
      </c>
      <c r="D324" s="21">
        <v>3</v>
      </c>
      <c r="E324" s="16">
        <v>18</v>
      </c>
      <c r="F324" s="16">
        <v>3.4</v>
      </c>
      <c r="G324" s="16">
        <v>3.1</v>
      </c>
      <c r="H324" s="16">
        <v>2.5</v>
      </c>
      <c r="I324" s="6">
        <f t="shared" si="55"/>
        <v>27</v>
      </c>
    </row>
    <row r="325" spans="1:9" s="101" customFormat="1">
      <c r="A325" s="5">
        <v>301</v>
      </c>
      <c r="B325" s="63" t="s">
        <v>553</v>
      </c>
      <c r="C325" s="4" t="s">
        <v>546</v>
      </c>
      <c r="D325" s="21" t="s">
        <v>21</v>
      </c>
      <c r="E325" s="16">
        <v>18.600000000000001</v>
      </c>
      <c r="F325" s="16">
        <v>3.2</v>
      </c>
      <c r="G325" s="16">
        <v>3.2</v>
      </c>
      <c r="H325" s="16">
        <v>2.8</v>
      </c>
      <c r="I325" s="6">
        <f t="shared" si="55"/>
        <v>27.8</v>
      </c>
    </row>
    <row r="326" spans="1:9" s="101" customFormat="1">
      <c r="A326" s="5">
        <v>302</v>
      </c>
      <c r="B326" s="12" t="s">
        <v>606</v>
      </c>
      <c r="C326" s="4" t="s">
        <v>546</v>
      </c>
      <c r="D326" s="21">
        <v>7</v>
      </c>
      <c r="E326" s="16">
        <v>17.899999999999999</v>
      </c>
      <c r="F326" s="16">
        <v>9</v>
      </c>
      <c r="G326" s="16">
        <v>6</v>
      </c>
      <c r="H326" s="16">
        <v>2.7</v>
      </c>
      <c r="I326" s="6">
        <f t="shared" si="55"/>
        <v>35.6</v>
      </c>
    </row>
    <row r="327" spans="1:9" s="101" customFormat="1">
      <c r="A327" s="5">
        <v>303</v>
      </c>
      <c r="B327" s="63" t="s">
        <v>554</v>
      </c>
      <c r="C327" s="4" t="s">
        <v>546</v>
      </c>
      <c r="D327" s="21">
        <v>10</v>
      </c>
      <c r="E327" s="16">
        <v>29.6</v>
      </c>
      <c r="F327" s="16">
        <v>21</v>
      </c>
      <c r="G327" s="16">
        <v>18</v>
      </c>
      <c r="H327" s="16">
        <v>3.1</v>
      </c>
      <c r="I327" s="6">
        <f>SUM(E327:H327)</f>
        <v>71.699999999999989</v>
      </c>
    </row>
    <row r="328" spans="1:9" s="101" customFormat="1" ht="18.75" customHeight="1">
      <c r="A328" s="5"/>
      <c r="B328" s="12"/>
      <c r="C328" s="50" t="s">
        <v>49</v>
      </c>
      <c r="D328" s="30">
        <f t="shared" ref="D328:I328" si="56">SUM(D318:D327)</f>
        <v>60</v>
      </c>
      <c r="E328" s="30">
        <f t="shared" si="56"/>
        <v>285.10000000000002</v>
      </c>
      <c r="F328" s="30">
        <f t="shared" si="56"/>
        <v>115.9</v>
      </c>
      <c r="G328" s="30">
        <f t="shared" si="56"/>
        <v>81.7</v>
      </c>
      <c r="H328" s="30">
        <f t="shared" si="56"/>
        <v>28.700000000000003</v>
      </c>
      <c r="I328" s="14">
        <f t="shared" si="56"/>
        <v>511.40000000000009</v>
      </c>
    </row>
    <row r="329" spans="1:9" ht="18.75" customHeight="1">
      <c r="A329" s="129" t="s">
        <v>342</v>
      </c>
      <c r="B329" s="130"/>
      <c r="C329" s="130"/>
      <c r="D329" s="130"/>
      <c r="E329" s="130"/>
      <c r="F329" s="130"/>
      <c r="G329" s="130"/>
      <c r="H329" s="130"/>
      <c r="I329" s="131"/>
    </row>
    <row r="330" spans="1:9">
      <c r="A330" s="15">
        <v>304</v>
      </c>
      <c r="B330" s="10" t="s">
        <v>343</v>
      </c>
      <c r="C330" s="12" t="s">
        <v>344</v>
      </c>
      <c r="D330" s="21" t="s">
        <v>21</v>
      </c>
      <c r="E330" s="16">
        <v>4.5999999999999996</v>
      </c>
      <c r="F330" s="16">
        <v>3.4</v>
      </c>
      <c r="G330" s="16">
        <v>3</v>
      </c>
      <c r="H330" s="16">
        <v>2.9</v>
      </c>
      <c r="I330" s="6">
        <f>SUM(E330:H330)</f>
        <v>13.9</v>
      </c>
    </row>
    <row r="331" spans="1:9" s="100" customFormat="1">
      <c r="A331" s="15">
        <v>305</v>
      </c>
      <c r="B331" s="4" t="s">
        <v>345</v>
      </c>
      <c r="C331" s="17" t="s">
        <v>346</v>
      </c>
      <c r="D331" s="21">
        <v>10</v>
      </c>
      <c r="E331" s="16">
        <v>28</v>
      </c>
      <c r="F331" s="16">
        <v>9</v>
      </c>
      <c r="G331" s="16">
        <v>6</v>
      </c>
      <c r="H331" s="16">
        <v>3</v>
      </c>
      <c r="I331" s="6">
        <f>SUM(E331:H331)</f>
        <v>46</v>
      </c>
    </row>
    <row r="332" spans="1:9">
      <c r="A332" s="15">
        <v>306</v>
      </c>
      <c r="B332" s="4" t="s">
        <v>347</v>
      </c>
      <c r="C332" s="12" t="s">
        <v>344</v>
      </c>
      <c r="D332" s="21" t="s">
        <v>21</v>
      </c>
      <c r="E332" s="16">
        <v>5.6</v>
      </c>
      <c r="F332" s="16">
        <v>3.2</v>
      </c>
      <c r="G332" s="16">
        <v>3.2</v>
      </c>
      <c r="H332" s="16">
        <v>2.8</v>
      </c>
      <c r="I332" s="6">
        <f t="shared" ref="I332:I368" si="57">SUM(E332:H332)</f>
        <v>14.8</v>
      </c>
    </row>
    <row r="333" spans="1:9">
      <c r="A333" s="15">
        <v>307</v>
      </c>
      <c r="B333" s="12" t="s">
        <v>348</v>
      </c>
      <c r="C333" s="12" t="s">
        <v>344</v>
      </c>
      <c r="D333" s="21" t="s">
        <v>21</v>
      </c>
      <c r="E333" s="16">
        <v>6.3</v>
      </c>
      <c r="F333" s="16">
        <v>3.5</v>
      </c>
      <c r="G333" s="15">
        <v>3.1</v>
      </c>
      <c r="H333" s="16">
        <v>3.1</v>
      </c>
      <c r="I333" s="6">
        <f t="shared" si="57"/>
        <v>16</v>
      </c>
    </row>
    <row r="334" spans="1:9" s="103" customFormat="1">
      <c r="A334" s="15">
        <v>308</v>
      </c>
      <c r="B334" s="8" t="s">
        <v>349</v>
      </c>
      <c r="C334" s="11" t="s">
        <v>350</v>
      </c>
      <c r="D334" s="1" t="s">
        <v>21</v>
      </c>
      <c r="E334" s="16">
        <v>102</v>
      </c>
      <c r="F334" s="16">
        <v>57</v>
      </c>
      <c r="G334" s="16">
        <v>3.2</v>
      </c>
      <c r="H334" s="16">
        <v>2.6</v>
      </c>
      <c r="I334" s="57">
        <f t="shared" si="57"/>
        <v>164.79999999999998</v>
      </c>
    </row>
    <row r="335" spans="1:9">
      <c r="A335" s="15">
        <v>309</v>
      </c>
      <c r="B335" s="8" t="s">
        <v>351</v>
      </c>
      <c r="C335" s="12" t="s">
        <v>350</v>
      </c>
      <c r="D335" s="21" t="s">
        <v>21</v>
      </c>
      <c r="E335" s="16">
        <v>5.9</v>
      </c>
      <c r="F335" s="16">
        <v>3.3</v>
      </c>
      <c r="G335" s="16">
        <v>3.3</v>
      </c>
      <c r="H335" s="16">
        <v>2.7</v>
      </c>
      <c r="I335" s="6">
        <f t="shared" si="57"/>
        <v>15.2</v>
      </c>
    </row>
    <row r="336" spans="1:9">
      <c r="A336" s="15">
        <v>310</v>
      </c>
      <c r="B336" s="8" t="s">
        <v>352</v>
      </c>
      <c r="C336" s="17" t="s">
        <v>346</v>
      </c>
      <c r="D336" s="21">
        <v>10</v>
      </c>
      <c r="E336" s="16">
        <v>22.5</v>
      </c>
      <c r="F336" s="16">
        <v>6</v>
      </c>
      <c r="G336" s="16">
        <v>3</v>
      </c>
      <c r="H336" s="16">
        <v>3</v>
      </c>
      <c r="I336" s="6">
        <f>SUM(E336:H336)</f>
        <v>34.5</v>
      </c>
    </row>
    <row r="337" spans="1:9" s="100" customFormat="1">
      <c r="A337" s="15">
        <v>311</v>
      </c>
      <c r="B337" s="10" t="s">
        <v>353</v>
      </c>
      <c r="C337" s="17" t="s">
        <v>346</v>
      </c>
      <c r="D337" s="21">
        <v>20</v>
      </c>
      <c r="E337" s="16">
        <v>58.6</v>
      </c>
      <c r="F337" s="16">
        <v>28.4</v>
      </c>
      <c r="G337" s="16">
        <v>4</v>
      </c>
      <c r="H337" s="16">
        <v>2.8</v>
      </c>
      <c r="I337" s="6">
        <f>SUM(E337:H337)</f>
        <v>93.8</v>
      </c>
    </row>
    <row r="338" spans="1:9">
      <c r="A338" s="15">
        <v>312</v>
      </c>
      <c r="B338" s="10" t="s">
        <v>354</v>
      </c>
      <c r="C338" s="12" t="s">
        <v>355</v>
      </c>
      <c r="D338" s="21" t="s">
        <v>21</v>
      </c>
      <c r="E338" s="16">
        <v>4.9000000000000004</v>
      </c>
      <c r="F338" s="16">
        <v>4.2</v>
      </c>
      <c r="G338" s="16">
        <v>3</v>
      </c>
      <c r="H338" s="16">
        <v>2.4</v>
      </c>
      <c r="I338" s="6">
        <f t="shared" si="57"/>
        <v>14.500000000000002</v>
      </c>
    </row>
    <row r="339" spans="1:9">
      <c r="A339" s="15">
        <v>313</v>
      </c>
      <c r="B339" s="4" t="s">
        <v>356</v>
      </c>
      <c r="C339" s="12" t="s">
        <v>357</v>
      </c>
      <c r="D339" s="21">
        <v>10</v>
      </c>
      <c r="E339" s="16">
        <v>6.2</v>
      </c>
      <c r="F339" s="16">
        <v>9</v>
      </c>
      <c r="G339" s="16">
        <v>3.3</v>
      </c>
      <c r="H339" s="16">
        <v>2.6</v>
      </c>
      <c r="I339" s="6">
        <f t="shared" si="57"/>
        <v>21.1</v>
      </c>
    </row>
    <row r="340" spans="1:9">
      <c r="A340" s="15">
        <v>314</v>
      </c>
      <c r="B340" s="12" t="s">
        <v>358</v>
      </c>
      <c r="C340" s="12" t="s">
        <v>357</v>
      </c>
      <c r="D340" s="21" t="s">
        <v>21</v>
      </c>
      <c r="E340" s="16">
        <v>5.8</v>
      </c>
      <c r="F340" s="16">
        <v>4.5999999999999996</v>
      </c>
      <c r="G340" s="16">
        <v>3.1</v>
      </c>
      <c r="H340" s="16">
        <v>3.2</v>
      </c>
      <c r="I340" s="6">
        <f t="shared" si="57"/>
        <v>16.7</v>
      </c>
    </row>
    <row r="341" spans="1:9">
      <c r="A341" s="15">
        <v>315</v>
      </c>
      <c r="B341" s="4" t="s">
        <v>359</v>
      </c>
      <c r="C341" s="12" t="s">
        <v>357</v>
      </c>
      <c r="D341" s="21" t="s">
        <v>21</v>
      </c>
      <c r="E341" s="16">
        <v>6.1</v>
      </c>
      <c r="F341" s="16">
        <v>4.8</v>
      </c>
      <c r="G341" s="16">
        <v>3</v>
      </c>
      <c r="H341" s="16">
        <v>3</v>
      </c>
      <c r="I341" s="6">
        <f t="shared" si="57"/>
        <v>16.899999999999999</v>
      </c>
    </row>
    <row r="342" spans="1:9">
      <c r="A342" s="15">
        <v>316</v>
      </c>
      <c r="B342" s="10" t="s">
        <v>360</v>
      </c>
      <c r="C342" s="12" t="s">
        <v>361</v>
      </c>
      <c r="D342" s="21" t="s">
        <v>21</v>
      </c>
      <c r="E342" s="16">
        <v>5.8</v>
      </c>
      <c r="F342" s="16">
        <v>6</v>
      </c>
      <c r="G342" s="16">
        <v>3.2</v>
      </c>
      <c r="H342" s="16">
        <v>3.3</v>
      </c>
      <c r="I342" s="6">
        <f t="shared" si="57"/>
        <v>18.3</v>
      </c>
    </row>
    <row r="343" spans="1:9">
      <c r="A343" s="15">
        <v>317</v>
      </c>
      <c r="B343" s="4" t="s">
        <v>362</v>
      </c>
      <c r="C343" s="12" t="s">
        <v>344</v>
      </c>
      <c r="D343" s="21">
        <v>15</v>
      </c>
      <c r="E343" s="16">
        <v>56.7</v>
      </c>
      <c r="F343" s="16">
        <v>30</v>
      </c>
      <c r="G343" s="16">
        <v>18</v>
      </c>
      <c r="H343" s="16">
        <v>2.4</v>
      </c>
      <c r="I343" s="6">
        <f t="shared" si="57"/>
        <v>107.10000000000001</v>
      </c>
    </row>
    <row r="344" spans="1:9">
      <c r="A344" s="15">
        <v>318</v>
      </c>
      <c r="B344" s="10" t="s">
        <v>363</v>
      </c>
      <c r="C344" s="12" t="s">
        <v>357</v>
      </c>
      <c r="D344" s="21" t="s">
        <v>21</v>
      </c>
      <c r="E344" s="16">
        <v>4.9000000000000004</v>
      </c>
      <c r="F344" s="16">
        <v>3.9</v>
      </c>
      <c r="G344" s="16">
        <v>3</v>
      </c>
      <c r="H344" s="16">
        <v>2.6</v>
      </c>
      <c r="I344" s="6">
        <f t="shared" si="57"/>
        <v>14.4</v>
      </c>
    </row>
    <row r="345" spans="1:9">
      <c r="A345" s="15">
        <v>319</v>
      </c>
      <c r="B345" s="10" t="s">
        <v>364</v>
      </c>
      <c r="C345" s="12" t="s">
        <v>357</v>
      </c>
      <c r="D345" s="21">
        <v>24</v>
      </c>
      <c r="E345" s="16">
        <v>96.2</v>
      </c>
      <c r="F345" s="16">
        <v>30</v>
      </c>
      <c r="G345" s="16">
        <v>30</v>
      </c>
      <c r="H345" s="16">
        <v>2.5</v>
      </c>
      <c r="I345" s="6">
        <f t="shared" si="57"/>
        <v>158.69999999999999</v>
      </c>
    </row>
    <row r="346" spans="1:9">
      <c r="A346" s="15">
        <v>320</v>
      </c>
      <c r="B346" s="4" t="s">
        <v>292</v>
      </c>
      <c r="C346" s="12" t="s">
        <v>365</v>
      </c>
      <c r="D346" s="21">
        <v>10</v>
      </c>
      <c r="E346" s="16">
        <v>21.3</v>
      </c>
      <c r="F346" s="16">
        <v>4.2</v>
      </c>
      <c r="G346" s="16">
        <v>3</v>
      </c>
      <c r="H346" s="16">
        <v>2.8</v>
      </c>
      <c r="I346" s="6">
        <f t="shared" si="57"/>
        <v>31.3</v>
      </c>
    </row>
    <row r="347" spans="1:9">
      <c r="A347" s="15">
        <v>321</v>
      </c>
      <c r="B347" s="61" t="s">
        <v>366</v>
      </c>
      <c r="C347" s="12" t="s">
        <v>355</v>
      </c>
      <c r="D347" s="21">
        <v>55</v>
      </c>
      <c r="E347" s="16">
        <v>187.8</v>
      </c>
      <c r="F347" s="16">
        <v>67.900000000000006</v>
      </c>
      <c r="G347" s="16">
        <v>37.6</v>
      </c>
      <c r="H347" s="16">
        <v>2.7</v>
      </c>
      <c r="I347" s="6">
        <f t="shared" si="57"/>
        <v>296</v>
      </c>
    </row>
    <row r="348" spans="1:9">
      <c r="A348" s="15">
        <v>322</v>
      </c>
      <c r="B348" s="10" t="s">
        <v>367</v>
      </c>
      <c r="C348" s="12" t="s">
        <v>368</v>
      </c>
      <c r="D348" s="21">
        <v>10</v>
      </c>
      <c r="E348" s="16">
        <v>18</v>
      </c>
      <c r="F348" s="16">
        <v>9</v>
      </c>
      <c r="G348" s="16">
        <v>6</v>
      </c>
      <c r="H348" s="16">
        <v>2.4</v>
      </c>
      <c r="I348" s="6">
        <f t="shared" si="57"/>
        <v>35.4</v>
      </c>
    </row>
    <row r="349" spans="1:9">
      <c r="A349" s="15">
        <v>323</v>
      </c>
      <c r="B349" s="10" t="s">
        <v>369</v>
      </c>
      <c r="C349" s="12" t="s">
        <v>355</v>
      </c>
      <c r="D349" s="21" t="s">
        <v>21</v>
      </c>
      <c r="E349" s="16">
        <v>6</v>
      </c>
      <c r="F349" s="16">
        <v>4.2</v>
      </c>
      <c r="G349" s="16">
        <v>5.6</v>
      </c>
      <c r="H349" s="16">
        <v>2.2999999999999998</v>
      </c>
      <c r="I349" s="6">
        <f t="shared" si="57"/>
        <v>18.099999999999998</v>
      </c>
    </row>
    <row r="350" spans="1:9">
      <c r="A350" s="15">
        <v>324</v>
      </c>
      <c r="B350" s="10" t="s">
        <v>370</v>
      </c>
      <c r="C350" s="17" t="s">
        <v>346</v>
      </c>
      <c r="D350" s="21" t="s">
        <v>21</v>
      </c>
      <c r="E350" s="16">
        <v>4.5999999999999996</v>
      </c>
      <c r="F350" s="16">
        <v>5.6</v>
      </c>
      <c r="G350" s="16">
        <v>3.6</v>
      </c>
      <c r="H350" s="16">
        <v>2.4</v>
      </c>
      <c r="I350" s="6">
        <f t="shared" si="57"/>
        <v>16.2</v>
      </c>
    </row>
    <row r="351" spans="1:9">
      <c r="A351" s="15">
        <v>325</v>
      </c>
      <c r="B351" s="10" t="s">
        <v>371</v>
      </c>
      <c r="C351" s="17" t="s">
        <v>346</v>
      </c>
      <c r="D351" s="21">
        <v>6</v>
      </c>
      <c r="E351" s="16">
        <v>9.4</v>
      </c>
      <c r="F351" s="16">
        <v>4.9000000000000004</v>
      </c>
      <c r="G351" s="16">
        <v>3.2</v>
      </c>
      <c r="H351" s="16">
        <v>2.2999999999999998</v>
      </c>
      <c r="I351" s="6">
        <f t="shared" si="57"/>
        <v>19.8</v>
      </c>
    </row>
    <row r="352" spans="1:9" s="103" customFormat="1">
      <c r="A352" s="15">
        <v>326</v>
      </c>
      <c r="B352" s="11" t="s">
        <v>372</v>
      </c>
      <c r="C352" s="17" t="s">
        <v>346</v>
      </c>
      <c r="D352" s="1" t="s">
        <v>21</v>
      </c>
      <c r="E352" s="16">
        <v>7</v>
      </c>
      <c r="F352" s="16">
        <v>4.5</v>
      </c>
      <c r="G352" s="16">
        <v>3.4</v>
      </c>
      <c r="H352" s="16">
        <v>2.1</v>
      </c>
      <c r="I352" s="57">
        <f t="shared" si="57"/>
        <v>17</v>
      </c>
    </row>
    <row r="353" spans="1:9">
      <c r="A353" s="15">
        <v>327</v>
      </c>
      <c r="B353" s="10" t="s">
        <v>373</v>
      </c>
      <c r="C353" s="17" t="s">
        <v>346</v>
      </c>
      <c r="D353" s="21" t="s">
        <v>21</v>
      </c>
      <c r="E353" s="16">
        <v>5.8</v>
      </c>
      <c r="F353" s="16">
        <v>4.0999999999999996</v>
      </c>
      <c r="G353" s="16">
        <v>3.3</v>
      </c>
      <c r="H353" s="16">
        <v>2</v>
      </c>
      <c r="I353" s="6">
        <f t="shared" si="57"/>
        <v>15.2</v>
      </c>
    </row>
    <row r="354" spans="1:9" s="100" customFormat="1">
      <c r="A354" s="15">
        <v>328</v>
      </c>
      <c r="B354" s="10" t="s">
        <v>374</v>
      </c>
      <c r="C354" s="17" t="s">
        <v>346</v>
      </c>
      <c r="D354" s="21" t="s">
        <v>21</v>
      </c>
      <c r="E354" s="16">
        <v>9</v>
      </c>
      <c r="F354" s="16">
        <v>4</v>
      </c>
      <c r="G354" s="16">
        <v>3.2</v>
      </c>
      <c r="H354" s="16">
        <v>2.4</v>
      </c>
      <c r="I354" s="6">
        <f t="shared" si="57"/>
        <v>18.599999999999998</v>
      </c>
    </row>
    <row r="355" spans="1:9" s="100" customFormat="1">
      <c r="A355" s="15">
        <v>329</v>
      </c>
      <c r="B355" s="66" t="s">
        <v>375</v>
      </c>
      <c r="C355" s="17" t="s">
        <v>346</v>
      </c>
      <c r="D355" s="18">
        <v>10</v>
      </c>
      <c r="E355" s="16">
        <v>19</v>
      </c>
      <c r="F355" s="16">
        <v>3.8</v>
      </c>
      <c r="G355" s="16">
        <v>9</v>
      </c>
      <c r="H355" s="16">
        <v>2.6</v>
      </c>
      <c r="I355" s="6">
        <f t="shared" si="57"/>
        <v>34.4</v>
      </c>
    </row>
    <row r="356" spans="1:9" s="100" customFormat="1">
      <c r="A356" s="15">
        <v>330</v>
      </c>
      <c r="B356" s="66" t="s">
        <v>376</v>
      </c>
      <c r="C356" s="17" t="s">
        <v>346</v>
      </c>
      <c r="D356" s="18">
        <v>10</v>
      </c>
      <c r="E356" s="16">
        <v>20.399999999999999</v>
      </c>
      <c r="F356" s="16">
        <v>3.9</v>
      </c>
      <c r="G356" s="16">
        <v>6</v>
      </c>
      <c r="H356" s="16">
        <v>2.5</v>
      </c>
      <c r="I356" s="6">
        <f t="shared" si="57"/>
        <v>32.799999999999997</v>
      </c>
    </row>
    <row r="357" spans="1:9" s="100" customFormat="1">
      <c r="A357" s="15">
        <v>331</v>
      </c>
      <c r="B357" s="66" t="s">
        <v>377</v>
      </c>
      <c r="C357" s="17" t="s">
        <v>346</v>
      </c>
      <c r="D357" s="18">
        <v>10</v>
      </c>
      <c r="E357" s="16">
        <v>16.8</v>
      </c>
      <c r="F357" s="16">
        <v>4.2</v>
      </c>
      <c r="G357" s="16">
        <v>18</v>
      </c>
      <c r="H357" s="16">
        <v>2.1</v>
      </c>
      <c r="I357" s="6">
        <f t="shared" si="57"/>
        <v>41.1</v>
      </c>
    </row>
    <row r="358" spans="1:9" s="100" customFormat="1">
      <c r="A358" s="15">
        <v>332</v>
      </c>
      <c r="B358" s="66" t="s">
        <v>378</v>
      </c>
      <c r="C358" s="17" t="s">
        <v>346</v>
      </c>
      <c r="D358" s="21" t="s">
        <v>21</v>
      </c>
      <c r="E358" s="16">
        <v>9</v>
      </c>
      <c r="F358" s="16">
        <v>4</v>
      </c>
      <c r="G358" s="16">
        <v>3.2</v>
      </c>
      <c r="H358" s="16">
        <v>2</v>
      </c>
      <c r="I358" s="6">
        <f t="shared" si="57"/>
        <v>18.2</v>
      </c>
    </row>
    <row r="359" spans="1:9" s="100" customFormat="1">
      <c r="A359" s="15">
        <v>333</v>
      </c>
      <c r="B359" s="66" t="s">
        <v>379</v>
      </c>
      <c r="C359" s="17" t="s">
        <v>346</v>
      </c>
      <c r="D359" s="21" t="s">
        <v>21</v>
      </c>
      <c r="E359" s="16">
        <v>6</v>
      </c>
      <c r="F359" s="16">
        <v>4.3</v>
      </c>
      <c r="G359" s="16">
        <v>3.3</v>
      </c>
      <c r="H359" s="16">
        <v>2.2999999999999998</v>
      </c>
      <c r="I359" s="6">
        <f t="shared" si="57"/>
        <v>15.900000000000002</v>
      </c>
    </row>
    <row r="360" spans="1:9" s="100" customFormat="1">
      <c r="A360" s="15">
        <v>334</v>
      </c>
      <c r="B360" s="66" t="s">
        <v>380</v>
      </c>
      <c r="C360" s="17" t="s">
        <v>346</v>
      </c>
      <c r="D360" s="21" t="s">
        <v>21</v>
      </c>
      <c r="E360" s="16">
        <v>5.6</v>
      </c>
      <c r="F360" s="16">
        <v>4.5</v>
      </c>
      <c r="G360" s="16">
        <v>3.1</v>
      </c>
      <c r="H360" s="16">
        <v>2.6</v>
      </c>
      <c r="I360" s="6">
        <f t="shared" si="57"/>
        <v>15.799999999999999</v>
      </c>
    </row>
    <row r="361" spans="1:9" s="100" customFormat="1">
      <c r="A361" s="15">
        <v>335</v>
      </c>
      <c r="B361" s="66" t="s">
        <v>381</v>
      </c>
      <c r="C361" s="17" t="s">
        <v>346</v>
      </c>
      <c r="D361" s="21" t="s">
        <v>21</v>
      </c>
      <c r="E361" s="16">
        <v>9</v>
      </c>
      <c r="F361" s="16">
        <v>4.3</v>
      </c>
      <c r="G361" s="16">
        <v>3</v>
      </c>
      <c r="H361" s="16">
        <v>2.7</v>
      </c>
      <c r="I361" s="6">
        <f t="shared" si="57"/>
        <v>19</v>
      </c>
    </row>
    <row r="362" spans="1:9" s="100" customFormat="1">
      <c r="A362" s="15">
        <v>336</v>
      </c>
      <c r="B362" s="66" t="s">
        <v>382</v>
      </c>
      <c r="C362" s="17" t="s">
        <v>346</v>
      </c>
      <c r="D362" s="21" t="s">
        <v>21</v>
      </c>
      <c r="E362" s="16">
        <v>9.3000000000000007</v>
      </c>
      <c r="F362" s="16">
        <v>4</v>
      </c>
      <c r="G362" s="16">
        <v>3.2</v>
      </c>
      <c r="H362" s="16">
        <v>2.5</v>
      </c>
      <c r="I362" s="6">
        <f t="shared" si="57"/>
        <v>19</v>
      </c>
    </row>
    <row r="363" spans="1:9" s="100" customFormat="1">
      <c r="A363" s="15">
        <v>337</v>
      </c>
      <c r="B363" s="66" t="s">
        <v>592</v>
      </c>
      <c r="C363" s="17" t="s">
        <v>346</v>
      </c>
      <c r="D363" s="21">
        <v>10</v>
      </c>
      <c r="E363" s="16">
        <v>20.399999999999999</v>
      </c>
      <c r="F363" s="16">
        <v>15</v>
      </c>
      <c r="G363" s="16">
        <v>12</v>
      </c>
      <c r="H363" s="16">
        <v>2.8</v>
      </c>
      <c r="I363" s="6">
        <f t="shared" si="57"/>
        <v>50.199999999999996</v>
      </c>
    </row>
    <row r="364" spans="1:9" s="100" customFormat="1">
      <c r="A364" s="15">
        <v>338</v>
      </c>
      <c r="B364" s="66" t="s">
        <v>593</v>
      </c>
      <c r="C364" s="17" t="s">
        <v>346</v>
      </c>
      <c r="D364" s="21" t="s">
        <v>21</v>
      </c>
      <c r="E364" s="16">
        <v>6.2</v>
      </c>
      <c r="F364" s="16">
        <v>3.9</v>
      </c>
      <c r="G364" s="16">
        <v>3.3</v>
      </c>
      <c r="H364" s="16">
        <v>2.9</v>
      </c>
      <c r="I364" s="6">
        <f t="shared" si="57"/>
        <v>16.299999999999997</v>
      </c>
    </row>
    <row r="365" spans="1:9" s="100" customFormat="1">
      <c r="A365" s="15">
        <v>339</v>
      </c>
      <c r="B365" s="66" t="s">
        <v>383</v>
      </c>
      <c r="C365" s="17" t="s">
        <v>346</v>
      </c>
      <c r="D365" s="21" t="s">
        <v>21</v>
      </c>
      <c r="E365" s="16">
        <v>9.1</v>
      </c>
      <c r="F365" s="16">
        <v>4.2</v>
      </c>
      <c r="G365" s="16">
        <v>3.5</v>
      </c>
      <c r="H365" s="16">
        <v>2.2999999999999998</v>
      </c>
      <c r="I365" s="6">
        <f t="shared" si="57"/>
        <v>19.100000000000001</v>
      </c>
    </row>
    <row r="366" spans="1:9" s="100" customFormat="1">
      <c r="A366" s="15">
        <v>340</v>
      </c>
      <c r="B366" s="66" t="s">
        <v>384</v>
      </c>
      <c r="C366" s="17" t="s">
        <v>346</v>
      </c>
      <c r="D366" s="21" t="s">
        <v>21</v>
      </c>
      <c r="E366" s="16">
        <v>4.3</v>
      </c>
      <c r="F366" s="16">
        <v>4.8</v>
      </c>
      <c r="G366" s="16">
        <v>6</v>
      </c>
      <c r="H366" s="16">
        <v>2.4</v>
      </c>
      <c r="I366" s="6">
        <f t="shared" si="57"/>
        <v>17.5</v>
      </c>
    </row>
    <row r="367" spans="1:9" s="100" customFormat="1">
      <c r="A367" s="15">
        <v>341</v>
      </c>
      <c r="B367" s="66" t="s">
        <v>385</v>
      </c>
      <c r="C367" s="17" t="s">
        <v>346</v>
      </c>
      <c r="D367" s="21" t="s">
        <v>21</v>
      </c>
      <c r="E367" s="16">
        <v>9</v>
      </c>
      <c r="F367" s="16">
        <v>6</v>
      </c>
      <c r="G367" s="16">
        <v>3.3</v>
      </c>
      <c r="H367" s="16">
        <v>2.6</v>
      </c>
      <c r="I367" s="6">
        <f t="shared" si="57"/>
        <v>20.900000000000002</v>
      </c>
    </row>
    <row r="368" spans="1:9" s="100" customFormat="1">
      <c r="A368" s="15">
        <v>342</v>
      </c>
      <c r="B368" s="66" t="s">
        <v>538</v>
      </c>
      <c r="C368" s="8" t="s">
        <v>346</v>
      </c>
      <c r="D368" s="37">
        <v>10</v>
      </c>
      <c r="E368" s="16">
        <v>18</v>
      </c>
      <c r="F368" s="16">
        <v>9</v>
      </c>
      <c r="G368" s="16">
        <v>3.4</v>
      </c>
      <c r="H368" s="16">
        <v>2.8</v>
      </c>
      <c r="I368" s="6">
        <f t="shared" si="57"/>
        <v>33.199999999999996</v>
      </c>
    </row>
    <row r="369" spans="1:9" s="100" customFormat="1">
      <c r="A369" s="15">
        <v>343</v>
      </c>
      <c r="B369" s="64" t="s">
        <v>567</v>
      </c>
      <c r="C369" s="8" t="s">
        <v>346</v>
      </c>
      <c r="D369" s="21" t="s">
        <v>21</v>
      </c>
      <c r="E369" s="16">
        <v>5.3</v>
      </c>
      <c r="F369" s="16">
        <v>4.0999999999999996</v>
      </c>
      <c r="G369" s="16">
        <v>3.3</v>
      </c>
      <c r="H369" s="16">
        <v>2.7</v>
      </c>
      <c r="I369" s="6">
        <f t="shared" ref="I369:I372" si="58">SUM(E369:H369)</f>
        <v>15.399999999999999</v>
      </c>
    </row>
    <row r="370" spans="1:9" s="100" customFormat="1">
      <c r="A370" s="15">
        <v>344</v>
      </c>
      <c r="B370" s="64" t="s">
        <v>568</v>
      </c>
      <c r="C370" s="49" t="s">
        <v>571</v>
      </c>
      <c r="D370" s="21" t="s">
        <v>21</v>
      </c>
      <c r="E370" s="16">
        <v>9</v>
      </c>
      <c r="F370" s="16">
        <v>5</v>
      </c>
      <c r="G370" s="16">
        <v>3</v>
      </c>
      <c r="H370" s="16">
        <v>2.5</v>
      </c>
      <c r="I370" s="6">
        <f t="shared" si="58"/>
        <v>19.5</v>
      </c>
    </row>
    <row r="371" spans="1:9" s="100" customFormat="1">
      <c r="A371" s="15">
        <v>345</v>
      </c>
      <c r="B371" s="64" t="s">
        <v>569</v>
      </c>
      <c r="C371" s="49" t="s">
        <v>342</v>
      </c>
      <c r="D371" s="21" t="s">
        <v>21</v>
      </c>
      <c r="E371" s="16">
        <v>9.6</v>
      </c>
      <c r="F371" s="16">
        <v>4.9000000000000004</v>
      </c>
      <c r="G371" s="16">
        <v>3.1</v>
      </c>
      <c r="H371" s="16">
        <v>2.6</v>
      </c>
      <c r="I371" s="6">
        <f t="shared" si="58"/>
        <v>20.200000000000003</v>
      </c>
    </row>
    <row r="372" spans="1:9" s="100" customFormat="1">
      <c r="A372" s="15">
        <v>346</v>
      </c>
      <c r="B372" s="66" t="s">
        <v>570</v>
      </c>
      <c r="C372" s="29" t="s">
        <v>572</v>
      </c>
      <c r="D372" s="21" t="s">
        <v>21</v>
      </c>
      <c r="E372" s="16">
        <v>9.3000000000000007</v>
      </c>
      <c r="F372" s="16">
        <v>4.5</v>
      </c>
      <c r="G372" s="16">
        <v>3.2</v>
      </c>
      <c r="H372" s="16">
        <v>2.6</v>
      </c>
      <c r="I372" s="6">
        <f t="shared" si="58"/>
        <v>19.600000000000001</v>
      </c>
    </row>
    <row r="373" spans="1:9" s="100" customFormat="1">
      <c r="A373" s="15">
        <v>347</v>
      </c>
      <c r="B373" s="66" t="s">
        <v>600</v>
      </c>
      <c r="C373" s="49" t="s">
        <v>342</v>
      </c>
      <c r="D373" s="21" t="s">
        <v>21</v>
      </c>
      <c r="E373" s="16">
        <v>8.9</v>
      </c>
      <c r="F373" s="15">
        <v>4.3</v>
      </c>
      <c r="G373" s="16">
        <v>3</v>
      </c>
      <c r="H373" s="16">
        <v>2.2999999999999998</v>
      </c>
      <c r="I373" s="6">
        <f t="shared" ref="I373" si="59">SUM(E373:H373)</f>
        <v>18.5</v>
      </c>
    </row>
    <row r="374" spans="1:9">
      <c r="C374" s="50" t="s">
        <v>49</v>
      </c>
      <c r="D374" s="30">
        <f>SUM(D330:D372)</f>
        <v>220</v>
      </c>
      <c r="E374" s="30">
        <f t="shared" ref="E374" si="60">SUM(E330:E372)</f>
        <v>884.29999999999984</v>
      </c>
      <c r="F374" s="30">
        <f t="shared" ref="F374" si="61">SUM(F330:F372)</f>
        <v>409.09999999999997</v>
      </c>
      <c r="G374" s="30">
        <f t="shared" ref="G374" si="62">SUM(G330:G372)</f>
        <v>257.2</v>
      </c>
      <c r="H374" s="30">
        <f t="shared" ref="H374" si="63">SUM(H330:H372)</f>
        <v>111.79999999999995</v>
      </c>
      <c r="I374" s="30">
        <f>SUM(I330:I372)</f>
        <v>1662.4</v>
      </c>
    </row>
    <row r="375" spans="1:9">
      <c r="A375" s="126" t="s">
        <v>386</v>
      </c>
      <c r="B375" s="127"/>
      <c r="C375" s="127"/>
      <c r="D375" s="127"/>
      <c r="E375" s="127"/>
      <c r="F375" s="127"/>
      <c r="G375" s="127"/>
      <c r="H375" s="127"/>
      <c r="I375" s="128"/>
    </row>
    <row r="376" spans="1:9">
      <c r="A376" s="15">
        <v>348</v>
      </c>
      <c r="B376" s="10" t="s">
        <v>387</v>
      </c>
      <c r="C376" s="10" t="s">
        <v>386</v>
      </c>
      <c r="D376" s="21" t="s">
        <v>21</v>
      </c>
      <c r="E376" s="16">
        <v>9.6</v>
      </c>
      <c r="F376" s="16">
        <v>3.4</v>
      </c>
      <c r="G376" s="16">
        <v>2.9</v>
      </c>
      <c r="H376" s="16">
        <v>1.6</v>
      </c>
      <c r="I376" s="6">
        <f t="shared" ref="I376:I384" si="64">SUM(E376:H376)</f>
        <v>17.5</v>
      </c>
    </row>
    <row r="377" spans="1:9">
      <c r="A377" s="15">
        <v>349</v>
      </c>
      <c r="B377" s="10" t="s">
        <v>388</v>
      </c>
      <c r="C377" s="10" t="s">
        <v>386</v>
      </c>
      <c r="D377" s="21" t="s">
        <v>21</v>
      </c>
      <c r="E377" s="16">
        <v>6.7</v>
      </c>
      <c r="F377" s="16">
        <v>3.3</v>
      </c>
      <c r="G377" s="16">
        <v>2.2999999999999998</v>
      </c>
      <c r="H377" s="16">
        <v>1.9</v>
      </c>
      <c r="I377" s="6">
        <f t="shared" si="64"/>
        <v>14.200000000000001</v>
      </c>
    </row>
    <row r="378" spans="1:9">
      <c r="A378" s="15">
        <v>350</v>
      </c>
      <c r="B378" s="12" t="s">
        <v>389</v>
      </c>
      <c r="C378" s="10" t="s">
        <v>386</v>
      </c>
      <c r="D378" s="21" t="s">
        <v>21</v>
      </c>
      <c r="E378" s="16">
        <v>9.1999999999999993</v>
      </c>
      <c r="F378" s="16">
        <v>3.2</v>
      </c>
      <c r="G378" s="16">
        <v>2.4</v>
      </c>
      <c r="H378" s="16">
        <v>1.5</v>
      </c>
      <c r="I378" s="6">
        <f t="shared" si="64"/>
        <v>16.299999999999997</v>
      </c>
    </row>
    <row r="379" spans="1:9">
      <c r="A379" s="15">
        <v>351</v>
      </c>
      <c r="B379" s="10" t="s">
        <v>390</v>
      </c>
      <c r="C379" s="10" t="s">
        <v>386</v>
      </c>
      <c r="D379" s="21" t="s">
        <v>21</v>
      </c>
      <c r="E379" s="16">
        <v>6.3</v>
      </c>
      <c r="F379" s="16">
        <v>3.5</v>
      </c>
      <c r="G379" s="16">
        <v>2.6</v>
      </c>
      <c r="H379" s="16">
        <v>1.6</v>
      </c>
      <c r="I379" s="6">
        <f t="shared" si="64"/>
        <v>14</v>
      </c>
    </row>
    <row r="380" spans="1:9">
      <c r="A380" s="15">
        <v>352</v>
      </c>
      <c r="B380" s="10" t="s">
        <v>391</v>
      </c>
      <c r="C380" s="10" t="s">
        <v>386</v>
      </c>
      <c r="D380" s="21" t="s">
        <v>21</v>
      </c>
      <c r="E380" s="16">
        <v>4.8</v>
      </c>
      <c r="F380" s="16">
        <v>3.4</v>
      </c>
      <c r="G380" s="16">
        <v>2.8</v>
      </c>
      <c r="H380" s="16">
        <v>1.5</v>
      </c>
      <c r="I380" s="6">
        <f t="shared" si="64"/>
        <v>12.5</v>
      </c>
    </row>
    <row r="381" spans="1:9">
      <c r="A381" s="15">
        <v>353</v>
      </c>
      <c r="B381" s="10" t="s">
        <v>392</v>
      </c>
      <c r="C381" s="10" t="s">
        <v>386</v>
      </c>
      <c r="D381" s="21" t="s">
        <v>21</v>
      </c>
      <c r="E381" s="16">
        <v>12</v>
      </c>
      <c r="F381" s="16">
        <v>3.3</v>
      </c>
      <c r="G381" s="16">
        <v>2.7</v>
      </c>
      <c r="H381" s="16">
        <v>1</v>
      </c>
      <c r="I381" s="6">
        <f t="shared" si="64"/>
        <v>19</v>
      </c>
    </row>
    <row r="382" spans="1:9">
      <c r="A382" s="15">
        <v>354</v>
      </c>
      <c r="B382" s="10" t="s">
        <v>393</v>
      </c>
      <c r="C382" s="10" t="s">
        <v>386</v>
      </c>
      <c r="D382" s="21" t="s">
        <v>21</v>
      </c>
      <c r="E382" s="16">
        <v>18</v>
      </c>
      <c r="F382" s="16">
        <v>3.2</v>
      </c>
      <c r="G382" s="16">
        <v>2.5</v>
      </c>
      <c r="H382" s="16">
        <v>1.3</v>
      </c>
      <c r="I382" s="6">
        <f t="shared" si="64"/>
        <v>25</v>
      </c>
    </row>
    <row r="383" spans="1:9">
      <c r="A383" s="15">
        <v>355</v>
      </c>
      <c r="B383" s="10" t="s">
        <v>394</v>
      </c>
      <c r="C383" s="10" t="s">
        <v>386</v>
      </c>
      <c r="D383" s="21" t="s">
        <v>21</v>
      </c>
      <c r="E383" s="16">
        <v>9.1</v>
      </c>
      <c r="F383" s="16">
        <v>3.3</v>
      </c>
      <c r="G383" s="16">
        <v>2.6</v>
      </c>
      <c r="H383" s="16">
        <v>1.8</v>
      </c>
      <c r="I383" s="6">
        <f t="shared" si="64"/>
        <v>16.799999999999997</v>
      </c>
    </row>
    <row r="384" spans="1:9">
      <c r="A384" s="15">
        <v>356</v>
      </c>
      <c r="B384" s="66" t="s">
        <v>395</v>
      </c>
      <c r="C384" s="10" t="s">
        <v>386</v>
      </c>
      <c r="D384" s="21" t="s">
        <v>21</v>
      </c>
      <c r="E384" s="16">
        <v>6.8</v>
      </c>
      <c r="F384" s="16">
        <v>3</v>
      </c>
      <c r="G384" s="16">
        <v>2.6</v>
      </c>
      <c r="H384" s="24">
        <v>1.6</v>
      </c>
      <c r="I384" s="6">
        <f t="shared" si="64"/>
        <v>14</v>
      </c>
    </row>
    <row r="385" spans="1:9">
      <c r="C385" s="50" t="s">
        <v>49</v>
      </c>
      <c r="D385" s="30">
        <f>SUM(D376:D384)</f>
        <v>0</v>
      </c>
      <c r="E385" s="30">
        <f>SUM(E376:E384)</f>
        <v>82.499999999999986</v>
      </c>
      <c r="F385" s="30">
        <f>SUM(F376:F384)</f>
        <v>29.599999999999998</v>
      </c>
      <c r="G385" s="30">
        <f>SUM(G376:G384)</f>
        <v>23.400000000000002</v>
      </c>
      <c r="H385" s="30">
        <f>SUM(H376:H384)</f>
        <v>13.8</v>
      </c>
      <c r="I385" s="14">
        <f>SUM(I381:I384)</f>
        <v>74.8</v>
      </c>
    </row>
    <row r="386" spans="1:9">
      <c r="A386" s="137" t="s">
        <v>396</v>
      </c>
      <c r="B386" s="138"/>
      <c r="C386" s="138"/>
      <c r="D386" s="138"/>
      <c r="E386" s="138"/>
      <c r="F386" s="138"/>
      <c r="G386" s="138"/>
      <c r="H386" s="138"/>
      <c r="I386" s="139"/>
    </row>
    <row r="387" spans="1:9">
      <c r="A387" s="59">
        <v>357</v>
      </c>
      <c r="B387" s="72" t="s">
        <v>397</v>
      </c>
      <c r="C387" s="10" t="s">
        <v>398</v>
      </c>
      <c r="D387" s="21">
        <v>8</v>
      </c>
      <c r="E387" s="16">
        <v>15</v>
      </c>
      <c r="F387" s="16">
        <v>3.9</v>
      </c>
      <c r="G387" s="16">
        <v>3.2</v>
      </c>
      <c r="H387" s="16">
        <v>2.4</v>
      </c>
      <c r="I387" s="6">
        <f>SUM(E387:H387)</f>
        <v>24.499999999999996</v>
      </c>
    </row>
    <row r="388" spans="1:9">
      <c r="A388" s="59">
        <v>358</v>
      </c>
      <c r="B388" s="72" t="s">
        <v>399</v>
      </c>
      <c r="C388" s="10" t="s">
        <v>400</v>
      </c>
      <c r="D388" s="21" t="s">
        <v>21</v>
      </c>
      <c r="E388" s="16">
        <v>6.3</v>
      </c>
      <c r="F388" s="16">
        <v>4.2</v>
      </c>
      <c r="G388" s="16">
        <v>3.3</v>
      </c>
      <c r="H388" s="16">
        <v>2.6</v>
      </c>
      <c r="I388" s="6">
        <f t="shared" ref="I388:I403" si="65">SUM(E388:H388)</f>
        <v>16.400000000000002</v>
      </c>
    </row>
    <row r="389" spans="1:9">
      <c r="A389" s="59">
        <v>359</v>
      </c>
      <c r="B389" s="73" t="s">
        <v>401</v>
      </c>
      <c r="C389" s="10" t="s">
        <v>402</v>
      </c>
      <c r="D389" s="21">
        <v>10</v>
      </c>
      <c r="E389" s="16">
        <v>12.5</v>
      </c>
      <c r="F389" s="16">
        <v>4</v>
      </c>
      <c r="G389" s="16">
        <v>3.1</v>
      </c>
      <c r="H389" s="16">
        <v>2.5</v>
      </c>
      <c r="I389" s="6">
        <f t="shared" si="65"/>
        <v>22.1</v>
      </c>
    </row>
    <row r="390" spans="1:9">
      <c r="A390" s="59">
        <v>360</v>
      </c>
      <c r="B390" s="73" t="s">
        <v>403</v>
      </c>
      <c r="C390" s="28" t="s">
        <v>404</v>
      </c>
      <c r="D390" s="21">
        <v>10</v>
      </c>
      <c r="E390" s="16">
        <v>18</v>
      </c>
      <c r="F390" s="16">
        <v>4.3</v>
      </c>
      <c r="G390" s="16">
        <v>3</v>
      </c>
      <c r="H390" s="16">
        <v>2.1</v>
      </c>
      <c r="I390" s="6">
        <f t="shared" si="65"/>
        <v>27.400000000000002</v>
      </c>
    </row>
    <row r="391" spans="1:9">
      <c r="A391" s="59">
        <v>361</v>
      </c>
      <c r="B391" s="72" t="s">
        <v>405</v>
      </c>
      <c r="C391" s="28" t="s">
        <v>406</v>
      </c>
      <c r="D391" s="21" t="s">
        <v>21</v>
      </c>
      <c r="E391" s="16">
        <v>27</v>
      </c>
      <c r="F391" s="16">
        <v>4.5</v>
      </c>
      <c r="G391" s="16">
        <v>3.2</v>
      </c>
      <c r="H391" s="16">
        <v>2</v>
      </c>
      <c r="I391" s="6">
        <f t="shared" si="65"/>
        <v>36.700000000000003</v>
      </c>
    </row>
    <row r="392" spans="1:9">
      <c r="A392" s="59">
        <v>362</v>
      </c>
      <c r="B392" s="73" t="s">
        <v>407</v>
      </c>
      <c r="C392" s="10" t="s">
        <v>402</v>
      </c>
      <c r="D392" s="21">
        <v>10</v>
      </c>
      <c r="E392" s="16">
        <v>28</v>
      </c>
      <c r="F392" s="16">
        <v>4.3</v>
      </c>
      <c r="G392" s="16">
        <v>3.3</v>
      </c>
      <c r="H392" s="16">
        <v>2.2999999999999998</v>
      </c>
      <c r="I392" s="6">
        <f t="shared" si="65"/>
        <v>37.899999999999991</v>
      </c>
    </row>
    <row r="393" spans="1:9">
      <c r="A393" s="59">
        <v>363</v>
      </c>
      <c r="B393" s="72" t="s">
        <v>408</v>
      </c>
      <c r="C393" s="29" t="s">
        <v>409</v>
      </c>
      <c r="D393" s="21" t="s">
        <v>21</v>
      </c>
      <c r="E393" s="16">
        <v>20.5</v>
      </c>
      <c r="F393" s="16">
        <v>4</v>
      </c>
      <c r="G393" s="16">
        <v>3.5</v>
      </c>
      <c r="H393" s="16">
        <v>2.6</v>
      </c>
      <c r="I393" s="6">
        <f t="shared" si="65"/>
        <v>30.6</v>
      </c>
    </row>
    <row r="394" spans="1:9">
      <c r="A394" s="59">
        <v>364</v>
      </c>
      <c r="B394" s="72" t="s">
        <v>410</v>
      </c>
      <c r="C394" s="29" t="s">
        <v>411</v>
      </c>
      <c r="D394" s="21" t="s">
        <v>21</v>
      </c>
      <c r="E394" s="16">
        <v>12</v>
      </c>
      <c r="F394" s="16">
        <v>15</v>
      </c>
      <c r="G394" s="16">
        <v>6.3</v>
      </c>
      <c r="H394" s="16">
        <v>2.7</v>
      </c>
      <c r="I394" s="6">
        <f t="shared" si="65"/>
        <v>36</v>
      </c>
    </row>
    <row r="395" spans="1:9">
      <c r="A395" s="59">
        <v>365</v>
      </c>
      <c r="B395" s="72" t="s">
        <v>412</v>
      </c>
      <c r="C395" s="29" t="s">
        <v>413</v>
      </c>
      <c r="D395" s="21">
        <v>10</v>
      </c>
      <c r="E395" s="16">
        <v>18</v>
      </c>
      <c r="F395" s="16">
        <v>3.9</v>
      </c>
      <c r="G395" s="16">
        <v>3.4</v>
      </c>
      <c r="H395" s="16">
        <v>2.5</v>
      </c>
      <c r="I395" s="6">
        <f t="shared" si="65"/>
        <v>27.799999999999997</v>
      </c>
    </row>
    <row r="396" spans="1:9">
      <c r="A396" s="59">
        <v>366</v>
      </c>
      <c r="B396" s="72" t="s">
        <v>414</v>
      </c>
      <c r="C396" s="10" t="s">
        <v>398</v>
      </c>
      <c r="D396" s="21">
        <v>10</v>
      </c>
      <c r="E396" s="16">
        <v>9</v>
      </c>
      <c r="F396" s="16">
        <v>4.2</v>
      </c>
      <c r="G396" s="16">
        <v>3.3</v>
      </c>
      <c r="H396" s="16">
        <v>2.8</v>
      </c>
      <c r="I396" s="6">
        <f t="shared" si="65"/>
        <v>19.3</v>
      </c>
    </row>
    <row r="397" spans="1:9">
      <c r="A397" s="59">
        <v>367</v>
      </c>
      <c r="B397" s="78" t="s">
        <v>366</v>
      </c>
      <c r="C397" s="29" t="s">
        <v>415</v>
      </c>
      <c r="D397" s="21">
        <v>10</v>
      </c>
      <c r="E397" s="16">
        <v>8.9</v>
      </c>
      <c r="F397" s="16">
        <v>4.8</v>
      </c>
      <c r="G397" s="16">
        <v>3.2</v>
      </c>
      <c r="H397" s="16">
        <v>2.9</v>
      </c>
      <c r="I397" s="6">
        <f t="shared" si="65"/>
        <v>19.799999999999997</v>
      </c>
    </row>
    <row r="398" spans="1:9">
      <c r="A398" s="59">
        <v>368</v>
      </c>
      <c r="B398" s="72" t="s">
        <v>416</v>
      </c>
      <c r="C398" s="29" t="s">
        <v>415</v>
      </c>
      <c r="D398" s="21">
        <v>10</v>
      </c>
      <c r="E398" s="16">
        <v>12</v>
      </c>
      <c r="F398" s="16">
        <v>6</v>
      </c>
      <c r="G398" s="16">
        <v>3.5</v>
      </c>
      <c r="H398" s="16">
        <v>2.2999999999999998</v>
      </c>
      <c r="I398" s="6">
        <f t="shared" si="65"/>
        <v>23.8</v>
      </c>
    </row>
    <row r="399" spans="1:9">
      <c r="A399" s="59">
        <v>369</v>
      </c>
      <c r="B399" s="72" t="s">
        <v>417</v>
      </c>
      <c r="C399" s="29" t="s">
        <v>415</v>
      </c>
      <c r="D399" s="21">
        <v>10</v>
      </c>
      <c r="E399" s="16">
        <v>18</v>
      </c>
      <c r="F399" s="16">
        <v>9</v>
      </c>
      <c r="G399" s="16">
        <v>3.4</v>
      </c>
      <c r="H399" s="16">
        <v>2.4</v>
      </c>
      <c r="I399" s="6">
        <f t="shared" si="65"/>
        <v>32.799999999999997</v>
      </c>
    </row>
    <row r="400" spans="1:9">
      <c r="A400" s="59">
        <v>370</v>
      </c>
      <c r="B400" s="72" t="s">
        <v>418</v>
      </c>
      <c r="C400" s="29" t="s">
        <v>415</v>
      </c>
      <c r="D400" s="21" t="s">
        <v>21</v>
      </c>
      <c r="E400" s="16">
        <v>9</v>
      </c>
      <c r="F400" s="16">
        <v>4.0999999999999996</v>
      </c>
      <c r="G400" s="16">
        <v>3.3</v>
      </c>
      <c r="H400" s="16">
        <v>2.6</v>
      </c>
      <c r="I400" s="6">
        <f t="shared" si="65"/>
        <v>19</v>
      </c>
    </row>
    <row r="401" spans="1:9">
      <c r="A401" s="59">
        <v>371</v>
      </c>
      <c r="B401" s="72" t="s">
        <v>419</v>
      </c>
      <c r="C401" s="29" t="s">
        <v>415</v>
      </c>
      <c r="D401" s="21" t="s">
        <v>21</v>
      </c>
      <c r="E401" s="16">
        <v>8.9</v>
      </c>
      <c r="F401" s="16">
        <v>5</v>
      </c>
      <c r="G401" s="16">
        <v>3.2</v>
      </c>
      <c r="H401" s="16">
        <v>2.8</v>
      </c>
      <c r="I401" s="6">
        <f t="shared" si="65"/>
        <v>19.900000000000002</v>
      </c>
    </row>
    <row r="402" spans="1:9">
      <c r="A402" s="59">
        <v>372</v>
      </c>
      <c r="B402" s="72" t="s">
        <v>420</v>
      </c>
      <c r="C402" s="29" t="s">
        <v>346</v>
      </c>
      <c r="D402" s="21" t="s">
        <v>21</v>
      </c>
      <c r="E402" s="16">
        <v>6.3</v>
      </c>
      <c r="F402" s="16">
        <v>4.9000000000000004</v>
      </c>
      <c r="G402" s="16">
        <v>3.3</v>
      </c>
      <c r="H402" s="16">
        <v>2.7</v>
      </c>
      <c r="I402" s="6">
        <f t="shared" si="65"/>
        <v>17.2</v>
      </c>
    </row>
    <row r="403" spans="1:9">
      <c r="A403" s="59">
        <v>373</v>
      </c>
      <c r="B403" s="79" t="s">
        <v>421</v>
      </c>
      <c r="C403" s="29" t="s">
        <v>346</v>
      </c>
      <c r="D403" s="21">
        <v>10</v>
      </c>
      <c r="E403" s="16">
        <v>18</v>
      </c>
      <c r="F403" s="16">
        <v>4.5</v>
      </c>
      <c r="G403" s="16">
        <v>3</v>
      </c>
      <c r="H403" s="16">
        <v>2.5</v>
      </c>
      <c r="I403" s="6">
        <f t="shared" si="65"/>
        <v>28</v>
      </c>
    </row>
    <row r="404" spans="1:9">
      <c r="A404" s="18"/>
      <c r="B404" s="77"/>
      <c r="C404" s="50" t="s">
        <v>49</v>
      </c>
      <c r="D404" s="30">
        <f>SUM(D387:D403)</f>
        <v>98</v>
      </c>
      <c r="E404" s="30">
        <f>SUM(E387:E403)</f>
        <v>247.40000000000003</v>
      </c>
      <c r="F404" s="30">
        <f>SUM(F387:F403)</f>
        <v>90.6</v>
      </c>
      <c r="G404" s="30">
        <f>SUM(G387:G403)</f>
        <v>58.5</v>
      </c>
      <c r="H404" s="30">
        <f>SUM(H387:H403)</f>
        <v>42.7</v>
      </c>
      <c r="I404" s="14">
        <f t="shared" ref="I404" si="66">SUM(I387:I403)</f>
        <v>439.2</v>
      </c>
    </row>
    <row r="405" spans="1:9">
      <c r="A405" s="137" t="s">
        <v>422</v>
      </c>
      <c r="B405" s="138"/>
      <c r="C405" s="138"/>
      <c r="D405" s="138"/>
      <c r="E405" s="138"/>
      <c r="F405" s="138"/>
      <c r="G405" s="138"/>
      <c r="H405" s="138"/>
      <c r="I405" s="139"/>
    </row>
    <row r="406" spans="1:9">
      <c r="A406" s="5">
        <v>374</v>
      </c>
      <c r="B406" s="66" t="s">
        <v>423</v>
      </c>
      <c r="C406" s="29" t="s">
        <v>422</v>
      </c>
      <c r="D406" s="21" t="s">
        <v>21</v>
      </c>
      <c r="E406" s="16">
        <v>9</v>
      </c>
      <c r="F406" s="16">
        <v>4.2</v>
      </c>
      <c r="G406" s="16">
        <v>3.3</v>
      </c>
      <c r="H406" s="16">
        <v>2.6</v>
      </c>
      <c r="I406" s="6">
        <f>SUM(E406:H406)</f>
        <v>19.100000000000001</v>
      </c>
    </row>
    <row r="407" spans="1:9">
      <c r="A407" s="15">
        <v>375</v>
      </c>
      <c r="B407" s="66" t="s">
        <v>424</v>
      </c>
      <c r="C407" s="29" t="s">
        <v>422</v>
      </c>
      <c r="D407" s="21" t="s">
        <v>21</v>
      </c>
      <c r="E407" s="16">
        <v>8.9</v>
      </c>
      <c r="F407" s="16">
        <v>4</v>
      </c>
      <c r="G407" s="16">
        <v>3.1</v>
      </c>
      <c r="H407" s="16">
        <v>2.5</v>
      </c>
      <c r="I407" s="6">
        <f t="shared" ref="I407:I409" si="67">SUM(E407:H407)</f>
        <v>18.5</v>
      </c>
    </row>
    <row r="408" spans="1:9">
      <c r="A408" s="5">
        <v>376</v>
      </c>
      <c r="B408" s="66" t="s">
        <v>425</v>
      </c>
      <c r="C408" s="29" t="s">
        <v>422</v>
      </c>
      <c r="D408" s="21" t="s">
        <v>21</v>
      </c>
      <c r="E408" s="16">
        <v>5.6</v>
      </c>
      <c r="F408" s="16">
        <v>4.3</v>
      </c>
      <c r="G408" s="16">
        <v>3</v>
      </c>
      <c r="H408" s="16">
        <v>2.1</v>
      </c>
      <c r="I408" s="6">
        <f t="shared" si="67"/>
        <v>14.999999999999998</v>
      </c>
    </row>
    <row r="409" spans="1:9">
      <c r="A409" s="15">
        <v>377</v>
      </c>
      <c r="B409" s="66" t="s">
        <v>426</v>
      </c>
      <c r="C409" s="29" t="s">
        <v>422</v>
      </c>
      <c r="D409" s="21" t="s">
        <v>21</v>
      </c>
      <c r="E409" s="16">
        <v>9</v>
      </c>
      <c r="F409" s="16">
        <v>4.5</v>
      </c>
      <c r="G409" s="16">
        <v>3.2</v>
      </c>
      <c r="H409" s="16">
        <v>2</v>
      </c>
      <c r="I409" s="6">
        <f t="shared" si="67"/>
        <v>18.7</v>
      </c>
    </row>
    <row r="410" spans="1:9">
      <c r="C410" s="50" t="s">
        <v>49</v>
      </c>
      <c r="D410" s="30">
        <f>SUM(D406:D409)</f>
        <v>0</v>
      </c>
      <c r="E410" s="30">
        <f t="shared" ref="E410" si="68">SUM(E406:E409)</f>
        <v>32.5</v>
      </c>
      <c r="F410" s="30">
        <f t="shared" ref="F410" si="69">SUM(F406:F409)</f>
        <v>17</v>
      </c>
      <c r="G410" s="30">
        <f t="shared" ref="G410:H410" si="70">SUM(G406:G409)</f>
        <v>12.600000000000001</v>
      </c>
      <c r="H410" s="30">
        <f t="shared" si="70"/>
        <v>9.1999999999999993</v>
      </c>
      <c r="I410" s="14">
        <f t="shared" ref="I410" si="71">SUM(I406:I409)</f>
        <v>71.3</v>
      </c>
    </row>
    <row r="411" spans="1:9">
      <c r="A411" s="137" t="s">
        <v>427</v>
      </c>
      <c r="B411" s="138"/>
      <c r="C411" s="138"/>
      <c r="D411" s="138"/>
      <c r="E411" s="138"/>
      <c r="F411" s="138"/>
      <c r="G411" s="138"/>
      <c r="H411" s="138"/>
      <c r="I411" s="139"/>
    </row>
    <row r="412" spans="1:9">
      <c r="A412" s="7">
        <v>378</v>
      </c>
      <c r="B412" s="10" t="s">
        <v>428</v>
      </c>
      <c r="C412" s="10" t="s">
        <v>429</v>
      </c>
      <c r="D412" s="21" t="s">
        <v>21</v>
      </c>
      <c r="E412" s="16">
        <v>9</v>
      </c>
      <c r="F412" s="16">
        <v>3.9</v>
      </c>
      <c r="G412" s="16">
        <v>3.2</v>
      </c>
      <c r="H412" s="15">
        <v>3.1</v>
      </c>
      <c r="I412" s="6">
        <f t="shared" ref="I412:I418" si="72">SUM(E412:H412)</f>
        <v>19.200000000000003</v>
      </c>
    </row>
    <row r="413" spans="1:9">
      <c r="A413" s="7">
        <v>379</v>
      </c>
      <c r="B413" s="10" t="s">
        <v>430</v>
      </c>
      <c r="C413" s="10" t="s">
        <v>429</v>
      </c>
      <c r="D413" s="21" t="s">
        <v>21</v>
      </c>
      <c r="E413" s="16">
        <v>6.8</v>
      </c>
      <c r="F413" s="16">
        <v>4.2</v>
      </c>
      <c r="G413" s="16">
        <v>3.3</v>
      </c>
      <c r="H413" s="16">
        <v>3.2</v>
      </c>
      <c r="I413" s="6">
        <f t="shared" si="72"/>
        <v>17.5</v>
      </c>
    </row>
    <row r="414" spans="1:9">
      <c r="A414" s="7">
        <v>380</v>
      </c>
      <c r="B414" s="10" t="s">
        <v>431</v>
      </c>
      <c r="C414" s="10" t="s">
        <v>429</v>
      </c>
      <c r="D414" s="21" t="s">
        <v>21</v>
      </c>
      <c r="E414" s="16">
        <v>9.1999999999999993</v>
      </c>
      <c r="F414" s="16">
        <v>4.8</v>
      </c>
      <c r="G414" s="16">
        <v>3.1</v>
      </c>
      <c r="H414" s="16">
        <v>3</v>
      </c>
      <c r="I414" s="6">
        <f t="shared" si="72"/>
        <v>20.100000000000001</v>
      </c>
    </row>
    <row r="415" spans="1:9">
      <c r="A415" s="7">
        <v>381</v>
      </c>
      <c r="B415" s="10" t="s">
        <v>432</v>
      </c>
      <c r="C415" s="10" t="s">
        <v>429</v>
      </c>
      <c r="D415" s="21" t="s">
        <v>21</v>
      </c>
      <c r="E415" s="16">
        <v>4.5999999999999996</v>
      </c>
      <c r="F415" s="16">
        <v>6</v>
      </c>
      <c r="G415" s="16">
        <v>3</v>
      </c>
      <c r="H415" s="16">
        <v>3.3</v>
      </c>
      <c r="I415" s="6">
        <f t="shared" si="72"/>
        <v>16.899999999999999</v>
      </c>
    </row>
    <row r="416" spans="1:9" s="104" customFormat="1">
      <c r="A416" s="7">
        <v>382</v>
      </c>
      <c r="B416" s="9" t="s">
        <v>433</v>
      </c>
      <c r="C416" s="10" t="s">
        <v>429</v>
      </c>
      <c r="D416" s="21" t="s">
        <v>21</v>
      </c>
      <c r="E416" s="16">
        <v>9.1999999999999993</v>
      </c>
      <c r="F416" s="16">
        <v>9</v>
      </c>
      <c r="G416" s="16">
        <v>3.2</v>
      </c>
      <c r="H416" s="16">
        <v>2.4</v>
      </c>
      <c r="I416" s="6">
        <f>SUM(E416:H416)</f>
        <v>23.799999999999997</v>
      </c>
    </row>
    <row r="417" spans="1:9" s="104" customFormat="1">
      <c r="A417" s="7">
        <v>383</v>
      </c>
      <c r="B417" s="66" t="s">
        <v>434</v>
      </c>
      <c r="C417" s="10" t="s">
        <v>429</v>
      </c>
      <c r="D417" s="21" t="s">
        <v>21</v>
      </c>
      <c r="E417" s="16">
        <v>6.5</v>
      </c>
      <c r="F417" s="16">
        <v>4.0999999999999996</v>
      </c>
      <c r="G417" s="16">
        <v>3.3</v>
      </c>
      <c r="H417" s="16">
        <v>2.6</v>
      </c>
      <c r="I417" s="6">
        <f>SUM(E417:H417)</f>
        <v>16.5</v>
      </c>
    </row>
    <row r="418" spans="1:9">
      <c r="A418" s="7">
        <v>384</v>
      </c>
      <c r="B418" s="10" t="s">
        <v>435</v>
      </c>
      <c r="C418" s="10" t="s">
        <v>429</v>
      </c>
      <c r="D418" s="21" t="s">
        <v>21</v>
      </c>
      <c r="E418" s="16">
        <v>5.3</v>
      </c>
      <c r="F418" s="16">
        <v>5</v>
      </c>
      <c r="G418" s="16">
        <v>3.5</v>
      </c>
      <c r="H418" s="16">
        <v>2.5</v>
      </c>
      <c r="I418" s="6">
        <f t="shared" si="72"/>
        <v>16.3</v>
      </c>
    </row>
    <row r="419" spans="1:9" s="104" customFormat="1">
      <c r="A419" s="7">
        <v>385</v>
      </c>
      <c r="B419" s="9" t="s">
        <v>582</v>
      </c>
      <c r="C419" s="10" t="s">
        <v>429</v>
      </c>
      <c r="D419" s="21" t="s">
        <v>21</v>
      </c>
      <c r="E419" s="16">
        <v>9</v>
      </c>
      <c r="F419" s="16">
        <v>4.9000000000000004</v>
      </c>
      <c r="G419" s="16">
        <v>3.3</v>
      </c>
      <c r="H419" s="16">
        <v>2.8</v>
      </c>
      <c r="I419" s="6">
        <f>SUM(E419:H419)</f>
        <v>20</v>
      </c>
    </row>
    <row r="420" spans="1:9" s="104" customFormat="1">
      <c r="A420" s="7">
        <v>386</v>
      </c>
      <c r="B420" s="66" t="s">
        <v>583</v>
      </c>
      <c r="C420" s="10" t="s">
        <v>429</v>
      </c>
      <c r="D420" s="21" t="s">
        <v>21</v>
      </c>
      <c r="E420" s="16">
        <v>6</v>
      </c>
      <c r="F420" s="16">
        <v>4.5</v>
      </c>
      <c r="G420" s="16">
        <v>3.4</v>
      </c>
      <c r="H420" s="16">
        <v>2.7</v>
      </c>
      <c r="I420" s="6">
        <f t="shared" ref="I420:I456" si="73">SUM(E420:H420)</f>
        <v>16.600000000000001</v>
      </c>
    </row>
    <row r="421" spans="1:9" s="104" customFormat="1">
      <c r="A421" s="7">
        <v>387</v>
      </c>
      <c r="B421" s="10" t="s">
        <v>436</v>
      </c>
      <c r="C421" s="10" t="s">
        <v>429</v>
      </c>
      <c r="D421" s="21" t="s">
        <v>21</v>
      </c>
      <c r="E421" s="16">
        <v>9.3000000000000007</v>
      </c>
      <c r="F421" s="16">
        <v>4</v>
      </c>
      <c r="G421" s="16">
        <v>3.3</v>
      </c>
      <c r="H421" s="16">
        <v>2.4</v>
      </c>
      <c r="I421" s="6">
        <f t="shared" si="73"/>
        <v>19</v>
      </c>
    </row>
    <row r="422" spans="1:9" s="104" customFormat="1">
      <c r="A422" s="7">
        <v>388</v>
      </c>
      <c r="B422" s="9" t="s">
        <v>437</v>
      </c>
      <c r="C422" s="10" t="s">
        <v>429</v>
      </c>
      <c r="D422" s="21" t="s">
        <v>21</v>
      </c>
      <c r="E422" s="16">
        <v>6.2</v>
      </c>
      <c r="F422" s="16">
        <v>4.5999999999999996</v>
      </c>
      <c r="G422" s="16">
        <v>3</v>
      </c>
      <c r="H422" s="16">
        <v>2.9</v>
      </c>
      <c r="I422" s="6">
        <f t="shared" si="73"/>
        <v>16.7</v>
      </c>
    </row>
    <row r="423" spans="1:9">
      <c r="A423" s="7">
        <v>389</v>
      </c>
      <c r="B423" s="4" t="s">
        <v>438</v>
      </c>
      <c r="C423" s="10" t="s">
        <v>429</v>
      </c>
      <c r="D423" s="21">
        <v>30</v>
      </c>
      <c r="E423" s="16">
        <v>90.7</v>
      </c>
      <c r="F423" s="16">
        <v>39.9</v>
      </c>
      <c r="G423" s="16">
        <v>33</v>
      </c>
      <c r="H423" s="16">
        <v>3</v>
      </c>
      <c r="I423" s="6">
        <f t="shared" si="73"/>
        <v>166.6</v>
      </c>
    </row>
    <row r="424" spans="1:9">
      <c r="A424" s="7">
        <v>390</v>
      </c>
      <c r="B424" s="8" t="s">
        <v>439</v>
      </c>
      <c r="C424" s="10" t="s">
        <v>429</v>
      </c>
      <c r="D424" s="21" t="s">
        <v>21</v>
      </c>
      <c r="E424" s="16">
        <v>6</v>
      </c>
      <c r="F424" s="16">
        <v>3.9</v>
      </c>
      <c r="G424" s="16">
        <v>3.2</v>
      </c>
      <c r="H424" s="16">
        <v>2.8</v>
      </c>
      <c r="I424" s="6">
        <f t="shared" si="73"/>
        <v>15.900000000000002</v>
      </c>
    </row>
    <row r="425" spans="1:9">
      <c r="A425" s="7">
        <v>391</v>
      </c>
      <c r="B425" s="8" t="s">
        <v>440</v>
      </c>
      <c r="C425" s="10" t="s">
        <v>429</v>
      </c>
      <c r="D425" s="21" t="s">
        <v>21</v>
      </c>
      <c r="E425" s="16">
        <v>9.3000000000000007</v>
      </c>
      <c r="F425" s="16">
        <v>4.2</v>
      </c>
      <c r="G425" s="16">
        <v>3</v>
      </c>
      <c r="H425" s="16">
        <v>3.1</v>
      </c>
      <c r="I425" s="6">
        <f t="shared" si="73"/>
        <v>19.600000000000001</v>
      </c>
    </row>
    <row r="426" spans="1:9" s="104" customFormat="1">
      <c r="A426" s="7">
        <v>392</v>
      </c>
      <c r="B426" s="9" t="s">
        <v>441</v>
      </c>
      <c r="C426" s="10" t="s">
        <v>429</v>
      </c>
      <c r="D426" s="21" t="s">
        <v>21</v>
      </c>
      <c r="E426" s="16">
        <v>6.5</v>
      </c>
      <c r="F426" s="16">
        <v>4</v>
      </c>
      <c r="G426" s="16">
        <v>3.2</v>
      </c>
      <c r="H426" s="16">
        <v>2.6</v>
      </c>
      <c r="I426" s="6">
        <f t="shared" si="73"/>
        <v>16.3</v>
      </c>
    </row>
    <row r="427" spans="1:9">
      <c r="A427" s="7">
        <v>393</v>
      </c>
      <c r="B427" s="10" t="s">
        <v>442</v>
      </c>
      <c r="C427" s="10" t="s">
        <v>429</v>
      </c>
      <c r="D427" s="21" t="s">
        <v>21</v>
      </c>
      <c r="E427" s="16">
        <v>3.8</v>
      </c>
      <c r="F427" s="16">
        <v>4.3</v>
      </c>
      <c r="G427" s="15">
        <v>3.1</v>
      </c>
      <c r="H427" s="16">
        <v>2.7</v>
      </c>
      <c r="I427" s="6">
        <f t="shared" si="73"/>
        <v>13.899999999999999</v>
      </c>
    </row>
    <row r="428" spans="1:9">
      <c r="A428" s="7">
        <v>394</v>
      </c>
      <c r="B428" s="10" t="s">
        <v>443</v>
      </c>
      <c r="C428" s="10" t="s">
        <v>429</v>
      </c>
      <c r="D428" s="21" t="s">
        <v>21</v>
      </c>
      <c r="E428" s="16">
        <v>9.1999999999999993</v>
      </c>
      <c r="F428" s="16">
        <v>4.5</v>
      </c>
      <c r="G428" s="16">
        <v>3.2</v>
      </c>
      <c r="H428" s="16">
        <v>3</v>
      </c>
      <c r="I428" s="6">
        <f t="shared" si="73"/>
        <v>19.899999999999999</v>
      </c>
    </row>
    <row r="429" spans="1:9">
      <c r="A429" s="7">
        <v>395</v>
      </c>
      <c r="B429" s="10" t="s">
        <v>444</v>
      </c>
      <c r="C429" s="10" t="s">
        <v>429</v>
      </c>
      <c r="D429" s="21" t="s">
        <v>21</v>
      </c>
      <c r="E429" s="16">
        <v>6</v>
      </c>
      <c r="F429" s="16">
        <v>4.3</v>
      </c>
      <c r="G429" s="16">
        <v>3.3</v>
      </c>
      <c r="H429" s="16">
        <v>2.8</v>
      </c>
      <c r="I429" s="6">
        <f t="shared" si="73"/>
        <v>16.400000000000002</v>
      </c>
    </row>
    <row r="430" spans="1:9">
      <c r="A430" s="7">
        <v>396</v>
      </c>
      <c r="B430" s="10" t="s">
        <v>445</v>
      </c>
      <c r="C430" s="10" t="s">
        <v>429</v>
      </c>
      <c r="D430" s="21">
        <v>10</v>
      </c>
      <c r="E430" s="16">
        <v>18</v>
      </c>
      <c r="F430" s="16">
        <v>4</v>
      </c>
      <c r="G430" s="16">
        <v>3</v>
      </c>
      <c r="H430" s="16">
        <v>2.4</v>
      </c>
      <c r="I430" s="6">
        <f t="shared" si="73"/>
        <v>27.4</v>
      </c>
    </row>
    <row r="431" spans="1:9">
      <c r="A431" s="7">
        <v>397</v>
      </c>
      <c r="B431" s="8" t="s">
        <v>446</v>
      </c>
      <c r="C431" s="10" t="s">
        <v>429</v>
      </c>
      <c r="D431" s="21" t="s">
        <v>21</v>
      </c>
      <c r="E431" s="16">
        <v>9</v>
      </c>
      <c r="F431" s="16">
        <v>3.6</v>
      </c>
      <c r="G431" s="16">
        <v>4</v>
      </c>
      <c r="H431" s="16">
        <v>2.6</v>
      </c>
      <c r="I431" s="6">
        <f t="shared" si="73"/>
        <v>19.200000000000003</v>
      </c>
    </row>
    <row r="432" spans="1:9">
      <c r="A432" s="7">
        <v>398</v>
      </c>
      <c r="B432" s="8" t="s">
        <v>447</v>
      </c>
      <c r="C432" s="10" t="s">
        <v>429</v>
      </c>
      <c r="D432" s="21">
        <v>50</v>
      </c>
      <c r="E432" s="16">
        <v>144.9</v>
      </c>
      <c r="F432" s="16">
        <v>31.2</v>
      </c>
      <c r="G432" s="16">
        <v>51</v>
      </c>
      <c r="H432" s="16">
        <v>3.2</v>
      </c>
      <c r="I432" s="6">
        <f t="shared" si="73"/>
        <v>230.29999999999998</v>
      </c>
    </row>
    <row r="433" spans="1:9">
      <c r="A433" s="7">
        <v>399</v>
      </c>
      <c r="B433" s="10" t="s">
        <v>157</v>
      </c>
      <c r="C433" s="10" t="s">
        <v>429</v>
      </c>
      <c r="D433" s="21">
        <v>20</v>
      </c>
      <c r="E433" s="16">
        <v>59</v>
      </c>
      <c r="F433" s="16">
        <v>3.9</v>
      </c>
      <c r="G433" s="16">
        <v>3.3</v>
      </c>
      <c r="H433" s="16">
        <v>3</v>
      </c>
      <c r="I433" s="6">
        <f t="shared" si="73"/>
        <v>69.2</v>
      </c>
    </row>
    <row r="434" spans="1:9">
      <c r="A434" s="7">
        <v>400</v>
      </c>
      <c r="B434" s="10" t="s">
        <v>448</v>
      </c>
      <c r="C434" s="10" t="s">
        <v>429</v>
      </c>
      <c r="D434" s="21" t="s">
        <v>21</v>
      </c>
      <c r="E434" s="16">
        <v>6</v>
      </c>
      <c r="F434" s="16">
        <v>4.2</v>
      </c>
      <c r="G434" s="16">
        <v>3.1</v>
      </c>
      <c r="H434" s="16">
        <v>3.3</v>
      </c>
      <c r="I434" s="6">
        <f t="shared" si="73"/>
        <v>16.599999999999998</v>
      </c>
    </row>
    <row r="435" spans="1:9">
      <c r="A435" s="7">
        <v>401</v>
      </c>
      <c r="B435" s="12" t="s">
        <v>449</v>
      </c>
      <c r="C435" s="10" t="s">
        <v>429</v>
      </c>
      <c r="D435" s="21" t="s">
        <v>21</v>
      </c>
      <c r="E435" s="16">
        <v>8.9</v>
      </c>
      <c r="F435" s="16">
        <v>4</v>
      </c>
      <c r="G435" s="16">
        <v>3</v>
      </c>
      <c r="H435" s="16">
        <v>2.4</v>
      </c>
      <c r="I435" s="6">
        <f t="shared" si="73"/>
        <v>18.3</v>
      </c>
    </row>
    <row r="436" spans="1:9">
      <c r="A436" s="7">
        <v>402</v>
      </c>
      <c r="B436" s="10" t="s">
        <v>450</v>
      </c>
      <c r="C436" s="10" t="s">
        <v>429</v>
      </c>
      <c r="D436" s="21" t="s">
        <v>21</v>
      </c>
      <c r="E436" s="16">
        <v>6.5</v>
      </c>
      <c r="F436" s="16">
        <v>4.3</v>
      </c>
      <c r="G436" s="16">
        <v>3.2</v>
      </c>
      <c r="H436" s="16">
        <v>2.6</v>
      </c>
      <c r="I436" s="6">
        <f t="shared" si="73"/>
        <v>16.600000000000001</v>
      </c>
    </row>
    <row r="437" spans="1:9">
      <c r="A437" s="7">
        <v>403</v>
      </c>
      <c r="B437" s="10" t="s">
        <v>451</v>
      </c>
      <c r="C437" s="10" t="s">
        <v>429</v>
      </c>
      <c r="D437" s="21" t="s">
        <v>21</v>
      </c>
      <c r="E437" s="16">
        <v>5.6</v>
      </c>
      <c r="F437" s="16">
        <v>4.5</v>
      </c>
      <c r="G437" s="16">
        <v>3</v>
      </c>
      <c r="H437" s="16">
        <v>2.5</v>
      </c>
      <c r="I437" s="6">
        <f t="shared" si="73"/>
        <v>15.6</v>
      </c>
    </row>
    <row r="438" spans="1:9">
      <c r="A438" s="7">
        <v>404</v>
      </c>
      <c r="B438" s="10" t="s">
        <v>452</v>
      </c>
      <c r="C438" s="10" t="s">
        <v>429</v>
      </c>
      <c r="D438" s="21" t="s">
        <v>21</v>
      </c>
      <c r="E438" s="16">
        <v>9</v>
      </c>
      <c r="F438" s="16">
        <v>4.3</v>
      </c>
      <c r="G438" s="16">
        <v>3.3</v>
      </c>
      <c r="H438" s="16">
        <v>2.8</v>
      </c>
      <c r="I438" s="6">
        <f t="shared" si="73"/>
        <v>19.400000000000002</v>
      </c>
    </row>
    <row r="439" spans="1:9">
      <c r="A439" s="7">
        <v>405</v>
      </c>
      <c r="B439" s="10" t="s">
        <v>453</v>
      </c>
      <c r="C439" s="10" t="s">
        <v>429</v>
      </c>
      <c r="D439" s="21" t="s">
        <v>21</v>
      </c>
      <c r="E439" s="16">
        <v>6</v>
      </c>
      <c r="F439" s="16">
        <v>4</v>
      </c>
      <c r="G439" s="16">
        <v>3.5</v>
      </c>
      <c r="H439" s="16">
        <v>2.7</v>
      </c>
      <c r="I439" s="6">
        <f t="shared" si="73"/>
        <v>16.2</v>
      </c>
    </row>
    <row r="440" spans="1:9">
      <c r="A440" s="7">
        <v>406</v>
      </c>
      <c r="B440" s="10" t="s">
        <v>454</v>
      </c>
      <c r="C440" s="10" t="s">
        <v>429</v>
      </c>
      <c r="D440" s="21" t="s">
        <v>21</v>
      </c>
      <c r="E440" s="16">
        <v>5.3</v>
      </c>
      <c r="F440" s="16">
        <v>5</v>
      </c>
      <c r="G440" s="16">
        <v>3.3</v>
      </c>
      <c r="H440" s="16">
        <v>2.4</v>
      </c>
      <c r="I440" s="6">
        <f t="shared" si="73"/>
        <v>16</v>
      </c>
    </row>
    <row r="441" spans="1:9">
      <c r="A441" s="7">
        <v>407</v>
      </c>
      <c r="B441" s="10" t="s">
        <v>455</v>
      </c>
      <c r="C441" s="10" t="s">
        <v>429</v>
      </c>
      <c r="D441" s="21">
        <v>8</v>
      </c>
      <c r="E441" s="16">
        <v>30</v>
      </c>
      <c r="F441" s="16">
        <v>3.9</v>
      </c>
      <c r="G441" s="16">
        <v>3.4</v>
      </c>
      <c r="H441" s="16">
        <v>2.2999999999999998</v>
      </c>
      <c r="I441" s="6">
        <f t="shared" si="73"/>
        <v>39.599999999999994</v>
      </c>
    </row>
    <row r="442" spans="1:9">
      <c r="A442" s="7">
        <v>408</v>
      </c>
      <c r="B442" s="10" t="s">
        <v>456</v>
      </c>
      <c r="C442" s="10" t="s">
        <v>429</v>
      </c>
      <c r="D442" s="21" t="s">
        <v>21</v>
      </c>
      <c r="E442" s="16">
        <v>5.3</v>
      </c>
      <c r="F442" s="16">
        <v>4.2</v>
      </c>
      <c r="G442" s="16">
        <v>3.3</v>
      </c>
      <c r="H442" s="16">
        <v>2.4</v>
      </c>
      <c r="I442" s="6">
        <f t="shared" si="73"/>
        <v>15.200000000000001</v>
      </c>
    </row>
    <row r="443" spans="1:9">
      <c r="A443" s="7">
        <v>409</v>
      </c>
      <c r="B443" s="10" t="s">
        <v>457</v>
      </c>
      <c r="C443" s="10" t="s">
        <v>429</v>
      </c>
      <c r="D443" s="21" t="s">
        <v>21</v>
      </c>
      <c r="E443" s="16">
        <v>6.3</v>
      </c>
      <c r="F443" s="16">
        <v>4.8</v>
      </c>
      <c r="G443" s="16">
        <v>3</v>
      </c>
      <c r="H443" s="16">
        <v>2.2999999999999998</v>
      </c>
      <c r="I443" s="6">
        <f t="shared" si="73"/>
        <v>16.399999999999999</v>
      </c>
    </row>
    <row r="444" spans="1:9">
      <c r="A444" s="7">
        <v>410</v>
      </c>
      <c r="B444" s="10" t="s">
        <v>458</v>
      </c>
      <c r="C444" s="10" t="s">
        <v>429</v>
      </c>
      <c r="D444" s="21">
        <v>24</v>
      </c>
      <c r="E444" s="16">
        <v>67.8</v>
      </c>
      <c r="F444" s="16">
        <v>4.3</v>
      </c>
      <c r="G444" s="16">
        <v>15</v>
      </c>
      <c r="H444" s="16">
        <v>2.1</v>
      </c>
      <c r="I444" s="6">
        <f t="shared" si="73"/>
        <v>89.199999999999989</v>
      </c>
    </row>
    <row r="445" spans="1:9" s="104" customFormat="1">
      <c r="A445" s="7">
        <v>411</v>
      </c>
      <c r="B445" s="9" t="s">
        <v>459</v>
      </c>
      <c r="C445" s="10" t="s">
        <v>429</v>
      </c>
      <c r="D445" s="21" t="s">
        <v>21</v>
      </c>
      <c r="E445" s="16">
        <v>9.1999999999999993</v>
      </c>
      <c r="F445" s="16">
        <v>3.9</v>
      </c>
      <c r="G445" s="16">
        <v>3.2</v>
      </c>
      <c r="H445" s="16">
        <v>2</v>
      </c>
      <c r="I445" s="6">
        <f t="shared" si="73"/>
        <v>18.3</v>
      </c>
    </row>
    <row r="446" spans="1:9">
      <c r="A446" s="7">
        <v>412</v>
      </c>
      <c r="B446" s="4" t="s">
        <v>460</v>
      </c>
      <c r="C446" s="10" t="s">
        <v>429</v>
      </c>
      <c r="D446" s="21">
        <v>20</v>
      </c>
      <c r="E446" s="16">
        <v>27.6</v>
      </c>
      <c r="F446" s="16">
        <v>17.399999999999999</v>
      </c>
      <c r="G446" s="16">
        <v>11.4</v>
      </c>
      <c r="H446" s="16">
        <v>2.4</v>
      </c>
      <c r="I446" s="6">
        <f t="shared" si="73"/>
        <v>58.8</v>
      </c>
    </row>
    <row r="447" spans="1:9">
      <c r="A447" s="7">
        <v>413</v>
      </c>
      <c r="B447" s="4" t="s">
        <v>461</v>
      </c>
      <c r="C447" s="10" t="s">
        <v>429</v>
      </c>
      <c r="D447" s="21">
        <v>30</v>
      </c>
      <c r="E447" s="16">
        <v>77.400000000000006</v>
      </c>
      <c r="F447" s="16">
        <v>35</v>
      </c>
      <c r="G447" s="16">
        <v>25.5</v>
      </c>
      <c r="H447" s="16">
        <v>2.6</v>
      </c>
      <c r="I447" s="6">
        <f t="shared" si="73"/>
        <v>140.5</v>
      </c>
    </row>
    <row r="448" spans="1:9">
      <c r="A448" s="7">
        <v>414</v>
      </c>
      <c r="B448" s="10" t="s">
        <v>462</v>
      </c>
      <c r="C448" s="10" t="s">
        <v>429</v>
      </c>
      <c r="D448" s="21" t="s">
        <v>21</v>
      </c>
      <c r="E448" s="16">
        <v>6.2</v>
      </c>
      <c r="F448" s="16">
        <v>4.2</v>
      </c>
      <c r="G448" s="16">
        <v>3.6</v>
      </c>
      <c r="H448" s="16">
        <v>2.5</v>
      </c>
      <c r="I448" s="6">
        <f t="shared" si="73"/>
        <v>16.5</v>
      </c>
    </row>
    <row r="449" spans="1:9">
      <c r="A449" s="7">
        <v>415</v>
      </c>
      <c r="B449" s="8" t="s">
        <v>463</v>
      </c>
      <c r="C449" s="10" t="s">
        <v>429</v>
      </c>
      <c r="D449" s="21">
        <v>10</v>
      </c>
      <c r="E449" s="16">
        <v>24</v>
      </c>
      <c r="F449" s="16">
        <v>4.0999999999999996</v>
      </c>
      <c r="G449" s="16">
        <v>3.8</v>
      </c>
      <c r="H449" s="16">
        <v>2.1</v>
      </c>
      <c r="I449" s="6">
        <f t="shared" si="73"/>
        <v>34</v>
      </c>
    </row>
    <row r="450" spans="1:9">
      <c r="A450" s="7">
        <v>416</v>
      </c>
      <c r="B450" s="10" t="s">
        <v>464</v>
      </c>
      <c r="C450" s="10" t="s">
        <v>429</v>
      </c>
      <c r="D450" s="21">
        <v>35</v>
      </c>
      <c r="E450" s="16">
        <v>91.5</v>
      </c>
      <c r="F450" s="16">
        <v>41</v>
      </c>
      <c r="G450" s="16">
        <v>34.5</v>
      </c>
      <c r="H450" s="16">
        <v>2</v>
      </c>
      <c r="I450" s="6">
        <f t="shared" si="73"/>
        <v>169</v>
      </c>
    </row>
    <row r="451" spans="1:9">
      <c r="A451" s="7">
        <v>417</v>
      </c>
      <c r="B451" s="4" t="s">
        <v>465</v>
      </c>
      <c r="C451" s="10" t="s">
        <v>429</v>
      </c>
      <c r="D451" s="21">
        <v>25</v>
      </c>
      <c r="E451" s="16">
        <v>73.5</v>
      </c>
      <c r="F451" s="16">
        <v>33.5</v>
      </c>
      <c r="G451" s="16">
        <v>27</v>
      </c>
      <c r="H451" s="16">
        <v>2.2999999999999998</v>
      </c>
      <c r="I451" s="6">
        <f t="shared" si="73"/>
        <v>136.30000000000001</v>
      </c>
    </row>
    <row r="452" spans="1:9" s="104" customFormat="1">
      <c r="A452" s="7">
        <v>418</v>
      </c>
      <c r="B452" s="9" t="s">
        <v>466</v>
      </c>
      <c r="C452" s="10" t="s">
        <v>429</v>
      </c>
      <c r="D452" s="21" t="s">
        <v>21</v>
      </c>
      <c r="E452" s="16">
        <v>9.1</v>
      </c>
      <c r="F452" s="16">
        <v>4</v>
      </c>
      <c r="G452" s="16">
        <v>3.2</v>
      </c>
      <c r="H452" s="16">
        <v>2.6</v>
      </c>
      <c r="I452" s="6">
        <f t="shared" si="73"/>
        <v>18.900000000000002</v>
      </c>
    </row>
    <row r="453" spans="1:9" s="104" customFormat="1">
      <c r="A453" s="7">
        <v>419</v>
      </c>
      <c r="B453" s="10" t="s">
        <v>467</v>
      </c>
      <c r="C453" s="10" t="s">
        <v>429</v>
      </c>
      <c r="D453" s="21" t="s">
        <v>21</v>
      </c>
      <c r="E453" s="16">
        <v>6.3</v>
      </c>
      <c r="F453" s="16">
        <v>4.3</v>
      </c>
      <c r="G453" s="16">
        <v>3</v>
      </c>
      <c r="H453" s="16">
        <v>2.7</v>
      </c>
      <c r="I453" s="6">
        <f t="shared" si="73"/>
        <v>16.3</v>
      </c>
    </row>
    <row r="454" spans="1:9" s="104" customFormat="1">
      <c r="A454" s="7">
        <v>420</v>
      </c>
      <c r="B454" s="10" t="s">
        <v>539</v>
      </c>
      <c r="C454" s="10" t="s">
        <v>429</v>
      </c>
      <c r="D454" s="21" t="s">
        <v>21</v>
      </c>
      <c r="E454" s="16">
        <v>9.1999999999999993</v>
      </c>
      <c r="F454" s="16">
        <v>4.5</v>
      </c>
      <c r="G454" s="16">
        <v>3.3</v>
      </c>
      <c r="H454" s="16">
        <v>2.5</v>
      </c>
      <c r="I454" s="6">
        <f t="shared" si="73"/>
        <v>19.5</v>
      </c>
    </row>
    <row r="455" spans="1:9" s="104" customFormat="1">
      <c r="A455" s="7">
        <v>421</v>
      </c>
      <c r="B455" s="10" t="s">
        <v>540</v>
      </c>
      <c r="C455" s="10" t="s">
        <v>429</v>
      </c>
      <c r="D455" s="21" t="s">
        <v>21</v>
      </c>
      <c r="E455" s="16">
        <v>5.6</v>
      </c>
      <c r="F455" s="16">
        <v>4.3</v>
      </c>
      <c r="G455" s="16">
        <v>3.5</v>
      </c>
      <c r="H455" s="16">
        <v>2.8</v>
      </c>
      <c r="I455" s="6">
        <f t="shared" si="73"/>
        <v>16.2</v>
      </c>
    </row>
    <row r="456" spans="1:9" s="104" customFormat="1">
      <c r="A456" s="7">
        <v>422</v>
      </c>
      <c r="B456" s="10" t="s">
        <v>541</v>
      </c>
      <c r="C456" s="10" t="s">
        <v>618</v>
      </c>
      <c r="D456" s="21">
        <v>20</v>
      </c>
      <c r="E456" s="16">
        <v>30</v>
      </c>
      <c r="F456" s="16">
        <v>18</v>
      </c>
      <c r="G456" s="16">
        <v>3.3</v>
      </c>
      <c r="H456" s="16">
        <v>2.9</v>
      </c>
      <c r="I456" s="6">
        <f t="shared" si="73"/>
        <v>54.199999999999996</v>
      </c>
    </row>
    <row r="457" spans="1:9" s="104" customFormat="1">
      <c r="A457" s="7">
        <v>423</v>
      </c>
      <c r="B457" s="10" t="s">
        <v>615</v>
      </c>
      <c r="C457" s="10" t="s">
        <v>429</v>
      </c>
      <c r="D457" s="21" t="s">
        <v>21</v>
      </c>
      <c r="E457" s="16">
        <v>6.3</v>
      </c>
      <c r="F457" s="16">
        <v>3.6</v>
      </c>
      <c r="G457" s="16">
        <v>3.4</v>
      </c>
      <c r="H457" s="16">
        <v>2.2999999999999998</v>
      </c>
      <c r="I457" s="6">
        <f t="shared" ref="I457:I459" si="74">SUM(E457:H457)</f>
        <v>15.600000000000001</v>
      </c>
    </row>
    <row r="458" spans="1:9" s="104" customFormat="1">
      <c r="A458" s="7">
        <v>424</v>
      </c>
      <c r="B458" s="10" t="s">
        <v>616</v>
      </c>
      <c r="C458" s="10" t="s">
        <v>429</v>
      </c>
      <c r="D458" s="21" t="s">
        <v>21</v>
      </c>
      <c r="E458" s="16">
        <v>9.5</v>
      </c>
      <c r="F458" s="16">
        <v>4.2</v>
      </c>
      <c r="G458" s="16">
        <v>3.3</v>
      </c>
      <c r="H458" s="16">
        <v>2.4</v>
      </c>
      <c r="I458" s="6">
        <f t="shared" si="74"/>
        <v>19.399999999999999</v>
      </c>
    </row>
    <row r="459" spans="1:9" s="104" customFormat="1">
      <c r="A459" s="7">
        <v>425</v>
      </c>
      <c r="B459" s="10" t="s">
        <v>617</v>
      </c>
      <c r="C459" s="10" t="s">
        <v>429</v>
      </c>
      <c r="D459" s="21" t="s">
        <v>21</v>
      </c>
      <c r="E459" s="16">
        <v>5.9</v>
      </c>
      <c r="F459" s="16">
        <v>3.6</v>
      </c>
      <c r="G459" s="16">
        <v>3</v>
      </c>
      <c r="H459" s="16">
        <v>2.6</v>
      </c>
      <c r="I459" s="6">
        <f t="shared" si="74"/>
        <v>15.1</v>
      </c>
    </row>
    <row r="460" spans="1:9">
      <c r="A460" s="23"/>
      <c r="B460" s="10"/>
      <c r="C460" s="50" t="s">
        <v>49</v>
      </c>
      <c r="D460" s="30">
        <f>SUM(D412:D456)</f>
        <v>282</v>
      </c>
      <c r="E460" s="30">
        <f t="shared" ref="E460" si="75">SUM(E412:E456)</f>
        <v>969.8</v>
      </c>
      <c r="F460" s="30">
        <f t="shared" ref="F460" si="76">SUM(F412:F456)</f>
        <v>384.50000000000006</v>
      </c>
      <c r="G460" s="30">
        <f t="shared" ref="G460:H460" si="77">SUM(G412:G456)</f>
        <v>321.3</v>
      </c>
      <c r="H460" s="30">
        <f t="shared" si="77"/>
        <v>119.3</v>
      </c>
      <c r="I460" s="30">
        <f t="shared" ref="I460" si="78">SUM(I412:I456)</f>
        <v>1794.9</v>
      </c>
    </row>
    <row r="461" spans="1:9">
      <c r="A461" s="126" t="s">
        <v>468</v>
      </c>
      <c r="B461" s="127"/>
      <c r="C461" s="127"/>
      <c r="D461" s="127"/>
      <c r="E461" s="127"/>
      <c r="F461" s="127"/>
      <c r="G461" s="127"/>
      <c r="H461" s="127"/>
      <c r="I461" s="128"/>
    </row>
    <row r="462" spans="1:9">
      <c r="A462" s="23">
        <v>426</v>
      </c>
      <c r="B462" s="10" t="s">
        <v>469</v>
      </c>
      <c r="C462" s="10" t="s">
        <v>468</v>
      </c>
      <c r="D462" s="21" t="s">
        <v>21</v>
      </c>
      <c r="E462" s="16">
        <v>12</v>
      </c>
      <c r="F462" s="16">
        <v>4.2</v>
      </c>
      <c r="G462" s="16">
        <v>3.4</v>
      </c>
      <c r="H462" s="16">
        <v>2.1</v>
      </c>
      <c r="I462" s="6">
        <f>SUM(E462:H462)</f>
        <v>21.7</v>
      </c>
    </row>
    <row r="463" spans="1:9">
      <c r="A463" s="23">
        <v>427</v>
      </c>
      <c r="B463" s="10" t="s">
        <v>470</v>
      </c>
      <c r="C463" s="10" t="s">
        <v>468</v>
      </c>
      <c r="D463" s="21" t="s">
        <v>21</v>
      </c>
      <c r="E463" s="16">
        <v>9.6</v>
      </c>
      <c r="F463" s="16">
        <v>4.8</v>
      </c>
      <c r="G463" s="16">
        <v>3.3</v>
      </c>
      <c r="H463" s="16">
        <v>2</v>
      </c>
      <c r="I463" s="6">
        <f t="shared" ref="I463:I478" si="79">SUM(E463:H463)</f>
        <v>19.7</v>
      </c>
    </row>
    <row r="464" spans="1:9">
      <c r="A464" s="23">
        <v>428</v>
      </c>
      <c r="B464" s="61" t="s">
        <v>471</v>
      </c>
      <c r="C464" s="10" t="s">
        <v>468</v>
      </c>
      <c r="D464" s="21" t="s">
        <v>21</v>
      </c>
      <c r="E464" s="16">
        <v>18</v>
      </c>
      <c r="F464" s="16">
        <v>4.3</v>
      </c>
      <c r="G464" s="16">
        <v>3.2</v>
      </c>
      <c r="H464" s="16">
        <v>2.4</v>
      </c>
      <c r="I464" s="6">
        <f t="shared" si="79"/>
        <v>27.9</v>
      </c>
    </row>
    <row r="465" spans="1:9">
      <c r="A465" s="23">
        <v>429</v>
      </c>
      <c r="B465" s="8" t="s">
        <v>472</v>
      </c>
      <c r="C465" s="10" t="s">
        <v>468</v>
      </c>
      <c r="D465" s="21" t="s">
        <v>21</v>
      </c>
      <c r="E465" s="16">
        <v>12</v>
      </c>
      <c r="F465" s="16">
        <v>4.2</v>
      </c>
      <c r="G465" s="16">
        <v>3.5</v>
      </c>
      <c r="H465" s="16">
        <v>2.6</v>
      </c>
      <c r="I465" s="6">
        <f t="shared" si="79"/>
        <v>22.3</v>
      </c>
    </row>
    <row r="466" spans="1:9">
      <c r="A466" s="23">
        <v>430</v>
      </c>
      <c r="B466" s="61" t="s">
        <v>473</v>
      </c>
      <c r="C466" s="10" t="s">
        <v>468</v>
      </c>
      <c r="D466" s="21" t="s">
        <v>21</v>
      </c>
      <c r="E466" s="16">
        <v>6.8</v>
      </c>
      <c r="F466" s="16">
        <v>4.0999999999999996</v>
      </c>
      <c r="G466" s="16">
        <v>3.4</v>
      </c>
      <c r="H466" s="16">
        <v>2.5</v>
      </c>
      <c r="I466" s="6">
        <f t="shared" si="79"/>
        <v>16.799999999999997</v>
      </c>
    </row>
    <row r="467" spans="1:9">
      <c r="A467" s="23">
        <v>431</v>
      </c>
      <c r="B467" s="4" t="s">
        <v>474</v>
      </c>
      <c r="C467" s="10" t="s">
        <v>468</v>
      </c>
      <c r="D467" s="21" t="s">
        <v>21</v>
      </c>
      <c r="E467" s="16">
        <v>12.1</v>
      </c>
      <c r="F467" s="16">
        <v>4.3</v>
      </c>
      <c r="G467" s="16">
        <v>3.3</v>
      </c>
      <c r="H467" s="16">
        <v>2.1</v>
      </c>
      <c r="I467" s="6">
        <f t="shared" si="79"/>
        <v>21.8</v>
      </c>
    </row>
    <row r="468" spans="1:9">
      <c r="A468" s="23">
        <v>432</v>
      </c>
      <c r="B468" s="10" t="s">
        <v>475</v>
      </c>
      <c r="C468" s="10" t="s">
        <v>468</v>
      </c>
      <c r="D468" s="21" t="s">
        <v>21</v>
      </c>
      <c r="E468" s="16">
        <v>6.8</v>
      </c>
      <c r="F468" s="16">
        <v>4</v>
      </c>
      <c r="G468" s="16">
        <v>3.2</v>
      </c>
      <c r="H468" s="16">
        <v>2</v>
      </c>
      <c r="I468" s="6">
        <f t="shared" si="79"/>
        <v>16</v>
      </c>
    </row>
    <row r="469" spans="1:9">
      <c r="A469" s="23">
        <v>433</v>
      </c>
      <c r="B469" s="10" t="s">
        <v>476</v>
      </c>
      <c r="C469" s="10" t="s">
        <v>468</v>
      </c>
      <c r="D469" s="21" t="s">
        <v>21</v>
      </c>
      <c r="E469" s="16">
        <v>9.3000000000000007</v>
      </c>
      <c r="F469" s="16">
        <v>4.3</v>
      </c>
      <c r="G469" s="16">
        <v>3.3</v>
      </c>
      <c r="H469" s="16">
        <v>2.2999999999999998</v>
      </c>
      <c r="I469" s="6">
        <f t="shared" si="79"/>
        <v>19.200000000000003</v>
      </c>
    </row>
    <row r="470" spans="1:9">
      <c r="A470" s="23">
        <v>434</v>
      </c>
      <c r="B470" s="8" t="s">
        <v>477</v>
      </c>
      <c r="C470" s="10" t="s">
        <v>468</v>
      </c>
      <c r="D470" s="21">
        <v>6</v>
      </c>
      <c r="E470" s="16">
        <v>8.9</v>
      </c>
      <c r="F470" s="16">
        <v>4.5</v>
      </c>
      <c r="G470" s="16">
        <v>4</v>
      </c>
      <c r="H470" s="16">
        <v>2.6</v>
      </c>
      <c r="I470" s="6">
        <f t="shared" si="79"/>
        <v>20</v>
      </c>
    </row>
    <row r="471" spans="1:9">
      <c r="A471" s="23">
        <v>435</v>
      </c>
      <c r="B471" s="62" t="s">
        <v>478</v>
      </c>
      <c r="C471" s="10" t="s">
        <v>468</v>
      </c>
      <c r="D471" s="21" t="s">
        <v>21</v>
      </c>
      <c r="E471" s="16">
        <v>6.3</v>
      </c>
      <c r="F471" s="16">
        <v>4.3</v>
      </c>
      <c r="G471" s="16">
        <v>4.3</v>
      </c>
      <c r="H471" s="16">
        <v>2.7</v>
      </c>
      <c r="I471" s="6">
        <f t="shared" si="79"/>
        <v>17.599999999999998</v>
      </c>
    </row>
    <row r="472" spans="1:9" s="100" customFormat="1">
      <c r="A472" s="23">
        <v>436</v>
      </c>
      <c r="B472" s="9" t="s">
        <v>479</v>
      </c>
      <c r="C472" s="10" t="s">
        <v>468</v>
      </c>
      <c r="D472" s="21" t="s">
        <v>21</v>
      </c>
      <c r="E472" s="16">
        <v>4.5</v>
      </c>
      <c r="F472" s="16">
        <v>4.2</v>
      </c>
      <c r="G472" s="16">
        <v>4.5</v>
      </c>
      <c r="H472" s="16">
        <v>2.5</v>
      </c>
      <c r="I472" s="6">
        <f t="shared" si="79"/>
        <v>15.7</v>
      </c>
    </row>
    <row r="473" spans="1:9" s="100" customFormat="1">
      <c r="A473" s="23">
        <v>437</v>
      </c>
      <c r="B473" s="9" t="s">
        <v>480</v>
      </c>
      <c r="C473" s="10" t="s">
        <v>468</v>
      </c>
      <c r="D473" s="21" t="s">
        <v>21</v>
      </c>
      <c r="E473" s="16">
        <v>6.3</v>
      </c>
      <c r="F473" s="16">
        <v>4.3</v>
      </c>
      <c r="G473" s="16">
        <v>4.3</v>
      </c>
      <c r="H473" s="16">
        <v>2.8</v>
      </c>
      <c r="I473" s="6">
        <f t="shared" si="79"/>
        <v>17.7</v>
      </c>
    </row>
    <row r="474" spans="1:9" s="100" customFormat="1">
      <c r="A474" s="23">
        <v>438</v>
      </c>
      <c r="B474" s="9" t="s">
        <v>430</v>
      </c>
      <c r="C474" s="10" t="s">
        <v>468</v>
      </c>
      <c r="D474" s="21" t="s">
        <v>21</v>
      </c>
      <c r="E474" s="16">
        <v>9.5</v>
      </c>
      <c r="F474" s="16">
        <v>4.8</v>
      </c>
      <c r="G474" s="16">
        <v>3.6</v>
      </c>
      <c r="H474" s="16">
        <v>2.9</v>
      </c>
      <c r="I474" s="6">
        <f t="shared" si="79"/>
        <v>20.8</v>
      </c>
    </row>
    <row r="475" spans="1:9" s="100" customFormat="1">
      <c r="A475" s="23">
        <v>439</v>
      </c>
      <c r="B475" s="9" t="s">
        <v>542</v>
      </c>
      <c r="C475" s="10" t="s">
        <v>468</v>
      </c>
      <c r="D475" s="21">
        <v>9</v>
      </c>
      <c r="E475" s="16">
        <v>27</v>
      </c>
      <c r="F475" s="16">
        <v>21</v>
      </c>
      <c r="G475" s="16">
        <v>18.3</v>
      </c>
      <c r="H475" s="16">
        <v>2.2999999999999998</v>
      </c>
      <c r="I475" s="6">
        <f t="shared" si="79"/>
        <v>68.599999999999994</v>
      </c>
    </row>
    <row r="476" spans="1:9" s="100" customFormat="1">
      <c r="A476" s="23">
        <v>440</v>
      </c>
      <c r="B476" s="9" t="s">
        <v>619</v>
      </c>
      <c r="C476" s="10" t="s">
        <v>622</v>
      </c>
      <c r="D476" s="21" t="s">
        <v>21</v>
      </c>
      <c r="E476" s="16">
        <v>6.3</v>
      </c>
      <c r="F476" s="16">
        <v>4.3</v>
      </c>
      <c r="G476" s="16">
        <v>3.6</v>
      </c>
      <c r="H476" s="16">
        <v>2.4</v>
      </c>
      <c r="I476" s="6">
        <f t="shared" si="79"/>
        <v>16.599999999999998</v>
      </c>
    </row>
    <row r="477" spans="1:9" s="100" customFormat="1">
      <c r="A477" s="23">
        <v>441</v>
      </c>
      <c r="B477" s="9" t="s">
        <v>620</v>
      </c>
      <c r="C477" s="10" t="s">
        <v>622</v>
      </c>
      <c r="D477" s="21" t="s">
        <v>21</v>
      </c>
      <c r="E477" s="16">
        <v>9.6</v>
      </c>
      <c r="F477" s="16">
        <v>4.2</v>
      </c>
      <c r="G477" s="16">
        <v>3.8</v>
      </c>
      <c r="H477" s="16">
        <v>2.6</v>
      </c>
      <c r="I477" s="6">
        <f t="shared" si="79"/>
        <v>20.200000000000003</v>
      </c>
    </row>
    <row r="478" spans="1:9" s="100" customFormat="1">
      <c r="A478" s="23">
        <v>442</v>
      </c>
      <c r="B478" s="9" t="s">
        <v>621</v>
      </c>
      <c r="C478" s="10" t="s">
        <v>622</v>
      </c>
      <c r="D478" s="21" t="s">
        <v>21</v>
      </c>
      <c r="E478" s="16">
        <v>22.9</v>
      </c>
      <c r="F478" s="16">
        <v>17.399999999999999</v>
      </c>
      <c r="G478" s="16">
        <v>12.3</v>
      </c>
      <c r="H478" s="16">
        <v>2.9</v>
      </c>
      <c r="I478" s="6">
        <f t="shared" si="79"/>
        <v>55.499999999999993</v>
      </c>
    </row>
    <row r="479" spans="1:9" s="100" customFormat="1">
      <c r="A479" s="23"/>
      <c r="B479" s="9"/>
      <c r="C479" s="50" t="s">
        <v>49</v>
      </c>
      <c r="D479" s="30">
        <f>SUM(D462:D475)</f>
        <v>15</v>
      </c>
      <c r="E479" s="30">
        <f>SUM(E462:E478)</f>
        <v>187.9</v>
      </c>
      <c r="F479" s="30">
        <f t="shared" ref="F479" si="80">SUM(F462:F475)</f>
        <v>77.3</v>
      </c>
      <c r="G479" s="30">
        <f t="shared" ref="G479:H479" si="81">SUM(G462:G475)</f>
        <v>65.599999999999994</v>
      </c>
      <c r="H479" s="30">
        <f t="shared" si="81"/>
        <v>33.799999999999997</v>
      </c>
      <c r="I479" s="14">
        <f>SUM(E479:H479)</f>
        <v>364.59999999999997</v>
      </c>
    </row>
    <row r="481" spans="1:9">
      <c r="A481" s="126" t="s">
        <v>481</v>
      </c>
      <c r="B481" s="127"/>
      <c r="C481" s="127"/>
      <c r="D481" s="127"/>
      <c r="E481" s="127"/>
      <c r="F481" s="127"/>
      <c r="G481" s="127"/>
      <c r="H481" s="127"/>
      <c r="I481" s="128"/>
    </row>
    <row r="482" spans="1:9">
      <c r="A482" s="15">
        <v>443</v>
      </c>
      <c r="B482" s="61" t="s">
        <v>482</v>
      </c>
      <c r="C482" s="10" t="s">
        <v>481</v>
      </c>
      <c r="D482" s="21" t="s">
        <v>21</v>
      </c>
      <c r="E482" s="15">
        <v>13.6</v>
      </c>
      <c r="F482" s="15">
        <v>4.8</v>
      </c>
      <c r="G482" s="16">
        <v>3.3</v>
      </c>
      <c r="H482" s="16">
        <v>2.4</v>
      </c>
      <c r="I482" s="6">
        <f>SUM(E482:H482)</f>
        <v>24.099999999999998</v>
      </c>
    </row>
    <row r="483" spans="1:9">
      <c r="A483" s="15">
        <v>444</v>
      </c>
      <c r="B483" s="10" t="s">
        <v>483</v>
      </c>
      <c r="C483" s="10" t="s">
        <v>481</v>
      </c>
      <c r="D483" s="21" t="s">
        <v>21</v>
      </c>
      <c r="E483" s="16">
        <v>7.2</v>
      </c>
      <c r="F483" s="16">
        <v>4.9000000000000004</v>
      </c>
      <c r="G483" s="16">
        <v>3.2</v>
      </c>
      <c r="H483" s="16">
        <v>2.6</v>
      </c>
      <c r="I483" s="6">
        <f t="shared" ref="I483:I492" si="82">SUM(E483:H483)</f>
        <v>17.900000000000002</v>
      </c>
    </row>
    <row r="484" spans="1:9">
      <c r="A484" s="15">
        <v>445</v>
      </c>
      <c r="B484" s="10" t="s">
        <v>454</v>
      </c>
      <c r="C484" s="10" t="s">
        <v>481</v>
      </c>
      <c r="D484" s="21" t="s">
        <v>21</v>
      </c>
      <c r="E484" s="16">
        <v>15.2</v>
      </c>
      <c r="F484" s="16">
        <v>4.5</v>
      </c>
      <c r="G484" s="16">
        <v>3.5</v>
      </c>
      <c r="H484" s="16">
        <v>2.5</v>
      </c>
      <c r="I484" s="6">
        <f t="shared" si="82"/>
        <v>25.7</v>
      </c>
    </row>
    <row r="485" spans="1:9">
      <c r="A485" s="15">
        <v>446</v>
      </c>
      <c r="B485" s="61" t="s">
        <v>484</v>
      </c>
      <c r="C485" s="10" t="s">
        <v>481</v>
      </c>
      <c r="D485" s="21" t="s">
        <v>21</v>
      </c>
      <c r="E485" s="16">
        <v>9.3000000000000007</v>
      </c>
      <c r="F485" s="16">
        <v>5.3</v>
      </c>
      <c r="G485" s="16">
        <v>3.4</v>
      </c>
      <c r="H485" s="16">
        <v>2.6</v>
      </c>
      <c r="I485" s="6">
        <f t="shared" si="82"/>
        <v>20.6</v>
      </c>
    </row>
    <row r="486" spans="1:9">
      <c r="A486" s="15">
        <v>447</v>
      </c>
      <c r="B486" s="61" t="s">
        <v>485</v>
      </c>
      <c r="C486" s="10" t="s">
        <v>481</v>
      </c>
      <c r="D486" s="21">
        <v>10</v>
      </c>
      <c r="E486" s="16">
        <v>27</v>
      </c>
      <c r="F486" s="16">
        <v>18</v>
      </c>
      <c r="G486" s="16">
        <v>4.5999999999999996</v>
      </c>
      <c r="H486" s="16">
        <v>2.7</v>
      </c>
      <c r="I486" s="6">
        <f t="shared" si="82"/>
        <v>52.300000000000004</v>
      </c>
    </row>
    <row r="487" spans="1:9">
      <c r="A487" s="15">
        <v>448</v>
      </c>
      <c r="B487" s="10" t="s">
        <v>486</v>
      </c>
      <c r="C487" s="10" t="s">
        <v>481</v>
      </c>
      <c r="D487" s="21" t="s">
        <v>21</v>
      </c>
      <c r="E487" s="16">
        <v>9.5</v>
      </c>
      <c r="F487" s="16">
        <v>6.3</v>
      </c>
      <c r="G487" s="16">
        <v>4.2</v>
      </c>
      <c r="H487" s="16">
        <v>2.5</v>
      </c>
      <c r="I487" s="6">
        <f t="shared" si="82"/>
        <v>22.5</v>
      </c>
    </row>
    <row r="488" spans="1:9">
      <c r="A488" s="15">
        <v>449</v>
      </c>
      <c r="B488" s="61" t="s">
        <v>487</v>
      </c>
      <c r="C488" s="10" t="s">
        <v>481</v>
      </c>
      <c r="D488" s="21" t="s">
        <v>21</v>
      </c>
      <c r="E488" s="16">
        <v>6.8</v>
      </c>
      <c r="F488" s="16">
        <v>6.1</v>
      </c>
      <c r="G488" s="16">
        <v>4.5999999999999996</v>
      </c>
      <c r="H488" s="16">
        <v>2.8</v>
      </c>
      <c r="I488" s="6">
        <f t="shared" si="82"/>
        <v>20.3</v>
      </c>
    </row>
    <row r="489" spans="1:9">
      <c r="A489" s="15">
        <v>450</v>
      </c>
      <c r="B489" s="10" t="s">
        <v>488</v>
      </c>
      <c r="C489" s="10" t="s">
        <v>481</v>
      </c>
      <c r="D489" s="21" t="s">
        <v>21</v>
      </c>
      <c r="E489" s="16">
        <v>9.3000000000000007</v>
      </c>
      <c r="F489" s="16">
        <v>9</v>
      </c>
      <c r="G489" s="16">
        <v>4.0999999999999996</v>
      </c>
      <c r="H489" s="16">
        <v>2.9</v>
      </c>
      <c r="I489" s="6">
        <f t="shared" si="82"/>
        <v>25.299999999999997</v>
      </c>
    </row>
    <row r="490" spans="1:9">
      <c r="A490" s="15">
        <v>451</v>
      </c>
      <c r="B490" s="66" t="s">
        <v>489</v>
      </c>
      <c r="C490" s="10" t="s">
        <v>481</v>
      </c>
      <c r="D490" s="21">
        <v>10</v>
      </c>
      <c r="E490" s="16">
        <v>18</v>
      </c>
      <c r="F490" s="16">
        <v>15</v>
      </c>
      <c r="G490" s="16">
        <v>5.3</v>
      </c>
      <c r="H490" s="16">
        <v>2.4</v>
      </c>
      <c r="I490" s="6">
        <f t="shared" si="82"/>
        <v>40.699999999999996</v>
      </c>
    </row>
    <row r="491" spans="1:9">
      <c r="A491" s="15">
        <v>452</v>
      </c>
      <c r="B491" s="66" t="s">
        <v>574</v>
      </c>
      <c r="C491" s="10" t="s">
        <v>481</v>
      </c>
      <c r="D491" s="21">
        <v>10</v>
      </c>
      <c r="E491" s="16">
        <v>27</v>
      </c>
      <c r="F491" s="16">
        <v>12</v>
      </c>
      <c r="G491" s="16">
        <v>4.9000000000000004</v>
      </c>
      <c r="H491" s="16">
        <v>2.6</v>
      </c>
      <c r="I491" s="6">
        <f t="shared" si="82"/>
        <v>46.5</v>
      </c>
    </row>
    <row r="492" spans="1:9" s="100" customFormat="1">
      <c r="A492" s="15">
        <v>453</v>
      </c>
      <c r="B492" s="66" t="s">
        <v>623</v>
      </c>
      <c r="C492" s="10" t="s">
        <v>624</v>
      </c>
      <c r="D492" s="21" t="s">
        <v>21</v>
      </c>
      <c r="E492" s="16">
        <v>11.4</v>
      </c>
      <c r="F492" s="16">
        <v>6</v>
      </c>
      <c r="G492" s="16">
        <v>3.8</v>
      </c>
      <c r="H492" s="16">
        <v>2.9</v>
      </c>
      <c r="I492" s="6">
        <f t="shared" si="82"/>
        <v>24.099999999999998</v>
      </c>
    </row>
    <row r="493" spans="1:9">
      <c r="C493" s="50" t="s">
        <v>49</v>
      </c>
      <c r="D493" s="30">
        <f>SUM(D482:D491)</f>
        <v>30</v>
      </c>
      <c r="E493" s="30">
        <f t="shared" ref="E493" si="83">SUM(E482:E491)</f>
        <v>142.89999999999998</v>
      </c>
      <c r="F493" s="30">
        <f t="shared" ref="F493" si="84">SUM(F482:F491)</f>
        <v>85.9</v>
      </c>
      <c r="G493" s="30">
        <f>SUM(G482:G492)</f>
        <v>44.899999999999991</v>
      </c>
      <c r="H493" s="30">
        <f t="shared" ref="H493" si="85">SUM(H482:H491)</f>
        <v>26</v>
      </c>
      <c r="I493" s="14">
        <f>SUM(I482:I488)</f>
        <v>183.40000000000003</v>
      </c>
    </row>
    <row r="495" spans="1:9">
      <c r="A495" s="126" t="s">
        <v>490</v>
      </c>
      <c r="B495" s="127"/>
      <c r="C495" s="127"/>
      <c r="D495" s="127"/>
      <c r="E495" s="127"/>
      <c r="F495" s="127"/>
      <c r="G495" s="127"/>
      <c r="H495" s="127"/>
      <c r="I495" s="128"/>
    </row>
    <row r="496" spans="1:9">
      <c r="A496" s="18">
        <v>454</v>
      </c>
      <c r="B496" s="4" t="s">
        <v>491</v>
      </c>
      <c r="C496" s="10" t="s">
        <v>490</v>
      </c>
      <c r="D496" s="21">
        <v>50</v>
      </c>
      <c r="E496" s="15">
        <v>80.599999999999994</v>
      </c>
      <c r="F496" s="15">
        <v>39</v>
      </c>
      <c r="G496" s="15">
        <v>24</v>
      </c>
      <c r="H496" s="16">
        <v>6.3</v>
      </c>
      <c r="I496" s="6">
        <f t="shared" ref="I496:I504" si="86">SUM(E496:H496)</f>
        <v>149.9</v>
      </c>
    </row>
    <row r="497" spans="1:9">
      <c r="A497" s="18">
        <v>455</v>
      </c>
      <c r="B497" s="8" t="s">
        <v>492</v>
      </c>
      <c r="C497" s="10" t="s">
        <v>490</v>
      </c>
      <c r="D497" s="21">
        <v>10</v>
      </c>
      <c r="E497" s="16">
        <v>18</v>
      </c>
      <c r="F497" s="16">
        <v>5.3</v>
      </c>
      <c r="G497" s="16">
        <v>3.9</v>
      </c>
      <c r="H497" s="16">
        <v>2.7</v>
      </c>
      <c r="I497" s="6">
        <f t="shared" si="86"/>
        <v>29.9</v>
      </c>
    </row>
    <row r="498" spans="1:9">
      <c r="A498" s="18">
        <v>456</v>
      </c>
      <c r="B498" s="10" t="s">
        <v>493</v>
      </c>
      <c r="C498" s="10" t="s">
        <v>490</v>
      </c>
      <c r="D498" s="21" t="s">
        <v>21</v>
      </c>
      <c r="E498" s="16">
        <v>9.6</v>
      </c>
      <c r="F498" s="16">
        <v>4.9000000000000004</v>
      </c>
      <c r="G498" s="16">
        <v>4.2</v>
      </c>
      <c r="H498" s="16">
        <v>2.5</v>
      </c>
      <c r="I498" s="6">
        <f t="shared" si="86"/>
        <v>21.2</v>
      </c>
    </row>
    <row r="499" spans="1:9">
      <c r="A499" s="18">
        <v>457</v>
      </c>
      <c r="B499" s="61" t="s">
        <v>279</v>
      </c>
      <c r="C499" s="10" t="s">
        <v>490</v>
      </c>
      <c r="D499" s="21">
        <v>10</v>
      </c>
      <c r="E499" s="16">
        <v>27</v>
      </c>
      <c r="F499" s="16">
        <v>5.6</v>
      </c>
      <c r="G499" s="16">
        <v>3.8</v>
      </c>
      <c r="H499" s="16">
        <v>2.8</v>
      </c>
      <c r="I499" s="6">
        <f t="shared" si="86"/>
        <v>39.199999999999996</v>
      </c>
    </row>
    <row r="500" spans="1:9">
      <c r="A500" s="18">
        <v>458</v>
      </c>
      <c r="B500" s="61" t="s">
        <v>494</v>
      </c>
      <c r="C500" s="10" t="s">
        <v>490</v>
      </c>
      <c r="D500" s="21">
        <v>10</v>
      </c>
      <c r="E500" s="16">
        <v>18</v>
      </c>
      <c r="F500" s="16">
        <v>12</v>
      </c>
      <c r="G500" s="16">
        <v>3.6</v>
      </c>
      <c r="H500" s="16">
        <v>2.9</v>
      </c>
      <c r="I500" s="6">
        <f t="shared" si="86"/>
        <v>36.5</v>
      </c>
    </row>
    <row r="501" spans="1:9">
      <c r="A501" s="18">
        <v>459</v>
      </c>
      <c r="B501" s="62" t="s">
        <v>495</v>
      </c>
      <c r="C501" s="10" t="s">
        <v>490</v>
      </c>
      <c r="D501" s="21" t="s">
        <v>21</v>
      </c>
      <c r="E501" s="16">
        <v>9</v>
      </c>
      <c r="F501" s="16">
        <v>5.6</v>
      </c>
      <c r="G501" s="16">
        <v>3.7</v>
      </c>
      <c r="H501" s="16">
        <v>2.4</v>
      </c>
      <c r="I501" s="6">
        <f t="shared" si="86"/>
        <v>20.7</v>
      </c>
    </row>
    <row r="502" spans="1:9">
      <c r="A502" s="18">
        <v>460</v>
      </c>
      <c r="B502" s="10" t="s">
        <v>496</v>
      </c>
      <c r="C502" s="10" t="s">
        <v>490</v>
      </c>
      <c r="D502" s="21" t="s">
        <v>21</v>
      </c>
      <c r="E502" s="16">
        <v>6.3</v>
      </c>
      <c r="F502" s="16">
        <v>6.3</v>
      </c>
      <c r="G502" s="16">
        <v>3.9</v>
      </c>
      <c r="H502" s="16">
        <v>2.5</v>
      </c>
      <c r="I502" s="6">
        <f t="shared" si="86"/>
        <v>19</v>
      </c>
    </row>
    <row r="503" spans="1:9" s="100" customFormat="1">
      <c r="A503" s="18">
        <v>461</v>
      </c>
      <c r="B503" s="10" t="s">
        <v>625</v>
      </c>
      <c r="C503" s="10" t="s">
        <v>627</v>
      </c>
      <c r="D503" s="21">
        <v>10</v>
      </c>
      <c r="E503" s="16">
        <v>27</v>
      </c>
      <c r="F503" s="16">
        <v>12</v>
      </c>
      <c r="G503" s="16">
        <v>6</v>
      </c>
      <c r="H503" s="16">
        <v>2.8</v>
      </c>
      <c r="I503" s="6">
        <f t="shared" si="86"/>
        <v>47.8</v>
      </c>
    </row>
    <row r="504" spans="1:9" s="100" customFormat="1">
      <c r="A504" s="18">
        <v>462</v>
      </c>
      <c r="B504" s="10" t="s">
        <v>626</v>
      </c>
      <c r="C504" s="10" t="s">
        <v>490</v>
      </c>
      <c r="D504" s="21" t="s">
        <v>21</v>
      </c>
      <c r="E504" s="16">
        <v>11.4</v>
      </c>
      <c r="F504" s="16">
        <v>6</v>
      </c>
      <c r="G504" s="16">
        <v>3.9</v>
      </c>
      <c r="H504" s="16">
        <v>2.9</v>
      </c>
      <c r="I504" s="6">
        <f t="shared" si="86"/>
        <v>24.199999999999996</v>
      </c>
    </row>
    <row r="505" spans="1:9">
      <c r="A505" s="18"/>
      <c r="B505" s="64"/>
      <c r="C505" s="50" t="s">
        <v>49</v>
      </c>
      <c r="D505" s="30">
        <f>SUM(D496:D502)</f>
        <v>80</v>
      </c>
      <c r="E505" s="30">
        <f>SUM(E496:E504)</f>
        <v>206.9</v>
      </c>
      <c r="F505" s="30">
        <f t="shared" ref="F505:I505" si="87">SUM(F496:F504)</f>
        <v>96.699999999999989</v>
      </c>
      <c r="G505" s="30">
        <f t="shared" si="87"/>
        <v>57</v>
      </c>
      <c r="H505" s="30">
        <f t="shared" si="87"/>
        <v>27.799999999999997</v>
      </c>
      <c r="I505" s="30">
        <f t="shared" si="87"/>
        <v>388.4</v>
      </c>
    </row>
    <row r="506" spans="1:9">
      <c r="A506" s="140" t="s">
        <v>497</v>
      </c>
      <c r="B506" s="141"/>
      <c r="C506" s="141"/>
      <c r="D506" s="141"/>
      <c r="E506" s="141"/>
      <c r="F506" s="141"/>
      <c r="G506" s="141"/>
      <c r="H506" s="141"/>
      <c r="I506" s="142"/>
    </row>
    <row r="507" spans="1:9">
      <c r="A507" s="18">
        <v>463</v>
      </c>
      <c r="B507" s="11" t="s">
        <v>498</v>
      </c>
      <c r="C507" s="8" t="s">
        <v>499</v>
      </c>
      <c r="D507" s="2">
        <v>30</v>
      </c>
      <c r="E507" s="16">
        <v>115.8</v>
      </c>
      <c r="F507" s="16">
        <v>49.6</v>
      </c>
      <c r="G507" s="16">
        <v>28.8</v>
      </c>
      <c r="H507" s="15">
        <v>19.5</v>
      </c>
      <c r="I507" s="6">
        <f t="shared" ref="I507:I517" si="88">SUM(E507:H507)</f>
        <v>213.70000000000002</v>
      </c>
    </row>
    <row r="508" spans="1:9">
      <c r="A508" s="18">
        <v>464</v>
      </c>
      <c r="B508" s="11" t="s">
        <v>500</v>
      </c>
      <c r="C508" s="8" t="s">
        <v>501</v>
      </c>
      <c r="D508" s="2">
        <v>100</v>
      </c>
      <c r="E508" s="16">
        <v>746.3</v>
      </c>
      <c r="F508" s="16">
        <v>78.400000000000006</v>
      </c>
      <c r="G508" s="16">
        <v>44</v>
      </c>
      <c r="H508" s="16">
        <v>25.8</v>
      </c>
      <c r="I508" s="6">
        <f t="shared" si="88"/>
        <v>894.49999999999989</v>
      </c>
    </row>
    <row r="509" spans="1:9">
      <c r="A509" s="18">
        <v>465</v>
      </c>
      <c r="B509" s="11" t="s">
        <v>502</v>
      </c>
      <c r="C509" s="8" t="s">
        <v>503</v>
      </c>
      <c r="D509" s="2">
        <v>350</v>
      </c>
      <c r="E509" s="16">
        <v>799.6</v>
      </c>
      <c r="F509" s="16">
        <v>90.2</v>
      </c>
      <c r="G509" s="16">
        <v>45.08</v>
      </c>
      <c r="H509" s="16">
        <v>19.600000000000001</v>
      </c>
      <c r="I509" s="6">
        <f t="shared" si="88"/>
        <v>954.48000000000013</v>
      </c>
    </row>
    <row r="510" spans="1:9">
      <c r="A510" s="18">
        <v>466</v>
      </c>
      <c r="B510" s="11" t="s">
        <v>504</v>
      </c>
      <c r="C510" s="8" t="s">
        <v>222</v>
      </c>
      <c r="D510" s="2">
        <v>100</v>
      </c>
      <c r="E510" s="16">
        <v>762.2</v>
      </c>
      <c r="F510" s="16">
        <v>100</v>
      </c>
      <c r="G510" s="16">
        <v>45</v>
      </c>
      <c r="H510" s="16">
        <v>22.4</v>
      </c>
      <c r="I510" s="6">
        <f t="shared" si="88"/>
        <v>929.6</v>
      </c>
    </row>
    <row r="511" spans="1:9">
      <c r="A511" s="18">
        <v>467</v>
      </c>
      <c r="B511" s="11" t="s">
        <v>505</v>
      </c>
      <c r="C511" s="8" t="s">
        <v>506</v>
      </c>
      <c r="D511" s="2">
        <v>50</v>
      </c>
      <c r="E511" s="16">
        <v>166.6</v>
      </c>
      <c r="F511" s="16">
        <v>57</v>
      </c>
      <c r="G511" s="16">
        <v>34.200000000000003</v>
      </c>
      <c r="H511" s="16">
        <v>21.6</v>
      </c>
      <c r="I511" s="6">
        <f t="shared" si="88"/>
        <v>279.40000000000003</v>
      </c>
    </row>
    <row r="512" spans="1:9">
      <c r="A512" s="18">
        <v>468</v>
      </c>
      <c r="B512" s="11" t="s">
        <v>507</v>
      </c>
      <c r="C512" s="8" t="s">
        <v>508</v>
      </c>
      <c r="D512" s="2">
        <v>30</v>
      </c>
      <c r="E512" s="16">
        <v>113.4</v>
      </c>
      <c r="F512" s="16">
        <v>36.200000000000003</v>
      </c>
      <c r="G512" s="16">
        <v>23.6</v>
      </c>
      <c r="H512" s="16">
        <v>15.9</v>
      </c>
      <c r="I512" s="6">
        <f t="shared" si="88"/>
        <v>189.10000000000002</v>
      </c>
    </row>
    <row r="513" spans="1:10">
      <c r="A513" s="18">
        <v>469</v>
      </c>
      <c r="B513" s="11" t="s">
        <v>509</v>
      </c>
      <c r="C513" s="8" t="s">
        <v>510</v>
      </c>
      <c r="D513" s="2">
        <v>50</v>
      </c>
      <c r="E513" s="16">
        <v>148.80000000000001</v>
      </c>
      <c r="F513" s="16">
        <v>38.9</v>
      </c>
      <c r="G513" s="16">
        <v>27.2</v>
      </c>
      <c r="H513" s="16">
        <v>18.600000000000001</v>
      </c>
      <c r="I513" s="6">
        <f t="shared" si="88"/>
        <v>233.5</v>
      </c>
    </row>
    <row r="514" spans="1:10">
      <c r="A514" s="18">
        <v>470</v>
      </c>
      <c r="B514" s="11" t="s">
        <v>511</v>
      </c>
      <c r="C514" s="8" t="s">
        <v>512</v>
      </c>
      <c r="D514" s="2">
        <v>100</v>
      </c>
      <c r="E514" s="16">
        <v>729.6</v>
      </c>
      <c r="F514" s="16">
        <v>68.7</v>
      </c>
      <c r="G514" s="16">
        <v>38.799999999999997</v>
      </c>
      <c r="H514" s="16">
        <v>13.8</v>
      </c>
      <c r="I514" s="6">
        <f t="shared" si="88"/>
        <v>850.9</v>
      </c>
    </row>
    <row r="515" spans="1:10">
      <c r="A515" s="18">
        <v>471</v>
      </c>
      <c r="B515" s="11" t="s">
        <v>513</v>
      </c>
      <c r="C515" s="8" t="s">
        <v>514</v>
      </c>
      <c r="D515" s="2">
        <v>30</v>
      </c>
      <c r="E515" s="16">
        <v>100.4</v>
      </c>
      <c r="F515" s="16">
        <v>29.6</v>
      </c>
      <c r="G515" s="16">
        <v>18</v>
      </c>
      <c r="H515" s="16">
        <v>6.8</v>
      </c>
      <c r="I515" s="6">
        <f t="shared" si="88"/>
        <v>154.80000000000001</v>
      </c>
    </row>
    <row r="516" spans="1:10">
      <c r="A516" s="18">
        <v>472</v>
      </c>
      <c r="B516" s="11" t="s">
        <v>515</v>
      </c>
      <c r="C516" s="8" t="s">
        <v>514</v>
      </c>
      <c r="D516" s="2">
        <v>100</v>
      </c>
      <c r="E516" s="16">
        <v>765.8</v>
      </c>
      <c r="F516" s="16">
        <v>63.6</v>
      </c>
      <c r="G516" s="16">
        <v>34.9</v>
      </c>
      <c r="H516" s="16">
        <v>9.3000000000000007</v>
      </c>
      <c r="I516" s="6">
        <f t="shared" si="88"/>
        <v>873.59999999999991</v>
      </c>
    </row>
    <row r="517" spans="1:10">
      <c r="A517" s="18">
        <v>473</v>
      </c>
      <c r="B517" s="10" t="s">
        <v>601</v>
      </c>
      <c r="C517" s="8" t="s">
        <v>503</v>
      </c>
      <c r="D517" s="18" t="s">
        <v>21</v>
      </c>
      <c r="E517" s="16">
        <v>20.2</v>
      </c>
      <c r="F517" s="16">
        <v>9</v>
      </c>
      <c r="G517" s="16">
        <v>6</v>
      </c>
      <c r="H517" s="16">
        <v>7.6</v>
      </c>
      <c r="I517" s="6">
        <f t="shared" si="88"/>
        <v>42.800000000000004</v>
      </c>
    </row>
    <row r="518" spans="1:10">
      <c r="A518" s="18"/>
      <c r="B518" s="66"/>
      <c r="C518" s="53" t="s">
        <v>49</v>
      </c>
      <c r="D518" s="30">
        <f>SUM(D507:D517)</f>
        <v>940</v>
      </c>
      <c r="E518" s="30">
        <f t="shared" ref="E518" si="89">SUM(E507:E517)</f>
        <v>4468.7</v>
      </c>
      <c r="F518" s="30">
        <f>SUM(F507:F517)</f>
        <v>621.20000000000005</v>
      </c>
      <c r="G518" s="30">
        <f t="shared" ref="G518:H518" si="90">SUM(G507:G517)</f>
        <v>345.57999999999993</v>
      </c>
      <c r="H518" s="30">
        <f t="shared" si="90"/>
        <v>180.90000000000003</v>
      </c>
      <c r="I518" s="30">
        <f t="shared" ref="I518" si="91">SUM(I507:I517)</f>
        <v>5616.38</v>
      </c>
    </row>
    <row r="519" spans="1:10">
      <c r="A519" s="135" t="s">
        <v>516</v>
      </c>
      <c r="B519" s="136"/>
      <c r="C519" s="136"/>
      <c r="D519" s="136"/>
      <c r="E519" s="136"/>
      <c r="F519" s="136"/>
      <c r="G519" s="136"/>
      <c r="H519" s="136"/>
      <c r="I519" s="136"/>
    </row>
    <row r="520" spans="1:10">
      <c r="A520" s="15">
        <v>474</v>
      </c>
      <c r="B520" s="80" t="s">
        <v>517</v>
      </c>
      <c r="C520" s="54" t="s">
        <v>518</v>
      </c>
      <c r="D520" s="39">
        <v>6</v>
      </c>
      <c r="E520" s="16">
        <v>13.5</v>
      </c>
      <c r="F520" s="16">
        <v>3.4</v>
      </c>
      <c r="G520" s="16">
        <v>2.7</v>
      </c>
      <c r="H520" s="16">
        <v>1.6</v>
      </c>
      <c r="I520" s="6">
        <f>SUM(E520:H520)</f>
        <v>21.2</v>
      </c>
    </row>
    <row r="521" spans="1:10">
      <c r="A521" s="15">
        <v>475</v>
      </c>
      <c r="B521" s="81" t="s">
        <v>519</v>
      </c>
      <c r="C521" s="55" t="s">
        <v>520</v>
      </c>
      <c r="D521" s="39">
        <v>6</v>
      </c>
      <c r="E521" s="16">
        <v>9.6</v>
      </c>
      <c r="F521" s="16">
        <v>3.3</v>
      </c>
      <c r="G521" s="16">
        <v>2.5</v>
      </c>
      <c r="H521" s="16">
        <v>1.8</v>
      </c>
      <c r="I521" s="6">
        <f t="shared" ref="I521:I526" si="92">SUM(E521:H521)</f>
        <v>17.2</v>
      </c>
    </row>
    <row r="522" spans="1:10">
      <c r="A522" s="15">
        <v>476</v>
      </c>
      <c r="B522" s="80" t="s">
        <v>521</v>
      </c>
      <c r="C522" s="54" t="s">
        <v>522</v>
      </c>
      <c r="D522" s="39">
        <v>6</v>
      </c>
      <c r="E522" s="16">
        <v>8.6</v>
      </c>
      <c r="F522" s="16">
        <v>3.2</v>
      </c>
      <c r="G522" s="16">
        <v>2.8</v>
      </c>
      <c r="H522" s="16">
        <v>1.4</v>
      </c>
      <c r="I522" s="6">
        <f t="shared" si="92"/>
        <v>16</v>
      </c>
      <c r="J522" s="60"/>
    </row>
    <row r="523" spans="1:10">
      <c r="A523" s="15">
        <v>477</v>
      </c>
      <c r="B523" s="80" t="s">
        <v>523</v>
      </c>
      <c r="C523" s="54" t="s">
        <v>524</v>
      </c>
      <c r="D523" s="39">
        <v>6</v>
      </c>
      <c r="E523" s="16">
        <v>11.9</v>
      </c>
      <c r="F523" s="16">
        <v>3.5</v>
      </c>
      <c r="G523" s="16">
        <v>2.9</v>
      </c>
      <c r="H523" s="16">
        <v>1.6</v>
      </c>
      <c r="I523" s="6">
        <f t="shared" si="92"/>
        <v>19.900000000000002</v>
      </c>
      <c r="J523" s="60"/>
    </row>
    <row r="524" spans="1:10">
      <c r="A524" s="15">
        <v>478</v>
      </c>
      <c r="B524" s="81" t="s">
        <v>525</v>
      </c>
      <c r="C524" s="55" t="s">
        <v>526</v>
      </c>
      <c r="D524" s="39">
        <v>6</v>
      </c>
      <c r="E524" s="16">
        <v>9.8000000000000007</v>
      </c>
      <c r="F524" s="16">
        <v>3.4</v>
      </c>
      <c r="G524" s="16">
        <v>2.4</v>
      </c>
      <c r="H524" s="16">
        <v>1.5</v>
      </c>
      <c r="I524" s="6">
        <f t="shared" si="92"/>
        <v>17.100000000000001</v>
      </c>
    </row>
    <row r="525" spans="1:10">
      <c r="A525" s="15">
        <v>479</v>
      </c>
      <c r="B525" s="10" t="s">
        <v>527</v>
      </c>
      <c r="C525" s="10" t="s">
        <v>528</v>
      </c>
      <c r="D525" s="39">
        <v>6</v>
      </c>
      <c r="E525" s="16">
        <v>12.9</v>
      </c>
      <c r="F525" s="16">
        <v>3.3</v>
      </c>
      <c r="G525" s="16">
        <v>2.5</v>
      </c>
      <c r="H525" s="16">
        <v>1.3</v>
      </c>
      <c r="I525" s="6">
        <f t="shared" si="92"/>
        <v>20</v>
      </c>
    </row>
    <row r="526" spans="1:10">
      <c r="A526" s="15">
        <v>480</v>
      </c>
      <c r="B526" s="10" t="s">
        <v>529</v>
      </c>
      <c r="C526" s="10" t="s">
        <v>289</v>
      </c>
      <c r="D526" s="39">
        <v>6</v>
      </c>
      <c r="E526" s="16">
        <v>16.600000000000001</v>
      </c>
      <c r="F526" s="16">
        <v>3.2</v>
      </c>
      <c r="G526" s="16">
        <v>2.1</v>
      </c>
      <c r="H526" s="16">
        <v>1.2</v>
      </c>
      <c r="I526" s="6">
        <f t="shared" si="92"/>
        <v>23.1</v>
      </c>
    </row>
    <row r="527" spans="1:10" ht="18.75" customHeight="1">
      <c r="A527" s="15"/>
      <c r="B527" s="10"/>
      <c r="C527" s="53" t="s">
        <v>49</v>
      </c>
      <c r="D527" s="30">
        <f>SUM(D520:D526)</f>
        <v>42</v>
      </c>
      <c r="E527" s="30">
        <f t="shared" ref="E527" si="93">SUM(E520:E526)</f>
        <v>82.9</v>
      </c>
      <c r="F527" s="30">
        <f t="shared" ref="F527" si="94">SUM(F520:F526)</f>
        <v>23.299999999999997</v>
      </c>
      <c r="G527" s="30">
        <f t="shared" ref="G527:H527" si="95">SUM(G520:G526)</f>
        <v>17.900000000000002</v>
      </c>
      <c r="H527" s="30">
        <f t="shared" si="95"/>
        <v>10.4</v>
      </c>
      <c r="I527" s="14">
        <f>SUM(I521:I526)</f>
        <v>113.30000000000001</v>
      </c>
    </row>
    <row r="528" spans="1:10" s="101" customFormat="1" ht="18.75" customHeight="1">
      <c r="A528" s="5"/>
      <c r="B528" s="10"/>
      <c r="C528" s="56"/>
      <c r="D528" s="43"/>
      <c r="E528" s="21"/>
      <c r="F528" s="21"/>
      <c r="G528" s="21"/>
      <c r="H528" s="21"/>
      <c r="I528" s="6"/>
    </row>
    <row r="529" spans="1:10">
      <c r="A529" s="110" t="s">
        <v>631</v>
      </c>
      <c r="B529" s="111" t="s">
        <v>632</v>
      </c>
      <c r="C529" s="112" t="s">
        <v>2</v>
      </c>
      <c r="D529" s="117" t="s">
        <v>3</v>
      </c>
      <c r="E529" s="119" t="s">
        <v>666</v>
      </c>
      <c r="F529" s="119"/>
      <c r="G529" s="119"/>
      <c r="H529" s="119"/>
      <c r="I529" s="119"/>
    </row>
    <row r="530" spans="1:10">
      <c r="A530" s="110"/>
      <c r="B530" s="111"/>
      <c r="C530" s="112"/>
      <c r="D530" s="118"/>
      <c r="E530" s="84" t="s">
        <v>5</v>
      </c>
      <c r="F530" s="1" t="s">
        <v>6</v>
      </c>
      <c r="G530" s="85" t="s">
        <v>7</v>
      </c>
      <c r="H530" s="2" t="s">
        <v>8</v>
      </c>
      <c r="I530" s="120" t="s">
        <v>633</v>
      </c>
    </row>
    <row r="531" spans="1:10" ht="37.5">
      <c r="A531" s="110"/>
      <c r="B531" s="111"/>
      <c r="C531" s="112"/>
      <c r="D531" s="118"/>
      <c r="E531" s="85" t="s">
        <v>634</v>
      </c>
      <c r="F531" s="85" t="s">
        <v>634</v>
      </c>
      <c r="G531" s="85" t="s">
        <v>634</v>
      </c>
      <c r="H531" s="85" t="s">
        <v>634</v>
      </c>
      <c r="I531" s="121"/>
    </row>
    <row r="532" spans="1:10" s="100" customFormat="1">
      <c r="A532" s="16">
        <v>468</v>
      </c>
      <c r="B532" s="11" t="s">
        <v>635</v>
      </c>
      <c r="C532" s="17" t="s">
        <v>636</v>
      </c>
      <c r="D532" s="21">
        <v>0</v>
      </c>
      <c r="E532" s="16">
        <v>419.83</v>
      </c>
      <c r="F532" s="16">
        <v>236</v>
      </c>
      <c r="G532" s="16">
        <v>181</v>
      </c>
      <c r="H532" s="18">
        <v>102</v>
      </c>
      <c r="I532" s="6">
        <f>SUM(E532:H532)</f>
        <v>938.82999999999993</v>
      </c>
      <c r="J532" s="105"/>
    </row>
    <row r="533" spans="1:10" s="100" customFormat="1">
      <c r="A533" s="16">
        <v>469</v>
      </c>
      <c r="B533" s="12" t="s">
        <v>637</v>
      </c>
      <c r="C533" s="11" t="s">
        <v>638</v>
      </c>
      <c r="D533" s="2">
        <v>0</v>
      </c>
      <c r="E533" s="16">
        <v>170.81</v>
      </c>
      <c r="F533" s="16">
        <v>59</v>
      </c>
      <c r="G533" s="16">
        <v>48</v>
      </c>
      <c r="H533" s="18">
        <v>35</v>
      </c>
      <c r="I533" s="6">
        <f t="shared" ref="I533:I552" si="96">SUM(E533:H533)</f>
        <v>312.81</v>
      </c>
      <c r="J533" s="105"/>
    </row>
    <row r="534" spans="1:10" s="100" customFormat="1">
      <c r="A534" s="16">
        <v>470</v>
      </c>
      <c r="B534" s="86" t="s">
        <v>639</v>
      </c>
      <c r="C534" s="17" t="s">
        <v>640</v>
      </c>
      <c r="D534" s="2">
        <v>0</v>
      </c>
      <c r="E534" s="16">
        <v>1007</v>
      </c>
      <c r="F534" s="16">
        <v>512</v>
      </c>
      <c r="G534" s="16">
        <v>384</v>
      </c>
      <c r="H534" s="18">
        <v>162</v>
      </c>
      <c r="I534" s="6">
        <f t="shared" si="96"/>
        <v>2065</v>
      </c>
      <c r="J534" s="105"/>
    </row>
    <row r="535" spans="1:10" s="100" customFormat="1">
      <c r="A535" s="16">
        <v>471</v>
      </c>
      <c r="B535" s="86" t="s">
        <v>641</v>
      </c>
      <c r="C535" s="17" t="s">
        <v>640</v>
      </c>
      <c r="D535" s="2">
        <v>0</v>
      </c>
      <c r="E535" s="16">
        <v>203</v>
      </c>
      <c r="F535" s="16">
        <v>102</v>
      </c>
      <c r="G535" s="16">
        <v>59</v>
      </c>
      <c r="H535" s="18">
        <v>45</v>
      </c>
      <c r="I535" s="6">
        <f t="shared" si="96"/>
        <v>409</v>
      </c>
      <c r="J535" s="105"/>
    </row>
    <row r="536" spans="1:10" s="100" customFormat="1">
      <c r="A536" s="16">
        <v>472</v>
      </c>
      <c r="B536" s="86" t="s">
        <v>642</v>
      </c>
      <c r="C536" s="17" t="s">
        <v>640</v>
      </c>
      <c r="D536" s="2">
        <v>0</v>
      </c>
      <c r="E536" s="16">
        <v>384</v>
      </c>
      <c r="F536" s="16">
        <v>256</v>
      </c>
      <c r="G536" s="16">
        <v>102</v>
      </c>
      <c r="H536" s="18">
        <v>98</v>
      </c>
      <c r="I536" s="6">
        <f t="shared" si="96"/>
        <v>840</v>
      </c>
      <c r="J536" s="105"/>
    </row>
    <row r="537" spans="1:10" s="100" customFormat="1">
      <c r="A537" s="16">
        <v>473</v>
      </c>
      <c r="B537" s="86" t="s">
        <v>643</v>
      </c>
      <c r="C537" s="17" t="s">
        <v>640</v>
      </c>
      <c r="D537" s="2">
        <v>0</v>
      </c>
      <c r="E537" s="16">
        <v>901</v>
      </c>
      <c r="F537" s="16">
        <v>405</v>
      </c>
      <c r="G537" s="16">
        <v>321</v>
      </c>
      <c r="H537" s="18">
        <v>102</v>
      </c>
      <c r="I537" s="6">
        <f t="shared" si="96"/>
        <v>1729</v>
      </c>
      <c r="J537" s="105"/>
    </row>
    <row r="538" spans="1:10" s="100" customFormat="1" ht="21" customHeight="1">
      <c r="A538" s="16">
        <v>474</v>
      </c>
      <c r="B538" s="87" t="s">
        <v>644</v>
      </c>
      <c r="C538" s="17" t="s">
        <v>640</v>
      </c>
      <c r="D538" s="2">
        <v>0</v>
      </c>
      <c r="E538" s="16">
        <v>1476</v>
      </c>
      <c r="F538" s="18">
        <v>1032</v>
      </c>
      <c r="G538" s="16">
        <v>623</v>
      </c>
      <c r="H538" s="18">
        <v>324</v>
      </c>
      <c r="I538" s="6">
        <f t="shared" si="96"/>
        <v>3455</v>
      </c>
      <c r="J538" s="105"/>
    </row>
    <row r="539" spans="1:10" s="13" customFormat="1">
      <c r="A539" s="16">
        <v>475</v>
      </c>
      <c r="B539" s="11" t="s">
        <v>645</v>
      </c>
      <c r="C539" s="17" t="s">
        <v>640</v>
      </c>
      <c r="D539" s="2">
        <v>0</v>
      </c>
      <c r="E539" s="18">
        <v>422</v>
      </c>
      <c r="F539" s="18">
        <v>287</v>
      </c>
      <c r="G539" s="18">
        <v>102</v>
      </c>
      <c r="H539" s="18">
        <v>98</v>
      </c>
      <c r="I539" s="6">
        <f t="shared" si="96"/>
        <v>909</v>
      </c>
      <c r="J539" s="105"/>
    </row>
    <row r="540" spans="1:10" s="100" customFormat="1">
      <c r="A540" s="16">
        <v>476</v>
      </c>
      <c r="B540" s="11" t="s">
        <v>646</v>
      </c>
      <c r="C540" s="17" t="s">
        <v>640</v>
      </c>
      <c r="D540" s="2">
        <v>0</v>
      </c>
      <c r="E540" s="16">
        <v>68</v>
      </c>
      <c r="F540" s="18">
        <v>25</v>
      </c>
      <c r="G540" s="16">
        <v>18</v>
      </c>
      <c r="H540" s="18">
        <v>9</v>
      </c>
      <c r="I540" s="6">
        <f t="shared" si="96"/>
        <v>120</v>
      </c>
      <c r="J540" s="105"/>
    </row>
    <row r="541" spans="1:10" s="100" customFormat="1">
      <c r="A541" s="16">
        <v>477</v>
      </c>
      <c r="B541" s="11" t="s">
        <v>647</v>
      </c>
      <c r="C541" s="17" t="s">
        <v>648</v>
      </c>
      <c r="D541" s="2">
        <v>0</v>
      </c>
      <c r="E541" s="16">
        <v>587</v>
      </c>
      <c r="F541" s="18">
        <v>388</v>
      </c>
      <c r="G541" s="16">
        <v>241</v>
      </c>
      <c r="H541" s="18">
        <v>153</v>
      </c>
      <c r="I541" s="6">
        <f t="shared" si="96"/>
        <v>1369</v>
      </c>
      <c r="J541" s="105"/>
    </row>
    <row r="542" spans="1:10" s="100" customFormat="1">
      <c r="A542" s="16">
        <v>478</v>
      </c>
      <c r="B542" s="11" t="s">
        <v>649</v>
      </c>
      <c r="C542" s="17" t="s">
        <v>640</v>
      </c>
      <c r="D542" s="2">
        <v>0</v>
      </c>
      <c r="E542" s="16">
        <v>191</v>
      </c>
      <c r="F542" s="18">
        <v>98</v>
      </c>
      <c r="G542" s="16">
        <v>58</v>
      </c>
      <c r="H542" s="18">
        <v>33.53</v>
      </c>
      <c r="I542" s="6">
        <f t="shared" si="96"/>
        <v>380.53</v>
      </c>
      <c r="J542" s="105"/>
    </row>
    <row r="543" spans="1:10" s="100" customFormat="1">
      <c r="A543" s="16">
        <v>479</v>
      </c>
      <c r="B543" s="11" t="s">
        <v>650</v>
      </c>
      <c r="C543" s="17" t="s">
        <v>640</v>
      </c>
      <c r="D543" s="2">
        <v>0</v>
      </c>
      <c r="E543" s="16">
        <v>117.93</v>
      </c>
      <c r="F543" s="18">
        <v>74</v>
      </c>
      <c r="G543" s="16">
        <v>65</v>
      </c>
      <c r="H543" s="18">
        <v>48</v>
      </c>
      <c r="I543" s="6">
        <f t="shared" si="96"/>
        <v>304.93</v>
      </c>
      <c r="J543" s="105"/>
    </row>
    <row r="544" spans="1:10" s="13" customFormat="1">
      <c r="A544" s="16">
        <v>480</v>
      </c>
      <c r="B544" s="11" t="s">
        <v>651</v>
      </c>
      <c r="C544" s="17" t="s">
        <v>508</v>
      </c>
      <c r="D544" s="2">
        <v>0</v>
      </c>
      <c r="E544" s="16">
        <v>37</v>
      </c>
      <c r="F544" s="16">
        <v>22</v>
      </c>
      <c r="G544" s="16">
        <v>17</v>
      </c>
      <c r="H544" s="18">
        <v>9</v>
      </c>
      <c r="I544" s="6">
        <f t="shared" si="96"/>
        <v>85</v>
      </c>
      <c r="J544" s="105"/>
    </row>
    <row r="545" spans="1:10" s="100" customFormat="1">
      <c r="A545" s="16">
        <v>481</v>
      </c>
      <c r="B545" s="11" t="s">
        <v>652</v>
      </c>
      <c r="C545" s="17" t="s">
        <v>653</v>
      </c>
      <c r="D545" s="2">
        <v>0</v>
      </c>
      <c r="E545" s="40">
        <v>29</v>
      </c>
      <c r="F545" s="16">
        <v>19</v>
      </c>
      <c r="G545" s="16">
        <v>12</v>
      </c>
      <c r="H545" s="18">
        <v>5.83</v>
      </c>
      <c r="I545" s="6">
        <f t="shared" si="96"/>
        <v>65.83</v>
      </c>
      <c r="J545" s="106"/>
    </row>
    <row r="546" spans="1:10" s="100" customFormat="1" ht="21" customHeight="1">
      <c r="A546" s="16">
        <v>482</v>
      </c>
      <c r="B546" s="11" t="s">
        <v>654</v>
      </c>
      <c r="C546" s="17" t="s">
        <v>655</v>
      </c>
      <c r="D546" s="2">
        <v>0</v>
      </c>
      <c r="E546" s="16">
        <v>1.3</v>
      </c>
      <c r="F546" s="16">
        <v>0.9</v>
      </c>
      <c r="G546" s="16">
        <v>0.7</v>
      </c>
      <c r="H546" s="18">
        <v>0.3</v>
      </c>
      <c r="I546" s="6">
        <f t="shared" si="96"/>
        <v>3.2</v>
      </c>
      <c r="J546" s="107"/>
    </row>
    <row r="547" spans="1:10" s="100" customFormat="1">
      <c r="A547" s="16">
        <v>483</v>
      </c>
      <c r="B547" s="11" t="s">
        <v>656</v>
      </c>
      <c r="C547" s="17" t="s">
        <v>657</v>
      </c>
      <c r="D547" s="2">
        <v>25</v>
      </c>
      <c r="E547" s="16">
        <v>1.9</v>
      </c>
      <c r="F547" s="16">
        <v>1</v>
      </c>
      <c r="G547" s="16">
        <v>0.9</v>
      </c>
      <c r="H547" s="18">
        <v>0.6</v>
      </c>
      <c r="I547" s="6">
        <f t="shared" si="96"/>
        <v>4.3999999999999995</v>
      </c>
      <c r="J547" s="107"/>
    </row>
    <row r="548" spans="1:10" s="100" customFormat="1">
      <c r="A548" s="16">
        <v>484</v>
      </c>
      <c r="B548" s="11" t="s">
        <v>658</v>
      </c>
      <c r="C548" s="17" t="s">
        <v>657</v>
      </c>
      <c r="D548" s="2">
        <v>0</v>
      </c>
      <c r="E548" s="18">
        <v>1</v>
      </c>
      <c r="F548" s="18">
        <v>0.6</v>
      </c>
      <c r="G548" s="18">
        <v>0.3</v>
      </c>
      <c r="H548" s="18">
        <v>0.2</v>
      </c>
      <c r="I548" s="6">
        <f t="shared" si="96"/>
        <v>2.1</v>
      </c>
      <c r="J548" s="107"/>
    </row>
    <row r="549" spans="1:10" s="13" customFormat="1">
      <c r="A549" s="16">
        <v>485</v>
      </c>
      <c r="B549" s="63" t="s">
        <v>659</v>
      </c>
      <c r="C549" s="63" t="s">
        <v>660</v>
      </c>
      <c r="D549" s="2">
        <v>0</v>
      </c>
      <c r="E549" s="16">
        <v>0.9</v>
      </c>
      <c r="F549" s="16">
        <v>0.3</v>
      </c>
      <c r="G549" s="16">
        <v>0.2</v>
      </c>
      <c r="H549" s="18">
        <v>0.1</v>
      </c>
      <c r="I549" s="6">
        <f t="shared" si="96"/>
        <v>1.5</v>
      </c>
      <c r="J549" s="108"/>
    </row>
    <row r="550" spans="1:10" s="13" customFormat="1">
      <c r="A550" s="16">
        <v>486</v>
      </c>
      <c r="B550" s="63" t="s">
        <v>665</v>
      </c>
      <c r="C550" s="63" t="s">
        <v>661</v>
      </c>
      <c r="D550" s="2">
        <v>0</v>
      </c>
      <c r="E550" s="16">
        <v>131</v>
      </c>
      <c r="F550" s="16">
        <v>79.989999999999995</v>
      </c>
      <c r="G550" s="16">
        <v>19</v>
      </c>
      <c r="H550" s="18">
        <v>9</v>
      </c>
      <c r="I550" s="6">
        <f t="shared" si="96"/>
        <v>238.99</v>
      </c>
      <c r="J550" s="105"/>
    </row>
    <row r="551" spans="1:10" s="100" customFormat="1">
      <c r="A551" s="16">
        <v>487</v>
      </c>
      <c r="B551" s="63" t="s">
        <v>662</v>
      </c>
      <c r="C551" s="17" t="s">
        <v>640</v>
      </c>
      <c r="D551" s="2">
        <v>0</v>
      </c>
      <c r="E551" s="16">
        <v>143</v>
      </c>
      <c r="F551" s="16">
        <v>82</v>
      </c>
      <c r="G551" s="16">
        <v>22</v>
      </c>
      <c r="H551" s="16">
        <v>11</v>
      </c>
      <c r="I551" s="6">
        <f t="shared" si="96"/>
        <v>258</v>
      </c>
      <c r="J551" s="105"/>
    </row>
    <row r="552" spans="1:10" s="100" customFormat="1">
      <c r="A552" s="16">
        <v>488</v>
      </c>
      <c r="B552" s="11" t="s">
        <v>663</v>
      </c>
      <c r="C552" s="17" t="s">
        <v>653</v>
      </c>
      <c r="D552" s="2">
        <v>0</v>
      </c>
      <c r="E552" s="18">
        <v>41.9</v>
      </c>
      <c r="F552" s="18">
        <v>26</v>
      </c>
      <c r="G552" s="18">
        <v>18</v>
      </c>
      <c r="H552" s="18">
        <v>9</v>
      </c>
      <c r="I552" s="6">
        <f t="shared" si="96"/>
        <v>94.9</v>
      </c>
      <c r="J552" s="109"/>
    </row>
    <row r="553" spans="1:10">
      <c r="A553" s="16"/>
      <c r="B553" s="12"/>
      <c r="C553" s="88" t="s">
        <v>49</v>
      </c>
      <c r="D553" s="14">
        <f t="shared" ref="D553:I553" si="97">SUM(D532:D552)</f>
        <v>25</v>
      </c>
      <c r="E553" s="14">
        <f t="shared" si="97"/>
        <v>6334.5699999999988</v>
      </c>
      <c r="F553" s="14">
        <f t="shared" si="97"/>
        <v>3705.79</v>
      </c>
      <c r="G553" s="14">
        <f t="shared" si="97"/>
        <v>2292.1</v>
      </c>
      <c r="H553" s="14">
        <f t="shared" si="97"/>
        <v>1254.5599999999997</v>
      </c>
      <c r="I553" s="14">
        <f t="shared" si="97"/>
        <v>13587.02</v>
      </c>
    </row>
    <row r="554" spans="1:10" s="101" customFormat="1">
      <c r="A554" s="5"/>
      <c r="B554" s="10"/>
      <c r="C554" s="89"/>
      <c r="D554" s="21"/>
      <c r="I554" s="6"/>
    </row>
    <row r="555" spans="1:10">
      <c r="A555" s="31"/>
      <c r="B555" s="12"/>
      <c r="C555" s="14" t="s">
        <v>530</v>
      </c>
      <c r="D555" s="14">
        <f>SUM(D553,D527,D518,D505,D493,D479,D460,D410,D404,D385,D374,D328,D315,D300,D275,D262,D245,D222,D188,D164,D38)</f>
        <v>4970</v>
      </c>
      <c r="I555" s="6"/>
    </row>
    <row r="556" spans="1:10">
      <c r="A556" s="66"/>
      <c r="B556" s="63"/>
      <c r="C556" s="122" t="s">
        <v>531</v>
      </c>
      <c r="D556" s="122"/>
      <c r="E556" s="32">
        <f>SUM(E553,E527,E518,E505,E493,E479,E460,E410,E404,E385,E374,E328,E315,E300,E275,E262,E245,E222,E188,E164,E38)</f>
        <v>23013.8</v>
      </c>
      <c r="F556" s="32">
        <f t="shared" ref="F556:H556" si="98">SUM(F553,F527,F518,F505,F493,F479,F460,F410,F404,F385,F374,F328,F315,F300,F275,F262,F245,F222,F188,F164,F38)</f>
        <v>9483.32</v>
      </c>
      <c r="G556" s="32">
        <f t="shared" si="98"/>
        <v>5916.3999999999987</v>
      </c>
      <c r="H556" s="32">
        <f t="shared" si="98"/>
        <v>2545.5850000000005</v>
      </c>
      <c r="I556" s="32">
        <f>SUM(E556:H556)</f>
        <v>40959.104999999996</v>
      </c>
    </row>
    <row r="557" spans="1:10">
      <c r="A557" s="66"/>
      <c r="B557" s="66"/>
      <c r="C557" s="122" t="s">
        <v>664</v>
      </c>
      <c r="D557" s="122"/>
      <c r="E557" s="14">
        <f>SUM(E556/30)</f>
        <v>767.12666666666667</v>
      </c>
      <c r="F557" s="14">
        <f t="shared" ref="F557:H557" si="99">SUM(F556/30)</f>
        <v>316.11066666666665</v>
      </c>
      <c r="G557" s="14">
        <f t="shared" si="99"/>
        <v>197.21333333333328</v>
      </c>
      <c r="H557" s="14">
        <f t="shared" si="99"/>
        <v>84.852833333333351</v>
      </c>
      <c r="I557" s="32">
        <f>SUM(E557:H557)</f>
        <v>1365.3035</v>
      </c>
    </row>
    <row r="558" spans="1:10">
      <c r="A558" s="66"/>
      <c r="B558" s="9"/>
      <c r="C558" s="90"/>
      <c r="D558" s="90"/>
      <c r="E558" s="91"/>
      <c r="F558" s="91"/>
      <c r="G558" s="91"/>
      <c r="H558" s="91"/>
      <c r="I558" s="92"/>
    </row>
    <row r="559" spans="1:10">
      <c r="A559" s="66"/>
      <c r="B559" s="113" t="s">
        <v>667</v>
      </c>
      <c r="C559" s="113"/>
      <c r="D559" s="113"/>
      <c r="E559" s="113"/>
      <c r="F559" s="113"/>
      <c r="G559" s="113"/>
      <c r="H559" s="113"/>
      <c r="I559" s="113"/>
    </row>
    <row r="560" spans="1:10">
      <c r="A560" s="66"/>
      <c r="B560" s="12"/>
      <c r="C560" s="93"/>
      <c r="D560" s="94"/>
      <c r="E560" s="5"/>
      <c r="F560" s="5"/>
      <c r="G560" s="16"/>
      <c r="H560" s="5"/>
      <c r="I560" s="31"/>
    </row>
    <row r="561" spans="1:9">
      <c r="A561" s="66"/>
      <c r="B561" s="114" t="s">
        <v>668</v>
      </c>
      <c r="C561" s="114"/>
      <c r="D561" s="114"/>
      <c r="E561" s="114"/>
      <c r="F561" s="114"/>
      <c r="G561" s="114"/>
      <c r="H561" s="114"/>
      <c r="I561" s="114"/>
    </row>
    <row r="562" spans="1:9">
      <c r="A562" s="66"/>
      <c r="B562" s="12"/>
      <c r="C562" s="95"/>
      <c r="D562" s="6"/>
      <c r="E562" s="22"/>
      <c r="F562" s="22"/>
      <c r="G562" s="22"/>
      <c r="H562" s="96"/>
      <c r="I562" s="31"/>
    </row>
    <row r="563" spans="1:9">
      <c r="A563" s="66"/>
      <c r="B563" s="115" t="s">
        <v>669</v>
      </c>
      <c r="C563" s="115"/>
      <c r="D563" s="115"/>
      <c r="E563" s="115"/>
      <c r="F563" s="115"/>
      <c r="G563" s="115"/>
      <c r="H563" s="115"/>
      <c r="I563" s="115"/>
    </row>
    <row r="564" spans="1:9">
      <c r="A564" s="66"/>
      <c r="B564" s="63"/>
      <c r="C564" s="97"/>
      <c r="D564" s="98"/>
      <c r="E564" s="96"/>
      <c r="F564" s="96"/>
      <c r="G564" s="96"/>
      <c r="H564" s="5"/>
      <c r="I564" s="31"/>
    </row>
    <row r="565" spans="1:9">
      <c r="A565" s="66"/>
      <c r="B565" s="116" t="s">
        <v>670</v>
      </c>
      <c r="C565" s="116"/>
      <c r="D565" s="116"/>
      <c r="E565" s="116"/>
      <c r="F565" s="116"/>
      <c r="G565" s="116"/>
      <c r="H565" s="116"/>
      <c r="I565" s="116"/>
    </row>
    <row r="566" spans="1:9">
      <c r="A566" s="13"/>
      <c r="C566" s="99"/>
      <c r="D566" s="27"/>
      <c r="E566" s="40"/>
      <c r="F566" s="40"/>
      <c r="G566" s="40"/>
      <c r="H566" s="40"/>
      <c r="I566" s="33"/>
    </row>
  </sheetData>
  <mergeCells count="40">
    <mergeCell ref="A246:I246"/>
    <mergeCell ref="A1:I1"/>
    <mergeCell ref="A2:A4"/>
    <mergeCell ref="B2:B4"/>
    <mergeCell ref="C2:C4"/>
    <mergeCell ref="D2:H2"/>
    <mergeCell ref="I2:I4"/>
    <mergeCell ref="D3:D4"/>
    <mergeCell ref="E3:H3"/>
    <mergeCell ref="A5:I5"/>
    <mergeCell ref="A39:I39"/>
    <mergeCell ref="A165:I165"/>
    <mergeCell ref="A189:I189"/>
    <mergeCell ref="A223:I223"/>
    <mergeCell ref="A495:I495"/>
    <mergeCell ref="A317:I317"/>
    <mergeCell ref="A519:I519"/>
    <mergeCell ref="A386:I386"/>
    <mergeCell ref="A405:I405"/>
    <mergeCell ref="A411:I411"/>
    <mergeCell ref="A461:I461"/>
    <mergeCell ref="A481:I481"/>
    <mergeCell ref="A506:I506"/>
    <mergeCell ref="A263:I263"/>
    <mergeCell ref="A276:I276"/>
    <mergeCell ref="A301:I301"/>
    <mergeCell ref="A329:I329"/>
    <mergeCell ref="A375:I375"/>
    <mergeCell ref="B563:I563"/>
    <mergeCell ref="B565:I565"/>
    <mergeCell ref="D529:D531"/>
    <mergeCell ref="E529:I529"/>
    <mergeCell ref="I530:I531"/>
    <mergeCell ref="C556:D556"/>
    <mergeCell ref="C557:D557"/>
    <mergeCell ref="A529:A531"/>
    <mergeCell ref="B529:B531"/>
    <mergeCell ref="C529:C531"/>
    <mergeCell ref="B559:I559"/>
    <mergeCell ref="B561:I56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2022-10-06T16:28:41Z</cp:lastPrinted>
  <dcterms:created xsi:type="dcterms:W3CDTF">2022-04-02T08:26:32Z</dcterms:created>
  <dcterms:modified xsi:type="dcterms:W3CDTF">2022-12-17T13:26:38Z</dcterms:modified>
</cp:coreProperties>
</file>