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I49" i="1" l="1"/>
  <c r="F213" i="1" l="1"/>
  <c r="H533" i="1" l="1"/>
  <c r="G533" i="1"/>
  <c r="F533" i="1"/>
  <c r="E533" i="1"/>
  <c r="H385" i="1"/>
  <c r="G385" i="1"/>
  <c r="F385" i="1"/>
  <c r="E385" i="1"/>
  <c r="D385" i="1"/>
  <c r="E356" i="1"/>
  <c r="H347" i="1"/>
  <c r="G347" i="1"/>
  <c r="F347" i="1"/>
  <c r="E347" i="1"/>
  <c r="D347" i="1"/>
  <c r="F332" i="1"/>
  <c r="H293" i="1"/>
  <c r="G293" i="1"/>
  <c r="F293" i="1"/>
  <c r="E293" i="1"/>
  <c r="D293" i="1"/>
  <c r="H255" i="1"/>
  <c r="G255" i="1"/>
  <c r="F255" i="1"/>
  <c r="H238" i="1"/>
  <c r="G238" i="1"/>
  <c r="F238" i="1"/>
  <c r="H213" i="1"/>
  <c r="G213" i="1"/>
  <c r="E213" i="1"/>
  <c r="D213" i="1"/>
  <c r="H69" i="1"/>
  <c r="G69" i="1"/>
  <c r="F69" i="1"/>
  <c r="D69" i="1"/>
  <c r="E69" i="1"/>
  <c r="I532" i="1"/>
  <c r="I531" i="1"/>
  <c r="I384" i="1"/>
  <c r="I346" i="1"/>
  <c r="I345" i="1"/>
  <c r="I344" i="1"/>
  <c r="I287" i="1"/>
  <c r="I292" i="1"/>
  <c r="I291" i="1"/>
  <c r="I290" i="1"/>
  <c r="I289" i="1"/>
  <c r="I288" i="1"/>
  <c r="I67" i="1"/>
  <c r="I68" i="1"/>
  <c r="H636" i="1" l="1"/>
  <c r="G636" i="1"/>
  <c r="F636" i="1"/>
  <c r="E636" i="1"/>
  <c r="D636" i="1"/>
  <c r="G622" i="1"/>
  <c r="H622" i="1"/>
  <c r="F622" i="1"/>
  <c r="H602" i="1"/>
  <c r="G602" i="1"/>
  <c r="F602" i="1"/>
  <c r="E602" i="1"/>
  <c r="D602" i="1"/>
  <c r="H490" i="1"/>
  <c r="G490" i="1"/>
  <c r="F490" i="1"/>
  <c r="E490" i="1"/>
  <c r="H332" i="1"/>
  <c r="G332" i="1"/>
  <c r="E332" i="1"/>
  <c r="H317" i="1"/>
  <c r="I489" i="1" l="1"/>
  <c r="I488" i="1"/>
  <c r="I487" i="1"/>
  <c r="I486" i="1"/>
  <c r="I530" i="1"/>
  <c r="I66" i="1"/>
  <c r="I65" i="1"/>
  <c r="I64" i="1"/>
  <c r="I601" i="1"/>
  <c r="I330" i="1"/>
  <c r="I635" i="1"/>
  <c r="I60" i="1" l="1"/>
  <c r="I59" i="1"/>
  <c r="I58" i="1"/>
  <c r="I57" i="1"/>
  <c r="I56" i="1"/>
  <c r="I55" i="1"/>
  <c r="I54" i="1"/>
  <c r="I284" i="1"/>
  <c r="I283" i="1"/>
  <c r="I282" i="1"/>
  <c r="I281" i="1"/>
  <c r="I279" i="1"/>
  <c r="I278" i="1"/>
  <c r="I277" i="1"/>
  <c r="I276" i="1"/>
  <c r="I275" i="1"/>
  <c r="I300" i="1"/>
  <c r="I299" i="1"/>
  <c r="I298" i="1"/>
  <c r="I328" i="1"/>
  <c r="I327" i="1"/>
  <c r="I326" i="1"/>
  <c r="I325" i="1"/>
  <c r="I324" i="1"/>
  <c r="I323" i="1"/>
  <c r="I322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474" i="1"/>
  <c r="I473" i="1"/>
  <c r="I472" i="1"/>
  <c r="I471" i="1"/>
  <c r="I470" i="1"/>
  <c r="I469" i="1"/>
  <c r="I468" i="1"/>
  <c r="I484" i="1"/>
  <c r="I483" i="1"/>
  <c r="I482" i="1"/>
  <c r="I481" i="1"/>
  <c r="I480" i="1"/>
  <c r="I499" i="1"/>
  <c r="I498" i="1"/>
  <c r="I497" i="1"/>
  <c r="I496" i="1"/>
  <c r="I495" i="1"/>
  <c r="I494" i="1"/>
  <c r="I493" i="1"/>
  <c r="I492" i="1"/>
  <c r="I517" i="1"/>
  <c r="I516" i="1"/>
  <c r="I515" i="1"/>
  <c r="I595" i="1"/>
  <c r="I594" i="1"/>
  <c r="I593" i="1"/>
  <c r="I592" i="1"/>
  <c r="I591" i="1"/>
  <c r="I590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99" i="1"/>
  <c r="I598" i="1"/>
  <c r="I597" i="1"/>
  <c r="I596" i="1"/>
  <c r="I604" i="1" l="1"/>
  <c r="E699" i="1" l="1"/>
  <c r="D533" i="1"/>
  <c r="D490" i="1"/>
  <c r="H401" i="1"/>
  <c r="G401" i="1"/>
  <c r="F401" i="1"/>
  <c r="E401" i="1"/>
  <c r="I358" i="1"/>
  <c r="I334" i="1"/>
  <c r="G317" i="1"/>
  <c r="F317" i="1"/>
  <c r="E317" i="1"/>
  <c r="E238" i="1"/>
  <c r="D238" i="1"/>
  <c r="I71" i="1"/>
  <c r="I343" i="1" l="1"/>
  <c r="I529" i="1"/>
  <c r="I383" i="1" l="1"/>
  <c r="I63" i="1"/>
  <c r="I62" i="1"/>
  <c r="I61" i="1"/>
  <c r="I316" i="1"/>
  <c r="I400" i="1"/>
  <c r="I527" i="1"/>
  <c r="I528" i="1"/>
  <c r="I526" i="1"/>
  <c r="I485" i="1"/>
  <c r="I6" i="1" l="1"/>
  <c r="I620" i="1" l="1"/>
  <c r="I619" i="1"/>
  <c r="I618" i="1"/>
  <c r="I617" i="1"/>
  <c r="I616" i="1"/>
  <c r="I615" i="1"/>
  <c r="I614" i="1"/>
  <c r="I613" i="1"/>
  <c r="I608" i="1"/>
  <c r="I607" i="1"/>
  <c r="I606" i="1"/>
  <c r="I605" i="1"/>
  <c r="I414" i="1"/>
  <c r="I413" i="1"/>
  <c r="I412" i="1"/>
  <c r="I378" i="1"/>
  <c r="I377" i="1"/>
  <c r="I371" i="1"/>
  <c r="I370" i="1"/>
  <c r="I360" i="1"/>
  <c r="I359" i="1"/>
  <c r="I335" i="1"/>
  <c r="I341" i="1"/>
  <c r="I340" i="1"/>
  <c r="I339" i="1"/>
  <c r="I338" i="1"/>
  <c r="I320" i="1"/>
  <c r="I319" i="1"/>
  <c r="I180" i="1"/>
  <c r="I151" i="1"/>
  <c r="I150" i="1"/>
  <c r="I144" i="1"/>
  <c r="I143" i="1"/>
  <c r="I126" i="1"/>
  <c r="I125" i="1"/>
  <c r="I93" i="1"/>
  <c r="I92" i="1"/>
  <c r="I81" i="1"/>
  <c r="I80" i="1"/>
  <c r="I74" i="1"/>
  <c r="I73" i="1"/>
  <c r="I195" i="1"/>
  <c r="I194" i="1"/>
  <c r="I193" i="1"/>
  <c r="I174" i="1"/>
  <c r="I173" i="1"/>
  <c r="I172" i="1"/>
  <c r="I117" i="1"/>
  <c r="I116" i="1"/>
  <c r="I115" i="1"/>
  <c r="I89" i="1"/>
  <c r="I88" i="1"/>
  <c r="I87" i="1"/>
  <c r="I196" i="1"/>
  <c r="I550" i="1" l="1"/>
  <c r="F416" i="1"/>
  <c r="E416" i="1"/>
  <c r="H356" i="1"/>
  <c r="G356" i="1"/>
  <c r="F356" i="1"/>
  <c r="I72" i="1"/>
  <c r="I75" i="1"/>
  <c r="I76" i="1"/>
  <c r="I77" i="1"/>
  <c r="I78" i="1"/>
  <c r="I79" i="1"/>
  <c r="I82" i="1"/>
  <c r="I83" i="1"/>
  <c r="I84" i="1"/>
  <c r="I85" i="1"/>
  <c r="I86" i="1"/>
  <c r="I90" i="1"/>
  <c r="I91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8" i="1"/>
  <c r="I119" i="1"/>
  <c r="I120" i="1"/>
  <c r="I121" i="1"/>
  <c r="I122" i="1"/>
  <c r="I123" i="1"/>
  <c r="I124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5" i="1"/>
  <c r="I146" i="1"/>
  <c r="I147" i="1"/>
  <c r="I148" i="1"/>
  <c r="I149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5" i="1"/>
  <c r="I176" i="1"/>
  <c r="I177" i="1"/>
  <c r="I178" i="1"/>
  <c r="I179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600" i="1"/>
  <c r="I331" i="1"/>
  <c r="I285" i="1"/>
  <c r="I286" i="1"/>
  <c r="I237" i="1"/>
  <c r="I213" i="1" l="1"/>
  <c r="H684" i="1"/>
  <c r="G684" i="1"/>
  <c r="F684" i="1"/>
  <c r="E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84" i="1" l="1"/>
  <c r="H699" i="1"/>
  <c r="G699" i="1"/>
  <c r="F699" i="1"/>
  <c r="D699" i="1"/>
  <c r="I698" i="1"/>
  <c r="I696" i="1" l="1"/>
  <c r="I697" i="1"/>
  <c r="I525" i="1" l="1"/>
  <c r="I236" i="1" l="1"/>
  <c r="I621" i="1"/>
  <c r="E622" i="1"/>
  <c r="D622" i="1"/>
  <c r="I382" i="1"/>
  <c r="I479" i="1" l="1"/>
  <c r="E255" i="1" l="1"/>
  <c r="D255" i="1"/>
  <c r="D317" i="1"/>
  <c r="D356" i="1"/>
  <c r="D401" i="1"/>
  <c r="G416" i="1"/>
  <c r="H416" i="1"/>
  <c r="D416" i="1"/>
  <c r="E422" i="1"/>
  <c r="F422" i="1"/>
  <c r="G422" i="1"/>
  <c r="H422" i="1"/>
  <c r="D422" i="1"/>
  <c r="E501" i="1"/>
  <c r="F501" i="1"/>
  <c r="G501" i="1"/>
  <c r="H501" i="1"/>
  <c r="D501" i="1"/>
  <c r="E539" i="1"/>
  <c r="F539" i="1"/>
  <c r="G539" i="1"/>
  <c r="H539" i="1"/>
  <c r="D539" i="1"/>
  <c r="E548" i="1"/>
  <c r="F548" i="1"/>
  <c r="G548" i="1"/>
  <c r="H548" i="1"/>
  <c r="D548" i="1"/>
  <c r="E653" i="1"/>
  <c r="F653" i="1"/>
  <c r="G653" i="1"/>
  <c r="H653" i="1"/>
  <c r="D653" i="1"/>
  <c r="I652" i="1"/>
  <c r="E647" i="1"/>
  <c r="F647" i="1"/>
  <c r="G647" i="1"/>
  <c r="H647" i="1"/>
  <c r="D647" i="1"/>
  <c r="I646" i="1"/>
  <c r="I478" i="1"/>
  <c r="I477" i="1"/>
  <c r="E702" i="1" l="1"/>
  <c r="E703" i="1" s="1"/>
  <c r="H702" i="1"/>
  <c r="H703" i="1" s="1"/>
  <c r="F702" i="1"/>
  <c r="F703" i="1" s="1"/>
  <c r="G702" i="1"/>
  <c r="G703" i="1" s="1"/>
  <c r="I523" i="1"/>
  <c r="I235" i="1"/>
  <c r="I361" i="1"/>
  <c r="I362" i="1"/>
  <c r="I363" i="1"/>
  <c r="I364" i="1"/>
  <c r="I365" i="1"/>
  <c r="I366" i="1"/>
  <c r="I367" i="1"/>
  <c r="I368" i="1"/>
  <c r="I369" i="1"/>
  <c r="I372" i="1"/>
  <c r="I373" i="1"/>
  <c r="I374" i="1"/>
  <c r="I375" i="1"/>
  <c r="I376" i="1"/>
  <c r="I379" i="1"/>
  <c r="I380" i="1"/>
  <c r="I381" i="1"/>
  <c r="I399" i="1"/>
  <c r="I404" i="1"/>
  <c r="I405" i="1"/>
  <c r="I406" i="1"/>
  <c r="I407" i="1"/>
  <c r="I408" i="1"/>
  <c r="I409" i="1"/>
  <c r="I410" i="1"/>
  <c r="I411" i="1"/>
  <c r="I415" i="1"/>
  <c r="I403" i="1"/>
  <c r="I385" i="1" l="1"/>
  <c r="I401" i="1"/>
  <c r="I416" i="1"/>
  <c r="D684" i="1"/>
  <c r="I558" i="1"/>
  <c r="I553" i="1"/>
  <c r="I552" i="1"/>
  <c r="I551" i="1"/>
  <c r="I609" i="1"/>
  <c r="I633" i="1"/>
  <c r="I632" i="1"/>
  <c r="I631" i="1"/>
  <c r="I630" i="1"/>
  <c r="I629" i="1"/>
  <c r="I628" i="1"/>
  <c r="I311" i="1"/>
  <c r="I310" i="1"/>
  <c r="I309" i="1"/>
  <c r="I308" i="1"/>
  <c r="I304" i="1"/>
  <c r="I268" i="1"/>
  <c r="I267" i="1"/>
  <c r="I266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355" i="1"/>
  <c r="I354" i="1"/>
  <c r="I353" i="1"/>
  <c r="I352" i="1"/>
  <c r="I351" i="1"/>
  <c r="I350" i="1"/>
  <c r="I349" i="1"/>
  <c r="I421" i="1"/>
  <c r="I420" i="1"/>
  <c r="I419" i="1"/>
  <c r="I418" i="1"/>
  <c r="I547" i="1"/>
  <c r="I546" i="1"/>
  <c r="I545" i="1"/>
  <c r="I544" i="1"/>
  <c r="I543" i="1"/>
  <c r="I542" i="1"/>
  <c r="I541" i="1"/>
  <c r="I651" i="1"/>
  <c r="I650" i="1"/>
  <c r="I649" i="1"/>
  <c r="I233" i="1"/>
  <c r="I232" i="1"/>
  <c r="I231" i="1"/>
  <c r="I230" i="1"/>
  <c r="I217" i="1"/>
  <c r="I215" i="1"/>
  <c r="I216" i="1"/>
  <c r="I223" i="1"/>
  <c r="I222" i="1"/>
  <c r="I48" i="1"/>
  <c r="I47" i="1"/>
  <c r="I34" i="1"/>
  <c r="I33" i="1"/>
  <c r="I255" i="1" l="1"/>
  <c r="I356" i="1"/>
  <c r="I422" i="1"/>
  <c r="I548" i="1"/>
  <c r="I653" i="1"/>
  <c r="I589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7" i="1"/>
  <c r="I556" i="1"/>
  <c r="I555" i="1"/>
  <c r="I554" i="1"/>
  <c r="I476" i="1"/>
  <c r="I475" i="1"/>
  <c r="I695" i="1"/>
  <c r="I694" i="1"/>
  <c r="I693" i="1"/>
  <c r="I692" i="1"/>
  <c r="I691" i="1"/>
  <c r="I690" i="1"/>
  <c r="I689" i="1"/>
  <c r="I688" i="1"/>
  <c r="I687" i="1"/>
  <c r="I686" i="1"/>
  <c r="I645" i="1"/>
  <c r="I644" i="1"/>
  <c r="I643" i="1"/>
  <c r="I642" i="1"/>
  <c r="I641" i="1"/>
  <c r="I640" i="1"/>
  <c r="I639" i="1"/>
  <c r="I638" i="1"/>
  <c r="I634" i="1"/>
  <c r="I627" i="1"/>
  <c r="I626" i="1"/>
  <c r="I625" i="1"/>
  <c r="I624" i="1"/>
  <c r="I612" i="1"/>
  <c r="I611" i="1"/>
  <c r="I610" i="1"/>
  <c r="I538" i="1"/>
  <c r="I537" i="1"/>
  <c r="I536" i="1"/>
  <c r="I535" i="1"/>
  <c r="I522" i="1"/>
  <c r="I521" i="1"/>
  <c r="I520" i="1"/>
  <c r="I519" i="1"/>
  <c r="I518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0" i="1"/>
  <c r="I524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342" i="1"/>
  <c r="I337" i="1"/>
  <c r="I336" i="1"/>
  <c r="I329" i="1"/>
  <c r="I321" i="1"/>
  <c r="I315" i="1"/>
  <c r="I314" i="1"/>
  <c r="I313" i="1"/>
  <c r="I312" i="1"/>
  <c r="I307" i="1"/>
  <c r="I306" i="1"/>
  <c r="I305" i="1"/>
  <c r="I303" i="1"/>
  <c r="I302" i="1"/>
  <c r="I301" i="1"/>
  <c r="I297" i="1"/>
  <c r="I296" i="1"/>
  <c r="I295" i="1"/>
  <c r="I280" i="1"/>
  <c r="I274" i="1"/>
  <c r="I273" i="1"/>
  <c r="I272" i="1"/>
  <c r="I271" i="1"/>
  <c r="I270" i="1"/>
  <c r="I269" i="1"/>
  <c r="I265" i="1"/>
  <c r="I264" i="1"/>
  <c r="I263" i="1"/>
  <c r="I262" i="1"/>
  <c r="I261" i="1"/>
  <c r="I260" i="1"/>
  <c r="I259" i="1"/>
  <c r="I258" i="1"/>
  <c r="I257" i="1"/>
  <c r="I234" i="1"/>
  <c r="I229" i="1"/>
  <c r="I228" i="1"/>
  <c r="I227" i="1"/>
  <c r="I226" i="1"/>
  <c r="I225" i="1"/>
  <c r="I224" i="1"/>
  <c r="I221" i="1"/>
  <c r="I220" i="1"/>
  <c r="I219" i="1"/>
  <c r="I218" i="1"/>
  <c r="I53" i="1"/>
  <c r="I52" i="1"/>
  <c r="I51" i="1"/>
  <c r="I50" i="1"/>
  <c r="I46" i="1"/>
  <c r="I45" i="1"/>
  <c r="I44" i="1"/>
  <c r="I43" i="1"/>
  <c r="I42" i="1"/>
  <c r="I41" i="1"/>
  <c r="I40" i="1"/>
  <c r="I39" i="1"/>
  <c r="I38" i="1"/>
  <c r="I37" i="1"/>
  <c r="I36" i="1"/>
  <c r="I35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347" i="1" l="1"/>
  <c r="I293" i="1"/>
  <c r="I238" i="1"/>
  <c r="I533" i="1"/>
  <c r="I490" i="1"/>
  <c r="I622" i="1"/>
  <c r="I602" i="1"/>
  <c r="I69" i="1"/>
  <c r="I636" i="1"/>
  <c r="I317" i="1"/>
  <c r="I332" i="1"/>
  <c r="I699" i="1"/>
  <c r="I501" i="1"/>
  <c r="I539" i="1"/>
  <c r="I647" i="1"/>
  <c r="I702" i="1" l="1"/>
  <c r="I703" i="1" s="1"/>
  <c r="D332" i="1" l="1"/>
  <c r="D701" i="1"/>
</calcChain>
</file>

<file path=xl/sharedStrings.xml><?xml version="1.0" encoding="utf-8"?>
<sst xmlns="http://schemas.openxmlformats.org/spreadsheetml/2006/main" count="1707" uniqueCount="708">
  <si>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</si>
  <si>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</si>
  <si>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</si>
  <si>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</si>
  <si>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</si>
  <si>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</si>
  <si>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</si>
  <si>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</si>
  <si>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</si>
  <si>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</si>
  <si>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</si>
  <si>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Janani Hospital</t>
  </si>
  <si>
    <t xml:space="preserve">Chandana Hospital </t>
  </si>
  <si>
    <t>Care well Hospital</t>
  </si>
  <si>
    <t>Divya Hospital</t>
  </si>
  <si>
    <t>Gayatri hospital</t>
  </si>
  <si>
    <t xml:space="preserve">Manasa Nursing Home    </t>
  </si>
  <si>
    <t>Mahabodhi Diagnostics</t>
  </si>
  <si>
    <t>*</t>
  </si>
  <si>
    <t>CBS Magna Hospital</t>
  </si>
  <si>
    <t>Shadnagar Diagnostics</t>
  </si>
  <si>
    <t>Shiva Sri Hospital</t>
  </si>
  <si>
    <t>Sri Drugha Diagnostics</t>
  </si>
  <si>
    <t>Vijay Hospital</t>
  </si>
  <si>
    <t xml:space="preserve">Padma Nursing Home </t>
  </si>
  <si>
    <t>Sri Venkateswara Clinic</t>
  </si>
  <si>
    <t>Sudha Nursing Home</t>
  </si>
  <si>
    <t>ABV Hospital</t>
  </si>
  <si>
    <t>Shadnagar Multispecialty Hospital</t>
  </si>
  <si>
    <t>Dadaji Clinic</t>
  </si>
  <si>
    <t>Veda Hospital</t>
  </si>
  <si>
    <t>Lims Hospital</t>
  </si>
  <si>
    <t>TOTAL</t>
  </si>
  <si>
    <t>MAHABUBNAGAR</t>
  </si>
  <si>
    <t>Aasha Hospital</t>
  </si>
  <si>
    <t>Abhaya Pradha Hospital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</si>
  <si>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</si>
  <si>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</si>
  <si>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</si>
  <si>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</si>
  <si>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</si>
  <si>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</si>
  <si>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Chandra Hospital</t>
  </si>
  <si>
    <t>City Endoscan Center</t>
  </si>
  <si>
    <t>Dhanvanthri Hospital</t>
  </si>
  <si>
    <t xml:space="preserve">Dhatta Clinic </t>
  </si>
  <si>
    <t>Gayathri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</si>
  <si>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</si>
  <si>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</si>
  <si>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</si>
  <si>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</si>
  <si>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</si>
  <si>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</si>
  <si>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</si>
  <si>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</si>
  <si>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</si>
  <si>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</si>
  <si>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</si>
  <si>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</si>
  <si>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</si>
  <si>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</si>
  <si>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</si>
  <si>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</si>
  <si>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</si>
  <si>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</si>
  <si>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</si>
  <si>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</si>
  <si>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</si>
  <si>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</si>
  <si>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</si>
  <si>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Palamoor Eye Center</t>
  </si>
  <si>
    <t>Palamur Blood Bank</t>
  </si>
  <si>
    <t>R.K. Diagnostics</t>
  </si>
  <si>
    <t xml:space="preserve">Ravi Diagnostics </t>
  </si>
  <si>
    <t>S.V.S.Hospital</t>
  </si>
  <si>
    <t xml:space="preserve">Safa Dental </t>
  </si>
  <si>
    <t>Sai Shilpa Hospital</t>
  </si>
  <si>
    <t>Sai Srinivasa Diagnostic</t>
  </si>
  <si>
    <t>Sai Swetha Hospital</t>
  </si>
  <si>
    <t>Sri Harsha Hospital</t>
  </si>
  <si>
    <t>Sri Lakshmi Hospital</t>
  </si>
  <si>
    <t xml:space="preserve">Sri Laxmi Scaning Center </t>
  </si>
  <si>
    <t>Sri Sai Krishna E.N.T.</t>
  </si>
  <si>
    <t xml:space="preserve">Sri Sai Nursing Home </t>
  </si>
  <si>
    <t>Sunitha Hospital</t>
  </si>
  <si>
    <t>Suraksha Hospital</t>
  </si>
  <si>
    <t>Swetha Nursing Home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</si>
  <si>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</si>
  <si>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</si>
  <si>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</si>
  <si>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</si>
  <si>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</si>
  <si>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Thyrocarae Center</t>
  </si>
  <si>
    <t>TJR Dential</t>
  </si>
  <si>
    <t>Teja's Childrens  Hospital</t>
  </si>
  <si>
    <t>Vijaya Nursing Home</t>
  </si>
  <si>
    <t>Vimala ENT Clinic</t>
  </si>
  <si>
    <t xml:space="preserve">Sindhu Hospital </t>
  </si>
  <si>
    <t>Meenakshi  Hospital</t>
  </si>
  <si>
    <t>Mamatha Lab</t>
  </si>
  <si>
    <t>Family Care Clinic</t>
  </si>
  <si>
    <t xml:space="preserve">Sri Kara Scanning Center &amp; Orthopaedic </t>
  </si>
  <si>
    <t>Uday Hospital</t>
  </si>
  <si>
    <t>Gandhi Neuro Hospital</t>
  </si>
  <si>
    <t>Shashikala Hospital</t>
  </si>
  <si>
    <t>We Care Hospital</t>
  </si>
  <si>
    <t>SR Hospital</t>
  </si>
  <si>
    <t>Sree Dental Hospital</t>
  </si>
  <si>
    <t>Sri Srinivasa MultiSpeciality Hospital</t>
  </si>
  <si>
    <t>Sneha Chest Care Hospital</t>
  </si>
  <si>
    <t>ECHS Poly Clinic</t>
  </si>
  <si>
    <t>JADCHERLA</t>
  </si>
  <si>
    <t>Balaji Childrens Hospital</t>
  </si>
  <si>
    <t>Sridher Reddy Hospital</t>
  </si>
  <si>
    <t>Litmus Diagnostic Center</t>
  </si>
  <si>
    <t>Mallappa Memorial Hospital</t>
  </si>
  <si>
    <t>Sara Diagnostic Center</t>
  </si>
  <si>
    <t>Sugudha Devi Hospital</t>
  </si>
  <si>
    <t>Srinivasa Hospital</t>
  </si>
  <si>
    <t>Sai Prasanthi Dental</t>
  </si>
  <si>
    <t>Vamshi CBCC Cancer Hospital</t>
  </si>
  <si>
    <t>Sri Sai Multispeciality Dental</t>
  </si>
  <si>
    <t>Amoga Hospital</t>
  </si>
  <si>
    <t>Amma Dental</t>
  </si>
  <si>
    <t xml:space="preserve">NAGARKURNOOL  </t>
  </si>
  <si>
    <t>NAGARKURNOOL</t>
  </si>
  <si>
    <t>Dr.Pathlabs</t>
  </si>
  <si>
    <t>Pragathi Nursing Home</t>
  </si>
  <si>
    <t>Shiva Nursing Home</t>
  </si>
  <si>
    <t>Sri Devi Dental Hospital</t>
  </si>
  <si>
    <t xml:space="preserve"> Krupa Phy</t>
  </si>
  <si>
    <t>Laxmi Prasanna Diagnostic Center</t>
  </si>
  <si>
    <t>Vishnu Dental Clinic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</si>
  <si>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</si>
  <si>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</si>
  <si>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</si>
  <si>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</si>
  <si>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</si>
  <si>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</si>
  <si>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</si>
  <si>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</si>
  <si>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</si>
  <si>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</si>
  <si>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</si>
  <si>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</si>
  <si>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</si>
  <si>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</si>
  <si>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 xml:space="preserve"> Sri Venkata Ramana Hospital</t>
  </si>
  <si>
    <t>Yennams Hospital</t>
  </si>
  <si>
    <t>Sai Srinivasa Diagnostic Center</t>
  </si>
  <si>
    <t xml:space="preserve">Suraksha Hospital </t>
  </si>
  <si>
    <t xml:space="preserve">ACHAMPET </t>
  </si>
  <si>
    <t>ACHAMPET</t>
  </si>
  <si>
    <t>Dr. Laxma Reddy Clinic</t>
  </si>
  <si>
    <t xml:space="preserve"> Sri ram( Sar ram) Hospital </t>
  </si>
  <si>
    <t>SIMS Clinic</t>
  </si>
  <si>
    <t>Kidz  Care Childrens Hospital</t>
  </si>
  <si>
    <t>Universal  Hospital</t>
  </si>
  <si>
    <t>Care Lab</t>
  </si>
  <si>
    <t>KOLLAPUR</t>
  </si>
  <si>
    <t>Amma  Clinic</t>
  </si>
  <si>
    <t>Medi care Lab</t>
  </si>
  <si>
    <t>Prashanthi Hospital</t>
  </si>
  <si>
    <t>Sri Dhatta Dental</t>
  </si>
  <si>
    <t>Sai Krupa Hospital</t>
  </si>
  <si>
    <t>NARAYANPET</t>
  </si>
  <si>
    <t xml:space="preserve">Aishwarya Nursing Home, </t>
  </si>
  <si>
    <t>Bangaru Balappa Memorial Dental</t>
  </si>
  <si>
    <t>Geetha Hospital</t>
  </si>
  <si>
    <t>Karuna Hospital</t>
  </si>
  <si>
    <t>Kids Children Hospital</t>
  </si>
  <si>
    <t>Safety Hospital</t>
  </si>
  <si>
    <t>Sneha Hospital</t>
  </si>
  <si>
    <t>Subhadra Hospital</t>
  </si>
  <si>
    <t>Sri Sai Hospital</t>
  </si>
  <si>
    <t>Susrutha Clinic</t>
  </si>
  <si>
    <t>Jyothi Dental Hospital</t>
  </si>
  <si>
    <t>Siri Child Hospital</t>
  </si>
  <si>
    <t>Sunnadha Hospital</t>
  </si>
  <si>
    <t>Sai Rathna Hospital</t>
  </si>
  <si>
    <t>Akshiya Hospital</t>
  </si>
  <si>
    <t>Sri Balaji Lab</t>
  </si>
  <si>
    <t>SLV Hospital</t>
  </si>
  <si>
    <t>Aditya Clinic</t>
  </si>
  <si>
    <t>MAKHTAL</t>
  </si>
  <si>
    <t xml:space="preserve">Maruthi Dental </t>
  </si>
  <si>
    <t>Munaya Hospital</t>
  </si>
  <si>
    <t>Sri Laxmi Clinic</t>
  </si>
  <si>
    <t>Swasa Hospital</t>
  </si>
  <si>
    <t xml:space="preserve">Venkateshwara Nursing Home </t>
  </si>
  <si>
    <t>Anjali Diagnostics</t>
  </si>
  <si>
    <t xml:space="preserve">Karuna Hospital </t>
  </si>
  <si>
    <t>KOSGI</t>
  </si>
  <si>
    <t>Narayana Reddy Hospital</t>
  </si>
  <si>
    <t>GADWAL</t>
  </si>
  <si>
    <t xml:space="preserve">Aditya Hospital </t>
  </si>
  <si>
    <t>Apple Lab</t>
  </si>
  <si>
    <t>Janani Nursing home</t>
  </si>
  <si>
    <t>Vennala Childrens &amp; Family Clinic</t>
  </si>
  <si>
    <t>Netralaya Hospital</t>
  </si>
  <si>
    <t>Sree Shiva Gange Hospital</t>
  </si>
  <si>
    <t>Praveen Dental</t>
  </si>
  <si>
    <t>Sai Sudha Dental</t>
  </si>
  <si>
    <t>Pushpa Dental</t>
  </si>
  <si>
    <t xml:space="preserve">Jeevan Health Care Hospital </t>
  </si>
  <si>
    <t xml:space="preserve">MK Diagnostic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</si>
  <si>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</si>
  <si>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</si>
  <si>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</si>
  <si>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</si>
  <si>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</si>
  <si>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SHANTHI NAGAR    </t>
  </si>
  <si>
    <t>SHANTHI NAGAR</t>
  </si>
  <si>
    <t>Neha Lab</t>
  </si>
  <si>
    <t>Naveen Clinic</t>
  </si>
  <si>
    <t>Royal Diagnostic Center</t>
  </si>
  <si>
    <t>Venkateshwara polyclinic</t>
  </si>
  <si>
    <t>Sri Srinivasa Dental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</si>
  <si>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</si>
  <si>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</si>
  <si>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</si>
  <si>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</si>
  <si>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</si>
  <si>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</si>
  <si>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</si>
  <si>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</si>
  <si>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</si>
  <si>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</si>
  <si>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</si>
  <si>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</si>
  <si>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</si>
  <si>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Vihaan Diagnostic Center</t>
  </si>
  <si>
    <t>Satyanarayana Diagnostic Center</t>
  </si>
  <si>
    <t>ALAMPUR</t>
  </si>
  <si>
    <t>WANPARTHY</t>
  </si>
  <si>
    <t>WANAPARTHY</t>
  </si>
  <si>
    <t>Ganesh Dental</t>
  </si>
  <si>
    <t>JB Diagnostics</t>
  </si>
  <si>
    <t>Praja Vaidyashala Hospital</t>
  </si>
  <si>
    <t>Sai Ratna Multi speciality Hospital</t>
  </si>
  <si>
    <t>Siddartha Diagnostics</t>
  </si>
  <si>
    <t>Sri Sai Multispeciality Dental Hospital</t>
  </si>
  <si>
    <t>Sri Sai Vaishnavi Multispeciality Dental</t>
  </si>
  <si>
    <t>Sai Balaji Clinic</t>
  </si>
  <si>
    <t>Vijaya Diagnostic Center Ltd</t>
  </si>
  <si>
    <t>Sarojini Clinic</t>
  </si>
  <si>
    <t>Srushti Hospital</t>
  </si>
  <si>
    <t>Vasavi Hospital</t>
  </si>
  <si>
    <t>Venkata Sai Hospital</t>
  </si>
  <si>
    <t>Wanaparthy Multispecility Hospital</t>
  </si>
  <si>
    <t>Vision Diagnostic Center</t>
  </si>
  <si>
    <t xml:space="preserve">Mahalaxmi clinic </t>
  </si>
  <si>
    <t xml:space="preserve">K C Dental Clinic &amp; Implant Centre </t>
  </si>
  <si>
    <t>Apollo Diagnostic Center</t>
  </si>
  <si>
    <t>Vamshi Childrens Clinic</t>
  </si>
  <si>
    <t>NagaSai clinic</t>
  </si>
  <si>
    <t xml:space="preserve">Sangha Mithra Clinic </t>
  </si>
  <si>
    <t xml:space="preserve">Bhuvanachandra Clinic 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</si>
  <si>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</si>
  <si>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</si>
  <si>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</si>
  <si>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</si>
  <si>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</si>
  <si>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</si>
  <si>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</si>
  <si>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</si>
  <si>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 xml:space="preserve">Amma Clinic </t>
  </si>
  <si>
    <t>Shree Aditya Children's Hospital</t>
  </si>
  <si>
    <t>PEBBAIR</t>
  </si>
  <si>
    <t xml:space="preserve"> KOTHAKOTA</t>
  </si>
  <si>
    <t>Sri Laxmi Nursing Home</t>
  </si>
  <si>
    <t>Sneha Dental</t>
  </si>
  <si>
    <t>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</si>
  <si>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</si>
  <si>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</si>
  <si>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</si>
  <si>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</si>
  <si>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</si>
  <si>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</si>
  <si>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</si>
  <si>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</si>
  <si>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</si>
  <si>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</si>
  <si>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</si>
  <si>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</si>
  <si>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</si>
  <si>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</si>
  <si>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</si>
  <si>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</si>
  <si>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</si>
  <si>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</si>
  <si>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</si>
  <si>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</si>
  <si>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</si>
  <si>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</si>
  <si>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</si>
  <si>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</si>
  <si>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</si>
  <si>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</si>
  <si>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</si>
  <si>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</si>
  <si>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</si>
  <si>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</si>
  <si>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</si>
  <si>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</si>
  <si>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</si>
  <si>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</si>
  <si>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</si>
  <si>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</si>
  <si>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</si>
  <si>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</si>
  <si>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GOVERNMENT HOSPITALS</t>
  </si>
  <si>
    <t>Community Health Center, Alampur</t>
  </si>
  <si>
    <t>JOGULAMBA DISTRICT</t>
  </si>
  <si>
    <t>C.H.C.,Shadnagar</t>
  </si>
  <si>
    <t>C.H.C.jadcherla</t>
  </si>
  <si>
    <t>C.H.C.,Kalwakurthy</t>
  </si>
  <si>
    <t>C.H.C.,Revally</t>
  </si>
  <si>
    <t>LIST OF GOVT. HEALTH FACILITIES OF NAGARKURNOOL DISTRICT</t>
  </si>
  <si>
    <t>PEDDAMUDDUNOOR,NAGARKURNOOL</t>
  </si>
  <si>
    <t>BIJINAPALLE,NAGARKURNOOL</t>
  </si>
  <si>
    <t>CHC Achampet</t>
  </si>
  <si>
    <t>PHC Kollapur</t>
  </si>
  <si>
    <t>MAHABUB NAGAR</t>
  </si>
  <si>
    <t>Ieeja PHC</t>
  </si>
  <si>
    <t xml:space="preserve">TOTAL  No.of. Beds </t>
  </si>
  <si>
    <t xml:space="preserve"> GRAND  TOTAL</t>
  </si>
  <si>
    <t>AVERAGE PER DAY</t>
  </si>
  <si>
    <t>VENKATA SAI</t>
  </si>
  <si>
    <t>WAP</t>
  </si>
  <si>
    <t>Akshaya Diagnostic Centre</t>
  </si>
  <si>
    <t xml:space="preserve">Siri Dental Hospital </t>
  </si>
  <si>
    <t>Kaamat Dental Clinic</t>
  </si>
  <si>
    <t xml:space="preserve">Sowmya Childrens Hospital </t>
  </si>
  <si>
    <t xml:space="preserve">Venky Diagnostic Center </t>
  </si>
  <si>
    <t xml:space="preserve">Ayra Dental Clinic </t>
  </si>
  <si>
    <t>Bugga Reddy Hospital</t>
  </si>
  <si>
    <t xml:space="preserve">Om Diagnostic Centre </t>
  </si>
  <si>
    <t>VB Dental Hospital</t>
  </si>
  <si>
    <t>Medi Point Diagnostic centre</t>
  </si>
  <si>
    <t>Sri Sai Rama Clinic</t>
  </si>
  <si>
    <t xml:space="preserve"> </t>
  </si>
  <si>
    <t>WANAPARTHY-PHC'S</t>
  </si>
  <si>
    <t>Gopalpet PHC</t>
  </si>
  <si>
    <t>Atmakur PHC</t>
  </si>
  <si>
    <t>Amarchintha PHC</t>
  </si>
  <si>
    <t>GADWAL PHC's</t>
  </si>
  <si>
    <t>Rajoli PHC</t>
  </si>
  <si>
    <t>Kyatoor PHC</t>
  </si>
  <si>
    <t>Dharur PHC</t>
  </si>
  <si>
    <t>Ghattu PHC</t>
  </si>
  <si>
    <t>Waddepally PHC</t>
  </si>
  <si>
    <t>Itikyala PHC</t>
  </si>
  <si>
    <t>Gundumal PHC</t>
  </si>
  <si>
    <t>Upgraded PHC PALEM</t>
  </si>
  <si>
    <t>PHC -Peddamuddunor</t>
  </si>
  <si>
    <t>PHC Bijinapally</t>
  </si>
  <si>
    <t>PHC Peddakothapally</t>
  </si>
  <si>
    <t>PHC Telkapally</t>
  </si>
  <si>
    <t>MAHABUBNAGAR - PHC'S</t>
  </si>
  <si>
    <t>Hanwada PHC</t>
  </si>
  <si>
    <t>Mamdaabad PHC</t>
  </si>
  <si>
    <t>Gandeed PHC</t>
  </si>
  <si>
    <t>Jonapet 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</si>
  <si>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</si>
  <si>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</si>
  <si>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</si>
  <si>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</si>
  <si>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</si>
  <si>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</si>
  <si>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</si>
  <si>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</si>
  <si>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</si>
  <si>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</si>
  <si>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</si>
  <si>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HIL Limited</t>
  </si>
  <si>
    <t xml:space="preserve">TS FORENSIC SCIENCE LABORATORY </t>
  </si>
  <si>
    <t xml:space="preserve">Hetero Plasma Sciences Private Limited </t>
  </si>
  <si>
    <t>Sagar Children's Hospital</t>
  </si>
  <si>
    <t xml:space="preserve">Cosmo Dental Clinic </t>
  </si>
  <si>
    <t xml:space="preserve">Medicare Lab </t>
  </si>
  <si>
    <t xml:space="preserve">Children's Clinic </t>
  </si>
  <si>
    <t>PHC Kothakota</t>
  </si>
  <si>
    <t>KOTHAKOTA</t>
  </si>
  <si>
    <t>Lahari Diagnostic Centre</t>
  </si>
  <si>
    <t>Suresh Diagnostic Centre</t>
  </si>
  <si>
    <t xml:space="preserve">  </t>
  </si>
  <si>
    <t>Aditya balaji children's Hospital</t>
  </si>
  <si>
    <t>Anmol Children's Hospital</t>
  </si>
  <si>
    <t>Krithika Childrens Hospital</t>
  </si>
  <si>
    <t>BPK Lotus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</si>
  <si>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</si>
  <si>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</si>
  <si>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</si>
  <si>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</si>
  <si>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Sri Sai Baba Nursing Home</t>
  </si>
  <si>
    <t xml:space="preserve">Sai Mythri Hospital </t>
  </si>
  <si>
    <t>Shiv Ram Naik Hospital</t>
  </si>
  <si>
    <t>Shadnagar Dental Hospital</t>
  </si>
  <si>
    <t>SVR Diagnostics</t>
  </si>
  <si>
    <t>Sri Guru Raghavendra  Dental</t>
  </si>
  <si>
    <t>Sri Balaji Clinic</t>
  </si>
  <si>
    <t>Venkata Sai Poly Clinic</t>
  </si>
  <si>
    <t>Vaishali  Poly Clinic</t>
  </si>
  <si>
    <t>Viva Hospital</t>
  </si>
  <si>
    <t>Vijaya Jyothi Multi Speciality Hospital</t>
  </si>
  <si>
    <t xml:space="preserve">Bhavana Multispeciality Hospital </t>
  </si>
  <si>
    <t>Addis Nuero Phy</t>
  </si>
  <si>
    <t>Ahthauhlla Sarif Dental Clinic</t>
  </si>
  <si>
    <t>Adithya Kidney Center</t>
  </si>
  <si>
    <t>Gautham Hospital</t>
  </si>
  <si>
    <t>Indian Red Cross Blood Bank</t>
  </si>
  <si>
    <t>JSM Dental</t>
  </si>
  <si>
    <t>Modern Dental</t>
  </si>
  <si>
    <t>Susrutha Hospital (Prathibha people health care center)</t>
  </si>
  <si>
    <t>Ramreddy Lions Eye Hospital</t>
  </si>
  <si>
    <t>Ravi children's Hospital</t>
  </si>
  <si>
    <t>S.S. Hospital</t>
  </si>
  <si>
    <t>S.V.S.Dental Hospital</t>
  </si>
  <si>
    <t>Sadhana Dental</t>
  </si>
  <si>
    <t>Sidde Vinayka Hospital</t>
  </si>
  <si>
    <t>Siri Children's Hospital</t>
  </si>
  <si>
    <t>SLVS Diagnostic Center</t>
  </si>
  <si>
    <t>Sri Krishna mulispeciality hospital</t>
  </si>
  <si>
    <t>Sujatha Clinic</t>
  </si>
  <si>
    <t xml:space="preserve">Sri Sai Venkata Diagnostic </t>
  </si>
  <si>
    <t>Teja's Hospital</t>
  </si>
  <si>
    <t>Yasodha Dental &amp; ENT Clinic</t>
  </si>
  <si>
    <t>GOVT Medical College</t>
  </si>
  <si>
    <t>SIMS Hospital</t>
  </si>
  <si>
    <t>Nithya Hospital</t>
  </si>
  <si>
    <t>Lotus Diagnostics Center</t>
  </si>
  <si>
    <t>Noble Hospital</t>
  </si>
  <si>
    <t>Shravani E N T Clinic</t>
  </si>
  <si>
    <t>Kartheek Neuro Centre</t>
  </si>
  <si>
    <t>Smile and Shine Dental Clinic</t>
  </si>
  <si>
    <t>Chandhana Hospital</t>
  </si>
  <si>
    <t>Sri Sai Ram Dental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</si>
  <si>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</si>
  <si>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</si>
  <si>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</si>
  <si>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</si>
  <si>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</si>
  <si>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</si>
  <si>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Nithin Rajamuri Chest Clinic</t>
  </si>
  <si>
    <t>Shyam Life Care clinic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</si>
  <si>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</si>
  <si>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</si>
  <si>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</si>
  <si>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</si>
  <si>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</si>
  <si>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Adwith Clinic</t>
  </si>
  <si>
    <t>Balaji Neuro Hospital</t>
  </si>
  <si>
    <t>Apoorva Children's Hospital</t>
  </si>
  <si>
    <t>Isha Hospital</t>
  </si>
  <si>
    <t>Dr Yashas Chikines Dental Clinic</t>
  </si>
  <si>
    <t xml:space="preserve">Vihaan Diagnostic center </t>
  </si>
  <si>
    <t>Sai Clinic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</si>
  <si>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</si>
  <si>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</si>
  <si>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</si>
  <si>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</si>
  <si>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</si>
  <si>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Swami Reddy Hospital</t>
  </si>
  <si>
    <t>Anitha Carewell Hospital</t>
  </si>
  <si>
    <t>Kuchakulla Ramchandra Reddy Eye Hospital</t>
  </si>
  <si>
    <t>MSR Superspeciality Hospital</t>
  </si>
  <si>
    <t>Mamatha Clinic</t>
  </si>
  <si>
    <t>Pulla Reddy Hospital</t>
  </si>
  <si>
    <t>Raghavendra Clinic</t>
  </si>
  <si>
    <t>Sara Diagnostic Centre</t>
  </si>
  <si>
    <t>Sri Satya Sai Hospital</t>
  </si>
  <si>
    <t>Sri Lakshmi Children's Hospital</t>
  </si>
  <si>
    <t>Venkata Sai Diagnostics</t>
  </si>
  <si>
    <t>Shoba Hospital</t>
  </si>
  <si>
    <t>Shanvi children's clinic</t>
  </si>
  <si>
    <t>Sindhu Skin &amp; Cancer Clinic</t>
  </si>
  <si>
    <t>Sri Sai Path Lab</t>
  </si>
  <si>
    <t>venkataramma childrens Hosipal</t>
  </si>
  <si>
    <t>Srinivasa Poly Clinic</t>
  </si>
  <si>
    <t>Karthik Diagnostic Centre</t>
  </si>
  <si>
    <t>Prasanth Clinic</t>
  </si>
  <si>
    <t>Sri Sai Lab</t>
  </si>
  <si>
    <t xml:space="preserve">Samraksha Multispeciality Hospital [SAI SUDHA NURSING HOME] </t>
  </si>
  <si>
    <t>Vijya Lab</t>
  </si>
  <si>
    <t>Aayush Dental</t>
  </si>
  <si>
    <t>Dr. Shailaja's Maternity Hospital</t>
  </si>
  <si>
    <t xml:space="preserve">Nithya Clinic </t>
  </si>
  <si>
    <t xml:space="preserve">Sri Venkateshwara Eye Hospital </t>
  </si>
  <si>
    <t>Vanitha MultiSpeciality Hospital</t>
  </si>
  <si>
    <t>Mrudula Clinic</t>
  </si>
  <si>
    <t>Sri Venkateshwara Clinic</t>
  </si>
  <si>
    <t>Raghavendra Hospital</t>
  </si>
  <si>
    <t>Venkatramana Clinic</t>
  </si>
  <si>
    <t>Sri Sai Divya Lab</t>
  </si>
  <si>
    <t>Janani Diabetic Center &amp; Chest Clinic</t>
  </si>
  <si>
    <t>Lavanya Clinic</t>
  </si>
  <si>
    <t>Lepakshmi Diagnostic Center</t>
  </si>
  <si>
    <t xml:space="preserve"> Amma Hospital</t>
  </si>
  <si>
    <t>Sri Balaji Nursing Home</t>
  </si>
  <si>
    <t>Sri Raghavendra Diagnostic Center</t>
  </si>
  <si>
    <t xml:space="preserve">Srinivasa  Nursing Home </t>
  </si>
  <si>
    <t>Akshaya Lab</t>
  </si>
  <si>
    <t xml:space="preserve">Narwa PHC </t>
  </si>
  <si>
    <t>Amma Vidyashala  Hospital</t>
  </si>
  <si>
    <t>Dr. K.Laxmiah Clinic</t>
  </si>
  <si>
    <t xml:space="preserve">Gadwal Central Lab </t>
  </si>
  <si>
    <t>Gadwal Multispeciality Hospital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</si>
  <si>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</si>
  <si>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</si>
  <si>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</si>
  <si>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</si>
  <si>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</si>
  <si>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</si>
  <si>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</si>
  <si>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</si>
  <si>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</si>
  <si>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</si>
  <si>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 xml:space="preserve">Sreenika  Dental Hospital </t>
  </si>
  <si>
    <t>Shiva sai Nursing Home</t>
  </si>
  <si>
    <t>SN Lab</t>
  </si>
  <si>
    <t>Owni Dental</t>
  </si>
  <si>
    <t>Vishnavi Hospital</t>
  </si>
  <si>
    <t>Jaya Praja Hospital</t>
  </si>
  <si>
    <t>Hari Lab</t>
  </si>
  <si>
    <t>SV Lab</t>
  </si>
  <si>
    <t>UV Lab</t>
  </si>
  <si>
    <t>Kranthi Lab</t>
  </si>
  <si>
    <t>Krishna Reddy Clinic</t>
  </si>
  <si>
    <t>Suraj Clinic</t>
  </si>
  <si>
    <t>AR Dental</t>
  </si>
  <si>
    <t>Sri Mallikarjuna  Diagnostic Center</t>
  </si>
  <si>
    <t>Krishna Reddy Diagnostic  Center</t>
  </si>
  <si>
    <t xml:space="preserve">SLN Dental </t>
  </si>
  <si>
    <t>Happy Children's Hospital</t>
  </si>
  <si>
    <t>KPN Hospital</t>
  </si>
  <si>
    <t>Sumans Diagnostic Center</t>
  </si>
  <si>
    <t>Sri EHITASH CLINIC</t>
  </si>
  <si>
    <t>Monica Praja Vydyasala Hospital</t>
  </si>
  <si>
    <t>Sri Balaji MultiSpeciality Poly Clinic</t>
  </si>
  <si>
    <t>Krishnaveni Hospital</t>
  </si>
  <si>
    <t>SP Lab</t>
  </si>
  <si>
    <t>Praja Clinic</t>
  </si>
  <si>
    <t>AM Care Diagnostic &amp; First Aid Center</t>
  </si>
  <si>
    <t>Jogulamba Lab</t>
  </si>
  <si>
    <t>Manasa Clinic</t>
  </si>
  <si>
    <t>Sri Sai Nethralaya Eye Hospital</t>
  </si>
  <si>
    <t>Ramesh Babu Clinic</t>
  </si>
  <si>
    <t>Srinivas Scan Center</t>
  </si>
  <si>
    <t>Trinethra ENT &amp; Eye Hospital</t>
  </si>
  <si>
    <t>Venkateshwarlu Clinic</t>
  </si>
  <si>
    <t xml:space="preserve">Friends Lab </t>
  </si>
  <si>
    <t>Sainath Poly Clinic</t>
  </si>
  <si>
    <t>Manik Diagnostic Center</t>
  </si>
  <si>
    <t>RR Diagnostic Center</t>
  </si>
  <si>
    <t>Bharath Lab</t>
  </si>
  <si>
    <t>Sri Sai Krishna Lab</t>
  </si>
  <si>
    <t>RK Diagnostic Center</t>
  </si>
  <si>
    <t>SS Diagnostic Center</t>
  </si>
  <si>
    <t>SrI Renuka Devi  Dental</t>
  </si>
  <si>
    <t>Sri Raghavendra Hospital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</si>
  <si>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</si>
  <si>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</si>
  <si>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</si>
  <si>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</si>
  <si>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</si>
  <si>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Sai Krishna Lab</t>
  </si>
  <si>
    <t>Shanthi Hospital</t>
  </si>
  <si>
    <t xml:space="preserve">Dr Brahma Reddy Praja Vidhyashala MultiSpecialty Hospital </t>
  </si>
  <si>
    <t>Shiva Sai Clinic</t>
  </si>
  <si>
    <t>Rahul Hospital</t>
  </si>
  <si>
    <t>Sri Sai Diagnostic centre &amp;Digital X-Ray centre</t>
  </si>
  <si>
    <t>Adithya Childrens Hospital</t>
  </si>
  <si>
    <t>Micro Diagnostic Center</t>
  </si>
  <si>
    <t>Sri Hari Diagnostic Center</t>
  </si>
  <si>
    <t xml:space="preserve">Sree Venkateshwara Multispecialty Dental </t>
  </si>
  <si>
    <t>District Hosp.,Nagarkurnool</t>
  </si>
  <si>
    <t>District  Hospital.,Narayanpet</t>
  </si>
  <si>
    <t>District Hosp.,Gadwal</t>
  </si>
  <si>
    <t>Government General Hospital Mahabubnagar</t>
  </si>
  <si>
    <t>District  Hospital, Wanaparthy</t>
  </si>
  <si>
    <t>Maruthi Hospital</t>
  </si>
  <si>
    <t>Krishna Specialty Lab</t>
  </si>
  <si>
    <t>Jogulamba Gadwal Diagnostic Center</t>
  </si>
  <si>
    <t>Sree Harsha Diagnostic centre</t>
  </si>
  <si>
    <t>SLN DENTAL Hospital</t>
  </si>
  <si>
    <t>Sri Harsha Clinic</t>
  </si>
  <si>
    <t>Nirmal Diagnostic Center</t>
  </si>
  <si>
    <t xml:space="preserve">Shree Sai Clinic </t>
  </si>
  <si>
    <t>Sai Ram Clinic</t>
  </si>
  <si>
    <t xml:space="preserve">Amma Hospital </t>
  </si>
  <si>
    <t>Laxmi Poly Clinic</t>
  </si>
  <si>
    <t>Sri Laxmi Hospital</t>
  </si>
  <si>
    <t>Aaradhya Diagnostic centre</t>
  </si>
  <si>
    <t xml:space="preserve">ATMAKUR </t>
  </si>
  <si>
    <t>APEX DIAGNOSTIC CENTER</t>
  </si>
  <si>
    <t>SABITHA HOSPITAL</t>
  </si>
  <si>
    <t xml:space="preserve">Sowmya Clinic </t>
  </si>
  <si>
    <t>Sree Ramulu Hospital</t>
  </si>
  <si>
    <t>Sri Harsha Neuro Psychiatry Multi Speciality Hospital</t>
  </si>
  <si>
    <t>Vajara sree Hospital</t>
  </si>
  <si>
    <t>Vijaya Diagnostic Centre Ltd</t>
  </si>
  <si>
    <t>Shruthi Hospital /Diagnostic Centre</t>
  </si>
  <si>
    <t>AH Badepally</t>
  </si>
  <si>
    <t>PHC, Maddur</t>
  </si>
  <si>
    <t>PHC Makthal</t>
  </si>
  <si>
    <t>C.H.C Kosgi</t>
  </si>
  <si>
    <t>C.H.C Khila Ghanpur</t>
  </si>
  <si>
    <t>Arc Raghavendra Clinic</t>
  </si>
  <si>
    <t xml:space="preserve">Janatha Lab  </t>
  </si>
  <si>
    <t>Karthik Lab</t>
  </si>
  <si>
    <t>Rohini Lab</t>
  </si>
  <si>
    <t>Sree Diagnostic Center</t>
  </si>
  <si>
    <t>Sri Laxmi Poly Clinic/Diagnostic Center</t>
  </si>
  <si>
    <t>Jaya Lab</t>
  </si>
  <si>
    <t>Surya Clinic</t>
  </si>
  <si>
    <t xml:space="preserve">MSR Physio Chiropractic Clinic </t>
  </si>
  <si>
    <t>BIJNAPALLY ROAD, JADCHERLA</t>
  </si>
  <si>
    <t>PALEM, NAGARKURNOOL</t>
  </si>
  <si>
    <t>PEDDAKOTHAPALLY,NAGARKURNOOL</t>
  </si>
  <si>
    <t>KOLLAPUR, NAGARKURNOOL</t>
  </si>
  <si>
    <t>ACHAMPET, NAGARKURNOOL</t>
  </si>
  <si>
    <t>TELKAPALLY, NAGARKUNOOL</t>
  </si>
  <si>
    <t>NRAYANPET, KOSGI(V)</t>
  </si>
  <si>
    <t xml:space="preserve">Dr Agarwals Health Care Limited </t>
  </si>
  <si>
    <t xml:space="preserve">Karunya Physiotherapy Clinic </t>
  </si>
  <si>
    <t xml:space="preserve">Sri Hemanth Neuro Multispecialty Hospital </t>
  </si>
  <si>
    <t>Nobel Diagnostic centre</t>
  </si>
  <si>
    <r>
      <t>Mahadev MultiSpeciality Hospital</t>
    </r>
    <r>
      <rPr>
        <sz val="11"/>
        <color rgb="FFFF0000"/>
        <rFont val="Calibri"/>
        <family val="2"/>
        <scheme val="minor"/>
      </rPr>
      <t xml:space="preserve"> </t>
    </r>
  </si>
  <si>
    <t>Sri Sai Multispecialty Dental Clinic</t>
  </si>
  <si>
    <t xml:space="preserve">Alma Care Hospital </t>
  </si>
  <si>
    <r>
      <t>M.M Hospital</t>
    </r>
    <r>
      <rPr>
        <sz val="11"/>
        <color rgb="FFFF0000"/>
        <rFont val="Calibri"/>
        <family val="2"/>
        <scheme val="minor"/>
      </rPr>
      <t xml:space="preserve"> </t>
    </r>
  </si>
  <si>
    <t>Sai chandhana Clinic</t>
  </si>
  <si>
    <t xml:space="preserve">Srinidhi Hospital </t>
  </si>
  <si>
    <t>Yashoda Dental Hospital</t>
  </si>
  <si>
    <t>Adwaith Lab</t>
  </si>
  <si>
    <t>Shiva Balaji Clinic</t>
  </si>
  <si>
    <t>Shiva Teja Poly Clinic</t>
  </si>
  <si>
    <t xml:space="preserve">Sri Aditya Netralaya </t>
  </si>
  <si>
    <t>SLN Hospital</t>
  </si>
  <si>
    <t>Sri Laxmi Srinivasa Diagnostic Center</t>
  </si>
  <si>
    <t xml:space="preserve">SLN Diagnostic </t>
  </si>
  <si>
    <t>Venkateshwara Hospital</t>
  </si>
  <si>
    <t>Dhanvantri Poly Clinic</t>
  </si>
  <si>
    <t>MAKTHAL</t>
  </si>
  <si>
    <t xml:space="preserve">Shifa Clinic </t>
  </si>
  <si>
    <t>Sai Ram Diagnostic centre</t>
  </si>
  <si>
    <t>vasthalaya polyclinic</t>
  </si>
  <si>
    <t>Venetia Eye Care</t>
  </si>
  <si>
    <t>WENS Diagnostics</t>
  </si>
  <si>
    <t>Global Diagnostics Centre</t>
  </si>
  <si>
    <t xml:space="preserve">Apple Children's Hospital </t>
  </si>
  <si>
    <t>Dr .Anil Amma Hospital</t>
  </si>
  <si>
    <t>Amma Childrens Hospital &amp; Diagnostic Center</t>
  </si>
  <si>
    <t>IBEX Digital X-Ray Scaning Center</t>
  </si>
  <si>
    <t>Medpath Star Diagnostic Center</t>
  </si>
  <si>
    <t xml:space="preserve">RK Lab </t>
  </si>
  <si>
    <t>VG Clinic</t>
  </si>
  <si>
    <t>Accurate Diagnostics Center</t>
  </si>
  <si>
    <t>Aneeksh Dental</t>
  </si>
  <si>
    <t>Tejaswini Hospital</t>
  </si>
  <si>
    <t>Anantha Multispeciality Hospital</t>
  </si>
  <si>
    <t>Rao's Hospital</t>
  </si>
  <si>
    <t xml:space="preserve">Sanvi Multispeciality Hospital </t>
  </si>
  <si>
    <t>Sri SK Poly Clinic</t>
  </si>
  <si>
    <t>swata Clinic</t>
  </si>
  <si>
    <t>OM  Sai Baba Diagnostic Centre</t>
  </si>
  <si>
    <t>Dr C Vijay Kumar Memorial Clinic</t>
  </si>
  <si>
    <t>Hafeez Clinic</t>
  </si>
  <si>
    <t>Brisk Facilities (Sugar Division)Pvt Ltd</t>
  </si>
  <si>
    <t>Srinivasa Dental</t>
  </si>
  <si>
    <t>Sri Laxmi Chandran Children's Hospital</t>
  </si>
  <si>
    <t xml:space="preserve">Advaith Hospital </t>
  </si>
  <si>
    <t>Sri Krishna Diagnostic services - 0beds</t>
  </si>
  <si>
    <t>Wanaparthy</t>
  </si>
  <si>
    <t xml:space="preserve">Prapanch Golden Hands Clinic </t>
  </si>
  <si>
    <t>Shadnagar</t>
  </si>
  <si>
    <t>Sai Thirumala Clinic</t>
  </si>
  <si>
    <t xml:space="preserve">Happy Hospital </t>
  </si>
  <si>
    <t xml:space="preserve">Shadnagar Blood Centre </t>
  </si>
  <si>
    <t>Murali Lab</t>
  </si>
  <si>
    <t xml:space="preserve">Medi Care Poly Clinic </t>
  </si>
  <si>
    <t xml:space="preserve">Rk Lab </t>
  </si>
  <si>
    <t xml:space="preserve">Sandy Lab </t>
  </si>
  <si>
    <t>Srihaan Diagnostic Centre</t>
  </si>
  <si>
    <t>Jaya Krishna Hospital</t>
  </si>
  <si>
    <t xml:space="preserve">Pranshi Women's Clinic </t>
  </si>
  <si>
    <t>Vihana scanning &amp; Diagnostic Center</t>
  </si>
  <si>
    <t>Maa Diagnostic Center</t>
  </si>
  <si>
    <t>Varun Diagnostic Center</t>
  </si>
  <si>
    <t xml:space="preserve">Varun Hospital </t>
  </si>
  <si>
    <t>Eesha Multispecialty Hospital</t>
  </si>
  <si>
    <t>Jaya lab</t>
  </si>
  <si>
    <t>Trinetra eye Hosiptal</t>
  </si>
  <si>
    <t>Vaibhav Specality Lab</t>
  </si>
  <si>
    <t>Venkateshwara Diagnostics Centre</t>
  </si>
  <si>
    <t xml:space="preserve">Balaji Hospital </t>
  </si>
  <si>
    <t xml:space="preserve">Sri Sai Hospital </t>
  </si>
  <si>
    <t>8..8</t>
  </si>
  <si>
    <t>M/S SVETHANSH &amp; COMPANY , MAHABUBNAGAR
Total no.of HCE's sending BMW to CBMWTF &amp; Qty disposed 
On 01- 07-2024 TO 31-07-2024</t>
  </si>
  <si>
    <t>31 Days</t>
  </si>
  <si>
    <t>JULY-  2024</t>
  </si>
  <si>
    <t>Life Care Multispecialty Hospital</t>
  </si>
  <si>
    <t xml:space="preserve">Rajesh Multispeciality Hospital/Sri Nakshatra Hospital </t>
  </si>
  <si>
    <t>TOTAL BIO-MEDICAL INCINERABLE WASTE GENERATED IN JULY ON AN AVERAGE IS  16,698 KGS. AVERAGE PER DAY  IS 538.644 (approximately) KGS .</t>
  </si>
  <si>
    <t>TOTAL BIO-MEDICAL RECYCLABLE WASTE GENERATED IN  JULY ON AN AVERAGE IS 9,662.284  KGS. AVERAGE PER DAY IS 311.6866 (approximately)  KGS.</t>
  </si>
  <si>
    <t>TOTAL AUTOCLAVABLE WASTE SHARPS GENERATED IN JULY ON AN AVERAGE IS 6231.92 KGS. AVERAGE PER DAY IS 201.03 (approximately)  KGS.</t>
  </si>
  <si>
    <t>TOTAL PPC WHITE CONTAINER WASTE GENERATED AND TREATED IN JULY  0N AN AVERAGE IS 2923.33  KGS. AVERAGE PER DAY IS 94.30097  (approximately) 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</si>
</sst>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4F81BD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4F81BD"/>
      </patternFill>
    </fill>
    <fill>
      <patternFill patternType="solid">
        <fgColor theme="4" tint="0.79998168889431442"/>
        <bgColor rgb="FF548DD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9" fillId="0" borderId="0" xfId="0" applyFont="1"/>
    <xf numFmtId="0" fontId="0" fillId="2" borderId="0" xfId="0" applyFill="1"/>
    <xf numFmtId="0" fontId="11" fillId="0" borderId="0" xfId="0" applyFont="1"/>
    <xf numFmtId="0" fontId="11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0" fillId="2" borderId="0" xfId="0" applyFill="1" applyAlignment="1">
      <alignment vertical="center"/>
    </xf>
    <xf numFmtId="0" fontId="12" fillId="0" borderId="0" xfId="0" applyFont="1"/>
    <xf numFmtId="0" fontId="12" fillId="2" borderId="0" xfId="0" applyFont="1" applyFill="1"/>
    <xf numFmtId="0" fontId="13" fillId="2" borderId="1" xfId="0" applyFont="1" applyFill="1" applyBorder="1"/>
    <xf numFmtId="0" fontId="13" fillId="2" borderId="0" xfId="0" applyFont="1" applyFill="1"/>
    <xf numFmtId="0" fontId="14" fillId="0" borderId="0" xfId="0" applyFont="1"/>
    <xf numFmtId="0" fontId="13" fillId="0" borderId="1" xfId="0" applyFont="1" applyBorder="1"/>
    <xf numFmtId="0" fontId="12" fillId="0" borderId="1" xfId="0" applyFont="1" applyBorder="1"/>
    <xf numFmtId="0" fontId="15" fillId="0" borderId="1" xfId="0" applyFont="1" applyBorder="1" applyAlignment="1">
      <alignment horizontal="center"/>
    </xf>
    <xf numFmtId="0" fontId="12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0" xfId="0" applyFont="1" applyFill="1"/>
    <xf numFmtId="0" fontId="12" fillId="2" borderId="0" xfId="0" applyFont="1" applyFill="1" applyAlignment="1">
      <alignment vertical="center"/>
    </xf>
    <xf numFmtId="0" fontId="12" fillId="0" borderId="1" xfId="0" applyFont="1" applyBorder="1" applyAlignment="1">
      <alignment horizontal="left"/>
    </xf>
    <xf numFmtId="0" fontId="13" fillId="0" borderId="0" xfId="0" applyFont="1"/>
    <xf numFmtId="0" fontId="17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5" fillId="0" borderId="1" xfId="0" applyFont="1" applyBorder="1"/>
    <xf numFmtId="0" fontId="15" fillId="3" borderId="1" xfId="0" applyFont="1" applyFill="1" applyBorder="1" applyAlignment="1">
      <alignment horizontal="left"/>
    </xf>
    <xf numFmtId="0" fontId="17" fillId="0" borderId="1" xfId="0" applyFont="1" applyBorder="1"/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/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left" vertical="top"/>
    </xf>
    <xf numFmtId="0" fontId="9" fillId="0" borderId="1" xfId="0" applyFont="1" applyBorder="1"/>
    <xf numFmtId="0" fontId="19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9" fillId="3" borderId="1" xfId="0" applyFont="1" applyFill="1" applyBorder="1"/>
    <xf numFmtId="0" fontId="22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vertical="center" wrapText="1"/>
    </xf>
    <xf numFmtId="0" fontId="11" fillId="0" borderId="0" xfId="0" applyFont="1" applyAlignment="1"/>
    <xf numFmtId="0" fontId="22" fillId="0" borderId="1" xfId="0" applyFont="1" applyBorder="1" applyAlignment="1">
      <alignment wrapText="1"/>
    </xf>
    <xf numFmtId="0" fontId="22" fillId="2" borderId="1" xfId="0" applyFont="1" applyFill="1" applyBorder="1"/>
    <xf numFmtId="0" fontId="6" fillId="0" borderId="1" xfId="0" applyFont="1" applyBorder="1"/>
    <xf numFmtId="0" fontId="5" fillId="0" borderId="1" xfId="0" applyFont="1" applyBorder="1"/>
    <xf numFmtId="0" fontId="22" fillId="2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left"/>
    </xf>
    <xf numFmtId="17" fontId="21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9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9" fillId="11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2" borderId="1" xfId="0" applyFont="1" applyFill="1" applyBorder="1"/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textRotation="90" wrapText="1"/>
    </xf>
    <xf numFmtId="0" fontId="21" fillId="2" borderId="1" xfId="0" applyFont="1" applyFill="1" applyBorder="1" applyAlignment="1">
      <alignment horizontal="left" vertical="center"/>
    </xf>
    <xf numFmtId="0" fontId="21" fillId="5" borderId="1" xfId="0" applyFont="1" applyFill="1" applyBorder="1" applyAlignment="1">
      <alignment vertical="center" wrapText="1" shrinkToFit="1"/>
    </xf>
    <xf numFmtId="0" fontId="21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textRotation="90" wrapText="1"/>
    </xf>
    <xf numFmtId="0" fontId="19" fillId="2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24" fillId="10" borderId="1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17" fontId="21" fillId="2" borderId="1" xfId="0" applyNumberFormat="1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</cellXfs>
  <cellStyles count="3">
    <cellStyle name="Hyperlink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W711"/>
  <sheetViews>
    <sheetView tabSelected="1" topLeftCell="A193" zoomScale="85" zoomScaleNormal="85" workbookViewId="0">
      <selection activeCell="B195" sqref="B195"/>
    </sheetView>
  </sheetViews>
  <sheetFormatPr defaultRowHeight="15"/>
  <cols>
    <col min="1" max="1" width="9.140625" style="8"/>
    <col min="2" max="2" width="59.5703125" style="29" bestFit="1" customWidth="1"/>
    <col min="3" max="3" width="56.140625" style="33" customWidth="1"/>
    <col min="4" max="4" width="9.28515625" style="34" customWidth="1"/>
    <col min="5" max="5" width="9.28515625" style="8" customWidth="1"/>
    <col min="6" max="6" width="10.42578125" style="8" customWidth="1"/>
    <col min="7" max="7" width="9.5703125" style="8" customWidth="1"/>
    <col min="8" max="8" width="10.5703125" style="8" customWidth="1"/>
    <col min="9" max="9" width="12" style="35" customWidth="1"/>
    <col min="10" max="13" width="9.140625" style="8"/>
  </cols>
  <sheetData>
    <row r="1" spans="1:9" ht="58.5" customHeight="1">
      <c r="A1" s="139" t="s">
        <v>699</v>
      </c>
      <c r="B1" s="139"/>
      <c r="C1" s="139"/>
      <c r="D1" s="139"/>
      <c r="E1" s="139"/>
      <c r="F1" s="139"/>
      <c r="G1" s="139"/>
      <c r="H1" s="139"/>
      <c r="I1" s="139"/>
    </row>
    <row r="2" spans="1:9">
      <c r="A2" s="122" t="s">
        <v>0</v>
      </c>
      <c r="B2" s="124" t="s">
        <v>1</v>
      </c>
      <c r="C2" s="126" t="s">
        <v>2</v>
      </c>
      <c r="D2" s="140">
        <v>45474</v>
      </c>
      <c r="E2" s="140"/>
      <c r="F2" s="140"/>
      <c r="G2" s="140"/>
      <c r="H2" s="140"/>
      <c r="I2" s="129" t="s">
        <v>700</v>
      </c>
    </row>
    <row r="3" spans="1:9" ht="18.75" customHeight="1">
      <c r="A3" s="122"/>
      <c r="B3" s="124"/>
      <c r="C3" s="126"/>
      <c r="D3" s="128" t="s">
        <v>3</v>
      </c>
      <c r="E3" s="141" t="s">
        <v>4</v>
      </c>
      <c r="F3" s="141"/>
      <c r="G3" s="141"/>
      <c r="H3" s="141"/>
      <c r="I3" s="129"/>
    </row>
    <row r="4" spans="1:9">
      <c r="A4" s="122"/>
      <c r="B4" s="124"/>
      <c r="C4" s="126"/>
      <c r="D4" s="128"/>
      <c r="E4" s="36" t="s">
        <v>5</v>
      </c>
      <c r="F4" s="37" t="s">
        <v>6</v>
      </c>
      <c r="G4" s="37" t="s">
        <v>7</v>
      </c>
      <c r="H4" s="37" t="s">
        <v>8</v>
      </c>
      <c r="I4" s="129"/>
    </row>
    <row r="5" spans="1:9" ht="25.5" customHeight="1">
      <c r="A5" s="142" t="s">
        <v>9</v>
      </c>
      <c r="B5" s="142"/>
      <c r="C5" s="142"/>
      <c r="D5" s="142"/>
      <c r="E5" s="142"/>
      <c r="F5" s="142"/>
      <c r="G5" s="142"/>
      <c r="H5" s="142"/>
      <c r="I5" s="142"/>
    </row>
    <row r="6" spans="1:9">
      <c r="A6" s="38">
        <v>1</v>
      </c>
      <c r="B6" s="39" t="s">
        <v>10</v>
      </c>
      <c r="C6" s="40" t="s">
        <v>9</v>
      </c>
      <c r="D6" s="41">
        <v>20</v>
      </c>
      <c r="E6" s="42">
        <v>32.6</v>
      </c>
      <c r="F6" s="42">
        <v>20.100000000000001</v>
      </c>
      <c r="G6" s="42">
        <v>12.3</v>
      </c>
      <c r="H6" s="42">
        <v>1.9</v>
      </c>
      <c r="I6" s="51">
        <f>SUM(E6:H6)</f>
        <v>66.900000000000006</v>
      </c>
    </row>
    <row r="7" spans="1:9">
      <c r="A7" s="38">
        <v>2</v>
      </c>
      <c r="B7" s="40" t="s">
        <v>387</v>
      </c>
      <c r="C7" s="40" t="s">
        <v>9</v>
      </c>
      <c r="D7" s="41">
        <v>5</v>
      </c>
      <c r="E7" s="42">
        <v>11.2</v>
      </c>
      <c r="F7" s="42">
        <v>9.1</v>
      </c>
      <c r="G7" s="42">
        <v>6.2</v>
      </c>
      <c r="H7" s="42">
        <v>1</v>
      </c>
      <c r="I7" s="51">
        <f t="shared" ref="I7:I51" si="0">SUM(E7:H7)</f>
        <v>27.499999999999996</v>
      </c>
    </row>
    <row r="8" spans="1:9">
      <c r="A8" s="38">
        <v>3</v>
      </c>
      <c r="B8" s="40" t="s">
        <v>388</v>
      </c>
      <c r="C8" s="40" t="s">
        <v>9</v>
      </c>
      <c r="D8" s="41">
        <v>5</v>
      </c>
      <c r="E8" s="42">
        <v>10.4</v>
      </c>
      <c r="F8" s="42">
        <v>7.1</v>
      </c>
      <c r="G8" s="42">
        <v>5.4</v>
      </c>
      <c r="H8" s="42">
        <v>0.9</v>
      </c>
      <c r="I8" s="51">
        <f t="shared" si="0"/>
        <v>23.799999999999997</v>
      </c>
    </row>
    <row r="9" spans="1:9">
      <c r="A9" s="38">
        <v>4</v>
      </c>
      <c r="B9" s="43" t="s">
        <v>11</v>
      </c>
      <c r="C9" s="40" t="s">
        <v>9</v>
      </c>
      <c r="D9" s="41">
        <v>10</v>
      </c>
      <c r="E9" s="42">
        <v>14.2</v>
      </c>
      <c r="F9" s="42">
        <v>6.6</v>
      </c>
      <c r="G9" s="42">
        <v>4.0999999999999996</v>
      </c>
      <c r="H9" s="42">
        <v>1.1000000000000001</v>
      </c>
      <c r="I9" s="51">
        <f t="shared" si="0"/>
        <v>26</v>
      </c>
    </row>
    <row r="10" spans="1:9">
      <c r="A10" s="38">
        <v>5</v>
      </c>
      <c r="B10" s="40" t="s">
        <v>12</v>
      </c>
      <c r="C10" s="40" t="s">
        <v>9</v>
      </c>
      <c r="D10" s="41">
        <v>6</v>
      </c>
      <c r="E10" s="42">
        <v>7</v>
      </c>
      <c r="F10" s="42">
        <v>3.7</v>
      </c>
      <c r="G10" s="42">
        <v>2.7</v>
      </c>
      <c r="H10" s="42">
        <v>0.3</v>
      </c>
      <c r="I10" s="51">
        <f t="shared" si="0"/>
        <v>13.7</v>
      </c>
    </row>
    <row r="11" spans="1:9">
      <c r="A11" s="38">
        <v>6</v>
      </c>
      <c r="B11" s="40" t="s">
        <v>13</v>
      </c>
      <c r="C11" s="40" t="s">
        <v>9</v>
      </c>
      <c r="D11" s="41">
        <v>10</v>
      </c>
      <c r="E11" s="42">
        <v>13.5</v>
      </c>
      <c r="F11" s="42">
        <v>5.45</v>
      </c>
      <c r="G11" s="42">
        <v>4.3</v>
      </c>
      <c r="H11" s="42">
        <v>2.1</v>
      </c>
      <c r="I11" s="51">
        <f t="shared" si="0"/>
        <v>25.35</v>
      </c>
    </row>
    <row r="12" spans="1:9">
      <c r="A12" s="38">
        <v>7</v>
      </c>
      <c r="B12" s="40" t="s">
        <v>14</v>
      </c>
      <c r="C12" s="40" t="s">
        <v>9</v>
      </c>
      <c r="D12" s="41">
        <v>15</v>
      </c>
      <c r="E12" s="42">
        <v>15.6</v>
      </c>
      <c r="F12" s="42">
        <v>6.5</v>
      </c>
      <c r="G12" s="42">
        <v>4.7</v>
      </c>
      <c r="H12" s="42">
        <v>1.5</v>
      </c>
      <c r="I12" s="51">
        <f t="shared" si="0"/>
        <v>28.3</v>
      </c>
    </row>
    <row r="13" spans="1:9">
      <c r="A13" s="38">
        <v>8</v>
      </c>
      <c r="B13" s="43" t="s">
        <v>15</v>
      </c>
      <c r="C13" s="40" t="s">
        <v>9</v>
      </c>
      <c r="D13" s="41">
        <v>15</v>
      </c>
      <c r="E13" s="42">
        <v>15.3</v>
      </c>
      <c r="F13" s="42">
        <v>5.9</v>
      </c>
      <c r="G13" s="42">
        <v>4.5</v>
      </c>
      <c r="H13" s="42">
        <v>1.3</v>
      </c>
      <c r="I13" s="51">
        <f t="shared" si="0"/>
        <v>27.000000000000004</v>
      </c>
    </row>
    <row r="14" spans="1:9">
      <c r="A14" s="38">
        <v>9</v>
      </c>
      <c r="B14" s="44" t="s">
        <v>389</v>
      </c>
      <c r="C14" s="40" t="s">
        <v>9</v>
      </c>
      <c r="D14" s="41">
        <v>5</v>
      </c>
      <c r="E14" s="42">
        <v>10.5</v>
      </c>
      <c r="F14" s="42">
        <v>6.9</v>
      </c>
      <c r="G14" s="42">
        <v>3.2</v>
      </c>
      <c r="H14" s="42">
        <v>1.7</v>
      </c>
      <c r="I14" s="51">
        <f t="shared" si="0"/>
        <v>22.299999999999997</v>
      </c>
    </row>
    <row r="15" spans="1:9">
      <c r="A15" s="38">
        <v>10</v>
      </c>
      <c r="B15" s="40" t="s">
        <v>390</v>
      </c>
      <c r="C15" s="40" t="s">
        <v>9</v>
      </c>
      <c r="D15" s="41">
        <v>10</v>
      </c>
      <c r="E15" s="42">
        <v>14</v>
      </c>
      <c r="F15" s="42">
        <v>5.6</v>
      </c>
      <c r="G15" s="42">
        <v>3.4</v>
      </c>
      <c r="H15" s="42">
        <v>1.5</v>
      </c>
      <c r="I15" s="51">
        <f t="shared" si="0"/>
        <v>24.5</v>
      </c>
    </row>
    <row r="16" spans="1:9">
      <c r="A16" s="38">
        <v>11</v>
      </c>
      <c r="B16" s="43" t="s">
        <v>16</v>
      </c>
      <c r="C16" s="40" t="s">
        <v>9</v>
      </c>
      <c r="D16" s="41">
        <v>10</v>
      </c>
      <c r="E16" s="42">
        <v>14</v>
      </c>
      <c r="F16" s="42">
        <v>6.7</v>
      </c>
      <c r="G16" s="42">
        <v>5.49</v>
      </c>
      <c r="H16" s="42">
        <v>2.1</v>
      </c>
      <c r="I16" s="51">
        <f t="shared" si="0"/>
        <v>28.29</v>
      </c>
    </row>
    <row r="17" spans="1:13">
      <c r="A17" s="38">
        <v>12</v>
      </c>
      <c r="B17" s="40" t="s">
        <v>17</v>
      </c>
      <c r="C17" s="40" t="s">
        <v>9</v>
      </c>
      <c r="D17" s="41" t="s">
        <v>18</v>
      </c>
      <c r="E17" s="42">
        <v>9</v>
      </c>
      <c r="F17" s="42">
        <v>4.4000000000000004</v>
      </c>
      <c r="G17" s="42">
        <v>3.4</v>
      </c>
      <c r="H17" s="42">
        <v>1.8</v>
      </c>
      <c r="I17" s="51">
        <f t="shared" si="0"/>
        <v>18.600000000000001</v>
      </c>
    </row>
    <row r="18" spans="1:13">
      <c r="A18" s="38">
        <v>13</v>
      </c>
      <c r="B18" s="40" t="s">
        <v>19</v>
      </c>
      <c r="C18" s="40" t="s">
        <v>9</v>
      </c>
      <c r="D18" s="41">
        <v>10</v>
      </c>
      <c r="E18" s="42">
        <v>15.4</v>
      </c>
      <c r="F18" s="42">
        <v>6.4</v>
      </c>
      <c r="G18" s="42">
        <v>4.2</v>
      </c>
      <c r="H18" s="42">
        <v>2</v>
      </c>
      <c r="I18" s="51">
        <f t="shared" si="0"/>
        <v>28</v>
      </c>
    </row>
    <row r="19" spans="1:13">
      <c r="A19" s="38">
        <v>14</v>
      </c>
      <c r="B19" s="40" t="s">
        <v>391</v>
      </c>
      <c r="C19" s="40" t="s">
        <v>9</v>
      </c>
      <c r="D19" s="41" t="s">
        <v>18</v>
      </c>
      <c r="E19" s="42">
        <v>6.8</v>
      </c>
      <c r="F19" s="42">
        <v>4.5</v>
      </c>
      <c r="G19" s="42">
        <v>4.0999999999999996</v>
      </c>
      <c r="H19" s="42">
        <v>1</v>
      </c>
      <c r="I19" s="51">
        <f t="shared" si="0"/>
        <v>16.399999999999999</v>
      </c>
    </row>
    <row r="20" spans="1:13">
      <c r="A20" s="38">
        <v>15</v>
      </c>
      <c r="B20" s="40" t="s">
        <v>392</v>
      </c>
      <c r="C20" s="40" t="s">
        <v>9</v>
      </c>
      <c r="D20" s="41" t="s">
        <v>18</v>
      </c>
      <c r="E20" s="42">
        <v>7</v>
      </c>
      <c r="F20" s="42">
        <v>4.8</v>
      </c>
      <c r="G20" s="42">
        <v>3.2</v>
      </c>
      <c r="H20" s="42">
        <v>1.1000000000000001</v>
      </c>
      <c r="I20" s="51">
        <f t="shared" si="0"/>
        <v>16.100000000000001</v>
      </c>
    </row>
    <row r="21" spans="1:13">
      <c r="A21" s="38">
        <v>16</v>
      </c>
      <c r="B21" s="43" t="s">
        <v>393</v>
      </c>
      <c r="C21" s="40" t="s">
        <v>9</v>
      </c>
      <c r="D21" s="41">
        <v>6</v>
      </c>
      <c r="E21" s="42">
        <v>11.2</v>
      </c>
      <c r="F21" s="42">
        <v>5.5</v>
      </c>
      <c r="G21" s="42">
        <v>4.5999999999999996</v>
      </c>
      <c r="H21" s="42">
        <v>1.4</v>
      </c>
      <c r="I21" s="51">
        <f t="shared" si="0"/>
        <v>22.699999999999996</v>
      </c>
    </row>
    <row r="22" spans="1:13">
      <c r="A22" s="38">
        <v>17</v>
      </c>
      <c r="B22" s="39" t="s">
        <v>394</v>
      </c>
      <c r="C22" s="40" t="s">
        <v>9</v>
      </c>
      <c r="D22" s="41">
        <v>10</v>
      </c>
      <c r="E22" s="42">
        <v>12.3</v>
      </c>
      <c r="F22" s="42">
        <v>6.8</v>
      </c>
      <c r="G22" s="42">
        <v>3.4</v>
      </c>
      <c r="H22" s="42">
        <v>0.9</v>
      </c>
      <c r="I22" s="51">
        <f t="shared" si="0"/>
        <v>23.4</v>
      </c>
    </row>
    <row r="23" spans="1:13" s="2" customFormat="1">
      <c r="A23" s="38">
        <v>18</v>
      </c>
      <c r="B23" s="39" t="s">
        <v>20</v>
      </c>
      <c r="C23" s="40" t="s">
        <v>9</v>
      </c>
      <c r="D23" s="41" t="s">
        <v>18</v>
      </c>
      <c r="E23" s="42">
        <v>7.2</v>
      </c>
      <c r="F23" s="42">
        <v>5.0999999999999996</v>
      </c>
      <c r="G23" s="42">
        <v>3</v>
      </c>
      <c r="H23" s="42">
        <v>1.8</v>
      </c>
      <c r="I23" s="51">
        <f t="shared" si="0"/>
        <v>17.100000000000001</v>
      </c>
      <c r="J23" s="9"/>
      <c r="K23" s="9"/>
      <c r="L23" s="9"/>
      <c r="M23" s="9"/>
    </row>
    <row r="24" spans="1:13">
      <c r="A24" s="38">
        <v>19</v>
      </c>
      <c r="B24" s="39" t="s">
        <v>395</v>
      </c>
      <c r="C24" s="40" t="s">
        <v>9</v>
      </c>
      <c r="D24" s="41">
        <v>9</v>
      </c>
      <c r="E24" s="42">
        <v>15.7</v>
      </c>
      <c r="F24" s="42">
        <v>4.5</v>
      </c>
      <c r="G24" s="42">
        <v>3.8</v>
      </c>
      <c r="H24" s="42">
        <v>1.5</v>
      </c>
      <c r="I24" s="51">
        <f t="shared" si="0"/>
        <v>25.5</v>
      </c>
    </row>
    <row r="25" spans="1:13">
      <c r="A25" s="38">
        <v>20</v>
      </c>
      <c r="B25" s="40" t="s">
        <v>396</v>
      </c>
      <c r="C25" s="40" t="s">
        <v>9</v>
      </c>
      <c r="D25" s="41">
        <v>5</v>
      </c>
      <c r="E25" s="42">
        <v>8.6999999999999993</v>
      </c>
      <c r="F25" s="42">
        <v>5.0999999999999996</v>
      </c>
      <c r="G25" s="42">
        <v>3.1</v>
      </c>
      <c r="H25" s="42">
        <v>0.5</v>
      </c>
      <c r="I25" s="51">
        <f t="shared" si="0"/>
        <v>17.399999999999999</v>
      </c>
    </row>
    <row r="26" spans="1:13" s="2" customFormat="1">
      <c r="A26" s="38">
        <v>21</v>
      </c>
      <c r="B26" s="43" t="s">
        <v>397</v>
      </c>
      <c r="C26" s="40" t="s">
        <v>9</v>
      </c>
      <c r="D26" s="41">
        <v>50</v>
      </c>
      <c r="E26" s="42">
        <v>36</v>
      </c>
      <c r="F26" s="42">
        <v>11.1</v>
      </c>
      <c r="G26" s="42">
        <v>5.2</v>
      </c>
      <c r="H26" s="42">
        <v>1.2</v>
      </c>
      <c r="I26" s="51">
        <f t="shared" si="0"/>
        <v>53.500000000000007</v>
      </c>
      <c r="J26" s="9"/>
      <c r="K26" s="9"/>
      <c r="L26" s="9"/>
      <c r="M26" s="9"/>
    </row>
    <row r="27" spans="1:13">
      <c r="A27" s="38">
        <v>22</v>
      </c>
      <c r="B27" s="40" t="s">
        <v>398</v>
      </c>
      <c r="C27" s="40" t="s">
        <v>9</v>
      </c>
      <c r="D27" s="41" t="s">
        <v>18</v>
      </c>
      <c r="E27" s="42">
        <v>8.1999999999999993</v>
      </c>
      <c r="F27" s="42">
        <v>5.2</v>
      </c>
      <c r="G27" s="42">
        <v>3.3</v>
      </c>
      <c r="H27" s="42">
        <v>0.2</v>
      </c>
      <c r="I27" s="51">
        <f t="shared" si="0"/>
        <v>16.899999999999999</v>
      </c>
    </row>
    <row r="28" spans="1:13" s="2" customFormat="1">
      <c r="A28" s="38">
        <v>23</v>
      </c>
      <c r="B28" s="40" t="s">
        <v>21</v>
      </c>
      <c r="C28" s="40" t="s">
        <v>9</v>
      </c>
      <c r="D28" s="41">
        <v>10</v>
      </c>
      <c r="E28" s="42">
        <v>13.3</v>
      </c>
      <c r="F28" s="42">
        <v>5.0999999999999996</v>
      </c>
      <c r="G28" s="42">
        <v>3</v>
      </c>
      <c r="H28" s="42">
        <v>1.1000000000000001</v>
      </c>
      <c r="I28" s="51">
        <f t="shared" si="0"/>
        <v>22.5</v>
      </c>
      <c r="J28" s="9"/>
      <c r="K28" s="9"/>
      <c r="L28" s="9"/>
      <c r="M28" s="9"/>
    </row>
    <row r="29" spans="1:13">
      <c r="A29" s="38">
        <v>24</v>
      </c>
      <c r="B29" s="43" t="s">
        <v>399</v>
      </c>
      <c r="C29" s="40" t="s">
        <v>9</v>
      </c>
      <c r="D29" s="41" t="s">
        <v>18</v>
      </c>
      <c r="E29" s="42">
        <v>7</v>
      </c>
      <c r="F29" s="42">
        <v>5.2</v>
      </c>
      <c r="G29" s="42">
        <v>3.1</v>
      </c>
      <c r="H29" s="42">
        <v>0.1</v>
      </c>
      <c r="I29" s="51">
        <f t="shared" si="0"/>
        <v>15.399999999999999</v>
      </c>
    </row>
    <row r="30" spans="1:13">
      <c r="A30" s="38">
        <v>25</v>
      </c>
      <c r="B30" s="44" t="s">
        <v>400</v>
      </c>
      <c r="C30" s="40" t="s">
        <v>9</v>
      </c>
      <c r="D30" s="41" t="s">
        <v>18</v>
      </c>
      <c r="E30" s="42">
        <v>7.8</v>
      </c>
      <c r="F30" s="42">
        <v>2.5</v>
      </c>
      <c r="G30" s="42">
        <v>1.4</v>
      </c>
      <c r="H30" s="42">
        <v>1.1000000000000001</v>
      </c>
      <c r="I30" s="51">
        <f t="shared" si="0"/>
        <v>12.8</v>
      </c>
    </row>
    <row r="31" spans="1:13">
      <c r="A31" s="38">
        <v>26</v>
      </c>
      <c r="B31" s="43" t="s">
        <v>401</v>
      </c>
      <c r="C31" s="40" t="s">
        <v>9</v>
      </c>
      <c r="D31" s="41" t="s">
        <v>18</v>
      </c>
      <c r="E31" s="42">
        <v>8.4</v>
      </c>
      <c r="F31" s="42">
        <v>4</v>
      </c>
      <c r="G31" s="42">
        <v>2.2999999999999998</v>
      </c>
      <c r="H31" s="42">
        <v>1.4</v>
      </c>
      <c r="I31" s="51">
        <f t="shared" si="0"/>
        <v>16.099999999999998</v>
      </c>
    </row>
    <row r="32" spans="1:13">
      <c r="A32" s="38">
        <v>27</v>
      </c>
      <c r="B32" s="40" t="s">
        <v>22</v>
      </c>
      <c r="C32" s="40" t="s">
        <v>9</v>
      </c>
      <c r="D32" s="41" t="s">
        <v>18</v>
      </c>
      <c r="E32" s="42">
        <v>7.2</v>
      </c>
      <c r="F32" s="42">
        <v>4.3</v>
      </c>
      <c r="G32" s="42">
        <v>2.5</v>
      </c>
      <c r="H32" s="42">
        <v>1.2</v>
      </c>
      <c r="I32" s="51">
        <f t="shared" si="0"/>
        <v>15.2</v>
      </c>
    </row>
    <row r="33" spans="1:13" s="2" customFormat="1">
      <c r="A33" s="38">
        <v>28</v>
      </c>
      <c r="B33" s="39" t="s">
        <v>23</v>
      </c>
      <c r="C33" s="40" t="s">
        <v>9</v>
      </c>
      <c r="D33" s="41">
        <v>10</v>
      </c>
      <c r="E33" s="42">
        <v>13.4</v>
      </c>
      <c r="F33" s="42">
        <v>4.0999999999999996</v>
      </c>
      <c r="G33" s="42">
        <v>3.4</v>
      </c>
      <c r="H33" s="42">
        <v>1.6</v>
      </c>
      <c r="I33" s="51">
        <f>SUM(E33:H33)</f>
        <v>22.5</v>
      </c>
      <c r="J33" s="9"/>
      <c r="K33" s="9"/>
      <c r="L33" s="9"/>
      <c r="M33" s="9"/>
    </row>
    <row r="34" spans="1:13" s="2" customFormat="1">
      <c r="A34" s="38">
        <v>29</v>
      </c>
      <c r="B34" s="40" t="s">
        <v>405</v>
      </c>
      <c r="C34" s="40" t="s">
        <v>9</v>
      </c>
      <c r="D34" s="41">
        <v>10</v>
      </c>
      <c r="E34" s="42">
        <v>13</v>
      </c>
      <c r="F34" s="42">
        <v>5.7</v>
      </c>
      <c r="G34" s="42">
        <v>5.4</v>
      </c>
      <c r="H34" s="42">
        <v>2.1</v>
      </c>
      <c r="I34" s="51">
        <f>SUM(E34:H34)</f>
        <v>26.200000000000003</v>
      </c>
      <c r="J34" s="9"/>
      <c r="K34" s="9"/>
      <c r="L34" s="9"/>
      <c r="M34" s="9"/>
    </row>
    <row r="35" spans="1:13">
      <c r="A35" s="38">
        <v>30</v>
      </c>
      <c r="B35" s="43" t="s">
        <v>402</v>
      </c>
      <c r="C35" s="40" t="s">
        <v>9</v>
      </c>
      <c r="D35" s="41" t="s">
        <v>18</v>
      </c>
      <c r="E35" s="42">
        <v>7.8</v>
      </c>
      <c r="F35" s="42">
        <v>5.6</v>
      </c>
      <c r="G35" s="42">
        <v>3.7</v>
      </c>
      <c r="H35" s="42">
        <v>0.4</v>
      </c>
      <c r="I35" s="51">
        <f t="shared" si="0"/>
        <v>17.499999999999996</v>
      </c>
    </row>
    <row r="36" spans="1:13">
      <c r="A36" s="38">
        <v>31</v>
      </c>
      <c r="B36" s="40" t="s">
        <v>634</v>
      </c>
      <c r="C36" s="40" t="s">
        <v>9</v>
      </c>
      <c r="D36" s="41" t="s">
        <v>18</v>
      </c>
      <c r="E36" s="42">
        <v>6.2</v>
      </c>
      <c r="F36" s="42">
        <v>5.6</v>
      </c>
      <c r="G36" s="42">
        <v>3.3</v>
      </c>
      <c r="H36" s="42">
        <v>1.1000000000000001</v>
      </c>
      <c r="I36" s="51">
        <f t="shared" si="0"/>
        <v>16.200000000000003</v>
      </c>
    </row>
    <row r="37" spans="1:13">
      <c r="A37" s="38">
        <v>32</v>
      </c>
      <c r="B37" s="40" t="s">
        <v>403</v>
      </c>
      <c r="C37" s="40" t="s">
        <v>9</v>
      </c>
      <c r="D37" s="41" t="s">
        <v>18</v>
      </c>
      <c r="E37" s="42">
        <v>7.7</v>
      </c>
      <c r="F37" s="42">
        <v>5.6</v>
      </c>
      <c r="G37" s="42">
        <v>3.6</v>
      </c>
      <c r="H37" s="42">
        <v>1.1000000000000001</v>
      </c>
      <c r="I37" s="51">
        <f t="shared" si="0"/>
        <v>18.000000000000004</v>
      </c>
    </row>
    <row r="38" spans="1:13">
      <c r="A38" s="38">
        <v>33</v>
      </c>
      <c r="B38" s="43" t="s">
        <v>404</v>
      </c>
      <c r="C38" s="40" t="s">
        <v>9</v>
      </c>
      <c r="D38" s="41">
        <v>50</v>
      </c>
      <c r="E38" s="42">
        <v>39</v>
      </c>
      <c r="F38" s="42">
        <v>20.5</v>
      </c>
      <c r="G38" s="42">
        <v>10.5</v>
      </c>
      <c r="H38" s="42">
        <v>3.3</v>
      </c>
      <c r="I38" s="51">
        <f t="shared" si="0"/>
        <v>73.3</v>
      </c>
    </row>
    <row r="39" spans="1:13">
      <c r="A39" s="38">
        <v>34</v>
      </c>
      <c r="B39" s="43" t="s">
        <v>406</v>
      </c>
      <c r="C39" s="40" t="s">
        <v>9</v>
      </c>
      <c r="D39" s="41">
        <v>10</v>
      </c>
      <c r="E39" s="42">
        <v>13.2</v>
      </c>
      <c r="F39" s="42">
        <v>6.5</v>
      </c>
      <c r="G39" s="42">
        <v>4.2</v>
      </c>
      <c r="H39" s="42">
        <v>1.4</v>
      </c>
      <c r="I39" s="51">
        <f t="shared" si="0"/>
        <v>25.299999999999997</v>
      </c>
    </row>
    <row r="40" spans="1:13">
      <c r="A40" s="38">
        <v>35</v>
      </c>
      <c r="B40" s="43" t="s">
        <v>24</v>
      </c>
      <c r="C40" s="40" t="s">
        <v>9</v>
      </c>
      <c r="D40" s="41">
        <v>10</v>
      </c>
      <c r="E40" s="42">
        <v>12.4</v>
      </c>
      <c r="F40" s="42">
        <v>10.9</v>
      </c>
      <c r="G40" s="42">
        <v>7.5</v>
      </c>
      <c r="H40" s="42">
        <v>0.8</v>
      </c>
      <c r="I40" s="51">
        <f t="shared" si="0"/>
        <v>31.6</v>
      </c>
    </row>
    <row r="41" spans="1:13">
      <c r="A41" s="38">
        <v>36</v>
      </c>
      <c r="B41" s="43" t="s">
        <v>670</v>
      </c>
      <c r="C41" s="40" t="s">
        <v>9</v>
      </c>
      <c r="D41" s="41">
        <v>0</v>
      </c>
      <c r="E41" s="42">
        <v>9.6999999999999993</v>
      </c>
      <c r="F41" s="42">
        <v>7.5</v>
      </c>
      <c r="G41" s="42">
        <v>6.2</v>
      </c>
      <c r="H41" s="42">
        <v>1.1000000000000001</v>
      </c>
      <c r="I41" s="51">
        <f t="shared" si="0"/>
        <v>24.5</v>
      </c>
    </row>
    <row r="42" spans="1:13">
      <c r="A42" s="38">
        <v>37</v>
      </c>
      <c r="B42" s="43" t="s">
        <v>25</v>
      </c>
      <c r="C42" s="40" t="s">
        <v>9</v>
      </c>
      <c r="D42" s="41">
        <v>0</v>
      </c>
      <c r="E42" s="42">
        <v>10.3</v>
      </c>
      <c r="F42" s="42">
        <v>6.4</v>
      </c>
      <c r="G42" s="42">
        <v>3.5</v>
      </c>
      <c r="H42" s="42">
        <v>1.1000000000000001</v>
      </c>
      <c r="I42" s="51">
        <f t="shared" si="0"/>
        <v>21.300000000000004</v>
      </c>
    </row>
    <row r="43" spans="1:13">
      <c r="A43" s="38">
        <v>38</v>
      </c>
      <c r="B43" s="43" t="s">
        <v>26</v>
      </c>
      <c r="C43" s="40" t="s">
        <v>9</v>
      </c>
      <c r="D43" s="41">
        <v>10</v>
      </c>
      <c r="E43" s="42">
        <v>11.2</v>
      </c>
      <c r="F43" s="42">
        <v>6.2</v>
      </c>
      <c r="G43" s="42">
        <v>5.3</v>
      </c>
      <c r="H43" s="42">
        <v>1.5</v>
      </c>
      <c r="I43" s="51">
        <f t="shared" si="0"/>
        <v>24.2</v>
      </c>
    </row>
    <row r="44" spans="1:13">
      <c r="A44" s="38">
        <v>39</v>
      </c>
      <c r="B44" s="43" t="s">
        <v>27</v>
      </c>
      <c r="C44" s="40" t="s">
        <v>9</v>
      </c>
      <c r="D44" s="61">
        <v>50</v>
      </c>
      <c r="E44" s="75">
        <v>22.1</v>
      </c>
      <c r="F44" s="75">
        <v>18.5</v>
      </c>
      <c r="G44" s="75">
        <v>7.3</v>
      </c>
      <c r="H44" s="75">
        <v>1.3</v>
      </c>
      <c r="I44" s="51">
        <f t="shared" si="0"/>
        <v>49.199999999999996</v>
      </c>
    </row>
    <row r="45" spans="1:13">
      <c r="A45" s="38">
        <v>40</v>
      </c>
      <c r="B45" s="43" t="s">
        <v>28</v>
      </c>
      <c r="C45" s="40" t="s">
        <v>9</v>
      </c>
      <c r="D45" s="41">
        <v>15</v>
      </c>
      <c r="E45" s="42">
        <v>11.9</v>
      </c>
      <c r="F45" s="42">
        <v>9.5</v>
      </c>
      <c r="G45" s="42">
        <v>5</v>
      </c>
      <c r="H45" s="42">
        <v>1.1000000000000001</v>
      </c>
      <c r="I45" s="51">
        <f t="shared" si="0"/>
        <v>27.5</v>
      </c>
      <c r="L45" s="8" t="s">
        <v>341</v>
      </c>
    </row>
    <row r="46" spans="1:13">
      <c r="A46" s="38">
        <v>41</v>
      </c>
      <c r="B46" s="47" t="s">
        <v>589</v>
      </c>
      <c r="C46" s="40" t="s">
        <v>9</v>
      </c>
      <c r="D46" s="41">
        <v>0</v>
      </c>
      <c r="E46" s="42">
        <v>6.3</v>
      </c>
      <c r="F46" s="42">
        <v>4.5999999999999996</v>
      </c>
      <c r="G46" s="42">
        <v>3.2</v>
      </c>
      <c r="H46" s="42">
        <v>1.4</v>
      </c>
      <c r="I46" s="51">
        <f t="shared" si="0"/>
        <v>15.499999999999998</v>
      </c>
    </row>
    <row r="47" spans="1:13" s="2" customFormat="1">
      <c r="A47" s="38">
        <v>42</v>
      </c>
      <c r="B47" s="48" t="s">
        <v>340</v>
      </c>
      <c r="C47" s="40" t="s">
        <v>9</v>
      </c>
      <c r="D47" s="41" t="s">
        <v>18</v>
      </c>
      <c r="E47" s="42">
        <v>8.6999999999999993</v>
      </c>
      <c r="F47" s="42">
        <v>5.7</v>
      </c>
      <c r="G47" s="42">
        <v>2.7</v>
      </c>
      <c r="H47" s="42">
        <v>1.2</v>
      </c>
      <c r="I47" s="51">
        <f>SUM(E47:H47)</f>
        <v>18.299999999999997</v>
      </c>
      <c r="J47" s="9"/>
      <c r="K47" s="9"/>
      <c r="L47" s="9"/>
      <c r="M47" s="9"/>
    </row>
    <row r="48" spans="1:13" s="2" customFormat="1">
      <c r="A48" s="38">
        <v>43</v>
      </c>
      <c r="B48" s="49" t="s">
        <v>29</v>
      </c>
      <c r="C48" s="40" t="s">
        <v>9</v>
      </c>
      <c r="D48" s="41" t="s">
        <v>18</v>
      </c>
      <c r="E48" s="42">
        <v>8</v>
      </c>
      <c r="F48" s="42">
        <v>5.3</v>
      </c>
      <c r="G48" s="42">
        <v>2.2000000000000002</v>
      </c>
      <c r="H48" s="42">
        <v>1.1000000000000001</v>
      </c>
      <c r="I48" s="51">
        <f>SUM(E48:H48)</f>
        <v>16.600000000000001</v>
      </c>
      <c r="J48" s="9"/>
      <c r="K48" s="9"/>
      <c r="L48" s="9"/>
      <c r="M48" s="9"/>
    </row>
    <row r="49" spans="1:13" s="2" customFormat="1" ht="15.75">
      <c r="A49" s="106">
        <v>44</v>
      </c>
      <c r="B49" s="107" t="s">
        <v>702</v>
      </c>
      <c r="C49" s="108" t="s">
        <v>676</v>
      </c>
      <c r="D49" s="109" t="s">
        <v>18</v>
      </c>
      <c r="E49" s="42">
        <v>7.2</v>
      </c>
      <c r="F49" s="42">
        <v>4.3</v>
      </c>
      <c r="G49" s="42">
        <v>2.5</v>
      </c>
      <c r="H49" s="42">
        <v>1.2</v>
      </c>
      <c r="I49" s="51">
        <f t="shared" ref="I49" si="1">SUM(E49:H49)</f>
        <v>15.2</v>
      </c>
      <c r="J49" s="9"/>
      <c r="K49" s="9"/>
      <c r="L49" s="9"/>
      <c r="M49" s="9"/>
    </row>
    <row r="50" spans="1:13">
      <c r="A50" s="38">
        <v>45</v>
      </c>
      <c r="B50" s="49" t="s">
        <v>30</v>
      </c>
      <c r="C50" s="40" t="s">
        <v>9</v>
      </c>
      <c r="D50" s="41" t="s">
        <v>18</v>
      </c>
      <c r="E50" s="42">
        <v>6.5</v>
      </c>
      <c r="F50" s="42">
        <v>4.9000000000000004</v>
      </c>
      <c r="G50" s="42">
        <v>3.2</v>
      </c>
      <c r="H50" s="42">
        <v>1</v>
      </c>
      <c r="I50" s="51">
        <f t="shared" si="0"/>
        <v>15.600000000000001</v>
      </c>
    </row>
    <row r="51" spans="1:13" ht="15.75">
      <c r="A51" s="106">
        <v>46</v>
      </c>
      <c r="B51" s="43" t="s">
        <v>31</v>
      </c>
      <c r="C51" s="40" t="s">
        <v>9</v>
      </c>
      <c r="D51" s="41">
        <v>10</v>
      </c>
      <c r="E51" s="42">
        <v>11.3</v>
      </c>
      <c r="F51" s="42">
        <v>6.4</v>
      </c>
      <c r="G51" s="42">
        <v>5.0999999999999996</v>
      </c>
      <c r="H51" s="42">
        <v>1.1000000000000001</v>
      </c>
      <c r="I51" s="51">
        <f t="shared" si="0"/>
        <v>23.900000000000006</v>
      </c>
    </row>
    <row r="52" spans="1:13">
      <c r="A52" s="38">
        <v>47</v>
      </c>
      <c r="B52" s="48" t="s">
        <v>335</v>
      </c>
      <c r="C52" s="40" t="s">
        <v>9</v>
      </c>
      <c r="D52" s="41" t="s">
        <v>18</v>
      </c>
      <c r="E52" s="42">
        <v>7.8</v>
      </c>
      <c r="F52" s="42">
        <v>4.5999999999999996</v>
      </c>
      <c r="G52" s="42">
        <v>3.7</v>
      </c>
      <c r="H52" s="42">
        <v>1.2</v>
      </c>
      <c r="I52" s="51">
        <f t="shared" ref="I52:I60" si="2">SUM(E52:H52)</f>
        <v>17.299999999999997</v>
      </c>
    </row>
    <row r="53" spans="1:13" ht="15.75">
      <c r="A53" s="106">
        <v>48</v>
      </c>
      <c r="B53" s="43" t="s">
        <v>336</v>
      </c>
      <c r="C53" s="40" t="s">
        <v>9</v>
      </c>
      <c r="D53" s="41">
        <v>10</v>
      </c>
      <c r="E53" s="42">
        <v>11.3</v>
      </c>
      <c r="F53" s="42">
        <v>4.2</v>
      </c>
      <c r="G53" s="42">
        <v>4.3600000000000003</v>
      </c>
      <c r="H53" s="42">
        <v>2.1</v>
      </c>
      <c r="I53" s="51">
        <f t="shared" si="2"/>
        <v>21.96</v>
      </c>
    </row>
    <row r="54" spans="1:13">
      <c r="A54" s="38">
        <v>49</v>
      </c>
      <c r="B54" s="48" t="s">
        <v>339</v>
      </c>
      <c r="C54" s="40" t="s">
        <v>9</v>
      </c>
      <c r="D54" s="41" t="s">
        <v>18</v>
      </c>
      <c r="E54" s="42">
        <v>6</v>
      </c>
      <c r="F54" s="42">
        <v>4.8</v>
      </c>
      <c r="G54" s="42">
        <v>3.1</v>
      </c>
      <c r="H54" s="42">
        <v>1.45</v>
      </c>
      <c r="I54" s="51">
        <f t="shared" si="2"/>
        <v>15.35</v>
      </c>
    </row>
    <row r="55" spans="1:13" ht="15.75">
      <c r="A55" s="106">
        <v>50</v>
      </c>
      <c r="B55" s="48" t="s">
        <v>384</v>
      </c>
      <c r="C55" s="40" t="s">
        <v>9</v>
      </c>
      <c r="D55" s="41" t="s">
        <v>18</v>
      </c>
      <c r="E55" s="42">
        <v>6.2</v>
      </c>
      <c r="F55" s="42">
        <v>4.2</v>
      </c>
      <c r="G55" s="42">
        <v>2.1</v>
      </c>
      <c r="H55" s="42">
        <v>1.4</v>
      </c>
      <c r="I55" s="51">
        <f t="shared" si="2"/>
        <v>13.9</v>
      </c>
    </row>
    <row r="56" spans="1:13">
      <c r="A56" s="38">
        <v>51</v>
      </c>
      <c r="B56" s="48" t="s">
        <v>385</v>
      </c>
      <c r="C56" s="40" t="s">
        <v>9</v>
      </c>
      <c r="D56" s="41" t="s">
        <v>18</v>
      </c>
      <c r="E56" s="42">
        <v>5.5</v>
      </c>
      <c r="F56" s="42">
        <v>4.5999999999999996</v>
      </c>
      <c r="G56" s="42">
        <v>3.2</v>
      </c>
      <c r="H56" s="42">
        <v>1.4</v>
      </c>
      <c r="I56" s="51">
        <f t="shared" si="2"/>
        <v>14.700000000000001</v>
      </c>
    </row>
    <row r="57" spans="1:13" ht="15.75">
      <c r="A57" s="106">
        <v>52</v>
      </c>
      <c r="B57" s="89" t="s">
        <v>588</v>
      </c>
      <c r="C57" s="40" t="s">
        <v>9</v>
      </c>
      <c r="D57" s="41" t="s">
        <v>18</v>
      </c>
      <c r="E57" s="42">
        <v>4.5</v>
      </c>
      <c r="F57" s="42">
        <v>3.5</v>
      </c>
      <c r="G57" s="42">
        <v>2.1</v>
      </c>
      <c r="H57" s="42">
        <v>1.4</v>
      </c>
      <c r="I57" s="51">
        <f t="shared" si="2"/>
        <v>11.5</v>
      </c>
    </row>
    <row r="58" spans="1:13">
      <c r="A58" s="38">
        <v>53</v>
      </c>
      <c r="B58" s="92" t="s">
        <v>624</v>
      </c>
      <c r="C58" s="40" t="s">
        <v>9</v>
      </c>
      <c r="D58" s="41" t="s">
        <v>18</v>
      </c>
      <c r="E58" s="42">
        <v>3.8</v>
      </c>
      <c r="F58" s="42">
        <v>4.0999999999999996</v>
      </c>
      <c r="G58" s="42">
        <v>3.6</v>
      </c>
      <c r="H58" s="42">
        <v>0.1</v>
      </c>
      <c r="I58" s="51">
        <f t="shared" si="2"/>
        <v>11.6</v>
      </c>
    </row>
    <row r="59" spans="1:13" ht="15.75">
      <c r="A59" s="106">
        <v>54</v>
      </c>
      <c r="B59" s="92" t="s">
        <v>646</v>
      </c>
      <c r="C59" s="40" t="s">
        <v>9</v>
      </c>
      <c r="D59" s="41" t="s">
        <v>18</v>
      </c>
      <c r="E59" s="42">
        <v>4.2</v>
      </c>
      <c r="F59" s="42">
        <v>3.1</v>
      </c>
      <c r="G59" s="42">
        <v>2.2000000000000002</v>
      </c>
      <c r="H59" s="42">
        <v>1</v>
      </c>
      <c r="I59" s="51">
        <f t="shared" si="2"/>
        <v>10.5</v>
      </c>
    </row>
    <row r="60" spans="1:13">
      <c r="A60" s="38">
        <v>55</v>
      </c>
      <c r="B60" s="92" t="s">
        <v>181</v>
      </c>
      <c r="C60" s="40" t="s">
        <v>9</v>
      </c>
      <c r="D60" s="41" t="s">
        <v>18</v>
      </c>
      <c r="E60" s="42">
        <v>5</v>
      </c>
      <c r="F60" s="42">
        <v>3.2</v>
      </c>
      <c r="G60" s="42">
        <v>1.7</v>
      </c>
      <c r="H60" s="42">
        <v>0.8</v>
      </c>
      <c r="I60" s="51">
        <f t="shared" si="2"/>
        <v>10.7</v>
      </c>
    </row>
    <row r="61" spans="1:13" ht="15.75">
      <c r="A61" s="106">
        <v>56</v>
      </c>
      <c r="B61" s="92" t="s">
        <v>647</v>
      </c>
      <c r="C61" s="40" t="s">
        <v>9</v>
      </c>
      <c r="D61" s="41" t="s">
        <v>18</v>
      </c>
      <c r="E61" s="42">
        <v>6.6</v>
      </c>
      <c r="F61" s="42">
        <v>3.7</v>
      </c>
      <c r="G61" s="42">
        <v>2.7</v>
      </c>
      <c r="H61" s="42">
        <v>1.2</v>
      </c>
      <c r="I61" s="51">
        <f>SUM(E61:H61)</f>
        <v>14.2</v>
      </c>
    </row>
    <row r="62" spans="1:13">
      <c r="A62" s="38">
        <v>57</v>
      </c>
      <c r="B62" s="92" t="s">
        <v>648</v>
      </c>
      <c r="C62" s="40" t="s">
        <v>9</v>
      </c>
      <c r="D62" s="41">
        <v>5</v>
      </c>
      <c r="E62" s="42">
        <v>9.1</v>
      </c>
      <c r="F62" s="42">
        <v>6.5</v>
      </c>
      <c r="G62" s="42">
        <v>5.2</v>
      </c>
      <c r="H62" s="42">
        <v>1.4</v>
      </c>
      <c r="I62" s="51">
        <f t="shared" ref="I62:I67" si="3">SUM(E62:H62)</f>
        <v>22.2</v>
      </c>
    </row>
    <row r="63" spans="1:13" ht="15.75">
      <c r="A63" s="106">
        <v>58</v>
      </c>
      <c r="B63" s="92" t="s">
        <v>649</v>
      </c>
      <c r="C63" s="40" t="s">
        <v>9</v>
      </c>
      <c r="D63" s="41" t="s">
        <v>18</v>
      </c>
      <c r="E63" s="42">
        <v>8.9</v>
      </c>
      <c r="F63" s="42">
        <v>4.5</v>
      </c>
      <c r="G63" s="42">
        <v>3.7</v>
      </c>
      <c r="H63" s="42">
        <v>1.6</v>
      </c>
      <c r="I63" s="51">
        <f t="shared" si="3"/>
        <v>18.700000000000003</v>
      </c>
    </row>
    <row r="64" spans="1:13">
      <c r="A64" s="38">
        <v>59</v>
      </c>
      <c r="B64" s="92" t="s">
        <v>677</v>
      </c>
      <c r="C64" s="91" t="s">
        <v>676</v>
      </c>
      <c r="D64" s="41" t="s">
        <v>18</v>
      </c>
      <c r="E64" s="42">
        <v>7.9</v>
      </c>
      <c r="F64" s="42">
        <v>6.7</v>
      </c>
      <c r="G64" s="42">
        <v>4.8</v>
      </c>
      <c r="H64" s="42">
        <v>0.4</v>
      </c>
      <c r="I64" s="51">
        <f t="shared" si="3"/>
        <v>19.8</v>
      </c>
    </row>
    <row r="65" spans="1:9" ht="15.75">
      <c r="A65" s="106">
        <v>60</v>
      </c>
      <c r="B65" s="92" t="s">
        <v>678</v>
      </c>
      <c r="C65" s="91" t="s">
        <v>676</v>
      </c>
      <c r="D65" s="41" t="s">
        <v>18</v>
      </c>
      <c r="E65" s="42">
        <v>8.1999999999999993</v>
      </c>
      <c r="F65" s="42">
        <v>6.5</v>
      </c>
      <c r="G65" s="42">
        <v>2.2000000000000002</v>
      </c>
      <c r="H65" s="42">
        <v>1</v>
      </c>
      <c r="I65" s="51">
        <f t="shared" si="3"/>
        <v>17.899999999999999</v>
      </c>
    </row>
    <row r="66" spans="1:9">
      <c r="A66" s="38">
        <v>61</v>
      </c>
      <c r="B66" s="92" t="s">
        <v>679</v>
      </c>
      <c r="C66" s="91" t="s">
        <v>676</v>
      </c>
      <c r="D66" s="41" t="s">
        <v>18</v>
      </c>
      <c r="E66" s="42">
        <v>9.6999999999999993</v>
      </c>
      <c r="F66" s="42">
        <v>6.8</v>
      </c>
      <c r="G66" s="42">
        <v>3.7</v>
      </c>
      <c r="H66" s="42">
        <v>1.1000000000000001</v>
      </c>
      <c r="I66" s="51">
        <f t="shared" si="3"/>
        <v>21.3</v>
      </c>
    </row>
    <row r="67" spans="1:9" ht="15.75">
      <c r="A67" s="106">
        <v>62</v>
      </c>
      <c r="B67" s="92" t="s">
        <v>696</v>
      </c>
      <c r="C67" s="98" t="s">
        <v>9</v>
      </c>
      <c r="D67" s="41">
        <v>20</v>
      </c>
      <c r="E67" s="42">
        <v>11.3</v>
      </c>
      <c r="F67" s="42">
        <v>4.2</v>
      </c>
      <c r="G67" s="42">
        <v>4.3600000000000003</v>
      </c>
      <c r="H67" s="42">
        <v>2.1</v>
      </c>
      <c r="I67" s="51">
        <f t="shared" si="3"/>
        <v>21.96</v>
      </c>
    </row>
    <row r="68" spans="1:9">
      <c r="A68" s="38">
        <v>63</v>
      </c>
      <c r="B68" s="92" t="s">
        <v>697</v>
      </c>
      <c r="C68" s="98" t="s">
        <v>9</v>
      </c>
      <c r="D68" s="41">
        <v>3</v>
      </c>
      <c r="E68" s="42">
        <v>6.1</v>
      </c>
      <c r="F68" s="42">
        <v>4.5</v>
      </c>
      <c r="G68" s="42">
        <v>2.2000000000000002</v>
      </c>
      <c r="H68" s="42">
        <v>1.1000000000000001</v>
      </c>
      <c r="I68" s="51">
        <f t="shared" ref="I68" si="4">SUM(E68:H68)</f>
        <v>13.9</v>
      </c>
    </row>
    <row r="69" spans="1:9">
      <c r="A69" s="38"/>
      <c r="B69" s="43"/>
      <c r="C69" s="85" t="s">
        <v>32</v>
      </c>
      <c r="D69" s="53">
        <f>SUM(D6:D68)</f>
        <v>424</v>
      </c>
      <c r="E69" s="53">
        <f>SUM(E6:E68)</f>
        <v>687.49999999999989</v>
      </c>
      <c r="F69" s="53">
        <f>SUM(F6:F68)</f>
        <v>391.65000000000003</v>
      </c>
      <c r="G69" s="53">
        <f>SUM(G6:G68)</f>
        <v>252.60999999999987</v>
      </c>
      <c r="H69" s="53">
        <f>SUM(H6:H68)</f>
        <v>79.350000000000009</v>
      </c>
      <c r="I69" s="53">
        <f>SUM(I6:I66)</f>
        <v>1375.25</v>
      </c>
    </row>
    <row r="70" spans="1:9" ht="29.25" customHeight="1">
      <c r="A70" s="132" t="s">
        <v>33</v>
      </c>
      <c r="B70" s="132"/>
      <c r="C70" s="132"/>
      <c r="D70" s="132"/>
      <c r="E70" s="132"/>
      <c r="F70" s="132"/>
      <c r="G70" s="132"/>
      <c r="H70" s="132"/>
      <c r="I70" s="132"/>
    </row>
    <row r="71" spans="1:9">
      <c r="A71" s="75">
        <v>64</v>
      </c>
      <c r="B71" s="43" t="s">
        <v>34</v>
      </c>
      <c r="C71" s="43" t="s">
        <v>33</v>
      </c>
      <c r="D71" s="41">
        <v>10</v>
      </c>
      <c r="E71" s="42">
        <v>12.2</v>
      </c>
      <c r="F71" s="42">
        <v>5.8</v>
      </c>
      <c r="G71" s="42">
        <v>4.5999999999999996</v>
      </c>
      <c r="H71" s="42">
        <v>1.1000000000000001</v>
      </c>
      <c r="I71" s="51">
        <f>SUM(E71:H71)</f>
        <v>23.700000000000003</v>
      </c>
    </row>
    <row r="72" spans="1:9">
      <c r="A72" s="75">
        <v>65</v>
      </c>
      <c r="B72" s="43" t="s">
        <v>35</v>
      </c>
      <c r="C72" s="43" t="s">
        <v>33</v>
      </c>
      <c r="D72" s="41">
        <v>4</v>
      </c>
      <c r="E72" s="42">
        <v>7.3</v>
      </c>
      <c r="F72" s="42">
        <v>5.4</v>
      </c>
      <c r="G72" s="42">
        <v>4</v>
      </c>
      <c r="H72" s="42">
        <v>0.1</v>
      </c>
      <c r="I72" s="51">
        <f t="shared" ref="I72:I134" si="5">SUM(E72:H72)</f>
        <v>16.8</v>
      </c>
    </row>
    <row r="73" spans="1:9">
      <c r="A73" s="75">
        <v>66</v>
      </c>
      <c r="B73" s="43" t="s">
        <v>407</v>
      </c>
      <c r="C73" s="43" t="s">
        <v>33</v>
      </c>
      <c r="D73" s="41" t="s">
        <v>18</v>
      </c>
      <c r="E73" s="42">
        <v>8.3000000000000007</v>
      </c>
      <c r="F73" s="42">
        <v>4.5</v>
      </c>
      <c r="G73" s="42">
        <v>2.5</v>
      </c>
      <c r="H73" s="42">
        <v>1.4</v>
      </c>
      <c r="I73" s="51">
        <f t="shared" si="5"/>
        <v>16.7</v>
      </c>
    </row>
    <row r="74" spans="1:9">
      <c r="A74" s="75">
        <v>67</v>
      </c>
      <c r="B74" s="43" t="s">
        <v>36</v>
      </c>
      <c r="C74" s="43" t="s">
        <v>33</v>
      </c>
      <c r="D74" s="41" t="s">
        <v>18</v>
      </c>
      <c r="E74" s="42">
        <v>6.7</v>
      </c>
      <c r="F74" s="42">
        <v>5.5</v>
      </c>
      <c r="G74" s="42">
        <v>2.7</v>
      </c>
      <c r="H74" s="42">
        <v>1.1000000000000001</v>
      </c>
      <c r="I74" s="51">
        <f>SUM(E74:H74)</f>
        <v>15.999999999999998</v>
      </c>
    </row>
    <row r="75" spans="1:9">
      <c r="A75" s="75">
        <v>68</v>
      </c>
      <c r="B75" s="43" t="s">
        <v>37</v>
      </c>
      <c r="C75" s="43" t="s">
        <v>33</v>
      </c>
      <c r="D75" s="41">
        <v>50</v>
      </c>
      <c r="E75" s="42">
        <v>37.1</v>
      </c>
      <c r="F75" s="42">
        <v>11.1</v>
      </c>
      <c r="G75" s="42">
        <v>9.6</v>
      </c>
      <c r="H75" s="42">
        <v>2.1</v>
      </c>
      <c r="I75" s="51">
        <f t="shared" si="5"/>
        <v>59.900000000000006</v>
      </c>
    </row>
    <row r="76" spans="1:9">
      <c r="A76" s="75">
        <v>69</v>
      </c>
      <c r="B76" s="43" t="s">
        <v>38</v>
      </c>
      <c r="C76" s="43" t="s">
        <v>33</v>
      </c>
      <c r="D76" s="41">
        <v>9</v>
      </c>
      <c r="E76" s="42">
        <v>11.8</v>
      </c>
      <c r="F76" s="42">
        <v>7.2</v>
      </c>
      <c r="G76" s="42">
        <v>5.0999999999999996</v>
      </c>
      <c r="H76" s="42">
        <v>2</v>
      </c>
      <c r="I76" s="51">
        <f t="shared" si="5"/>
        <v>26.1</v>
      </c>
    </row>
    <row r="77" spans="1:9">
      <c r="A77" s="75">
        <v>70</v>
      </c>
      <c r="B77" s="43" t="s">
        <v>39</v>
      </c>
      <c r="C77" s="43" t="s">
        <v>33</v>
      </c>
      <c r="D77" s="41">
        <v>10</v>
      </c>
      <c r="E77" s="42">
        <v>11.2</v>
      </c>
      <c r="F77" s="42">
        <v>7.4</v>
      </c>
      <c r="G77" s="42">
        <v>5.2</v>
      </c>
      <c r="H77" s="42">
        <v>1.2</v>
      </c>
      <c r="I77" s="51">
        <f t="shared" si="5"/>
        <v>25</v>
      </c>
    </row>
    <row r="78" spans="1:9">
      <c r="A78" s="75">
        <v>71</v>
      </c>
      <c r="B78" s="43" t="s">
        <v>40</v>
      </c>
      <c r="C78" s="43" t="s">
        <v>33</v>
      </c>
      <c r="D78" s="41">
        <v>8</v>
      </c>
      <c r="E78" s="42">
        <v>11.3</v>
      </c>
      <c r="F78" s="42">
        <v>10.199999999999999</v>
      </c>
      <c r="G78" s="42">
        <v>4.3</v>
      </c>
      <c r="H78" s="42">
        <v>1.4</v>
      </c>
      <c r="I78" s="51">
        <f t="shared" si="5"/>
        <v>27.2</v>
      </c>
    </row>
    <row r="79" spans="1:9">
      <c r="A79" s="75">
        <v>72</v>
      </c>
      <c r="B79" s="43" t="s">
        <v>41</v>
      </c>
      <c r="C79" s="43" t="s">
        <v>33</v>
      </c>
      <c r="D79" s="41">
        <v>20</v>
      </c>
      <c r="E79" s="42">
        <v>22.1</v>
      </c>
      <c r="F79" s="42">
        <v>12.2</v>
      </c>
      <c r="G79" s="42">
        <v>6.4</v>
      </c>
      <c r="H79" s="42">
        <v>2.4</v>
      </c>
      <c r="I79" s="51">
        <f t="shared" si="5"/>
        <v>43.099999999999994</v>
      </c>
    </row>
    <row r="80" spans="1:9">
      <c r="A80" s="75">
        <v>73</v>
      </c>
      <c r="B80" s="43" t="s">
        <v>408</v>
      </c>
      <c r="C80" s="43" t="s">
        <v>33</v>
      </c>
      <c r="D80" s="41" t="s">
        <v>18</v>
      </c>
      <c r="E80" s="42">
        <v>7.1</v>
      </c>
      <c r="F80" s="42">
        <v>4.5</v>
      </c>
      <c r="G80" s="42">
        <v>2.5</v>
      </c>
      <c r="H80" s="42">
        <v>1.4</v>
      </c>
      <c r="I80" s="51">
        <f t="shared" si="5"/>
        <v>15.5</v>
      </c>
    </row>
    <row r="81" spans="1:13">
      <c r="A81" s="75">
        <v>74</v>
      </c>
      <c r="B81" s="43" t="s">
        <v>409</v>
      </c>
      <c r="C81" s="43" t="s">
        <v>33</v>
      </c>
      <c r="D81" s="41" t="s">
        <v>18</v>
      </c>
      <c r="E81" s="42">
        <v>6.7</v>
      </c>
      <c r="F81" s="42">
        <v>4.7</v>
      </c>
      <c r="G81" s="42">
        <v>2.8</v>
      </c>
      <c r="H81" s="42">
        <v>1.2</v>
      </c>
      <c r="I81" s="51">
        <f>SUM(E81:H81)</f>
        <v>15.399999999999999</v>
      </c>
    </row>
    <row r="82" spans="1:13" s="2" customFormat="1">
      <c r="A82" s="75">
        <v>75</v>
      </c>
      <c r="B82" s="43" t="s">
        <v>42</v>
      </c>
      <c r="C82" s="43" t="s">
        <v>33</v>
      </c>
      <c r="D82" s="41">
        <v>9</v>
      </c>
      <c r="E82" s="42">
        <v>21.5</v>
      </c>
      <c r="F82" s="42">
        <v>16.100000000000001</v>
      </c>
      <c r="G82" s="42">
        <v>11.2</v>
      </c>
      <c r="H82" s="42">
        <v>2.2999999999999998</v>
      </c>
      <c r="I82" s="51">
        <f t="shared" si="5"/>
        <v>51.099999999999994</v>
      </c>
      <c r="J82" s="9"/>
      <c r="K82" s="9"/>
      <c r="L82" s="9"/>
      <c r="M82" s="9"/>
    </row>
    <row r="83" spans="1:13">
      <c r="A83" s="75">
        <v>76</v>
      </c>
      <c r="B83" s="43" t="s">
        <v>43</v>
      </c>
      <c r="C83" s="43" t="s">
        <v>33</v>
      </c>
      <c r="D83" s="41" t="s">
        <v>18</v>
      </c>
      <c r="E83" s="42">
        <v>6.2</v>
      </c>
      <c r="F83" s="42">
        <v>4.3</v>
      </c>
      <c r="G83" s="42">
        <v>3.5</v>
      </c>
      <c r="H83" s="42">
        <v>0.4</v>
      </c>
      <c r="I83" s="51">
        <f t="shared" si="5"/>
        <v>14.4</v>
      </c>
    </row>
    <row r="84" spans="1:13">
      <c r="A84" s="75">
        <v>77</v>
      </c>
      <c r="B84" s="43" t="s">
        <v>44</v>
      </c>
      <c r="C84" s="43" t="s">
        <v>33</v>
      </c>
      <c r="D84" s="41">
        <v>10</v>
      </c>
      <c r="E84" s="42">
        <v>14.2</v>
      </c>
      <c r="F84" s="42">
        <v>6.2</v>
      </c>
      <c r="G84" s="42">
        <v>4.2</v>
      </c>
      <c r="H84" s="42">
        <v>1.2</v>
      </c>
      <c r="I84" s="51">
        <f t="shared" si="5"/>
        <v>25.799999999999997</v>
      </c>
    </row>
    <row r="85" spans="1:13">
      <c r="A85" s="75">
        <v>78</v>
      </c>
      <c r="B85" s="43" t="s">
        <v>45</v>
      </c>
      <c r="C85" s="43" t="s">
        <v>33</v>
      </c>
      <c r="D85" s="41" t="s">
        <v>18</v>
      </c>
      <c r="E85" s="42">
        <v>6.3</v>
      </c>
      <c r="F85" s="42">
        <v>3.1</v>
      </c>
      <c r="G85" s="42">
        <v>2.4</v>
      </c>
      <c r="H85" s="42">
        <v>1</v>
      </c>
      <c r="I85" s="51">
        <f t="shared" si="5"/>
        <v>12.8</v>
      </c>
    </row>
    <row r="86" spans="1:13">
      <c r="A86" s="75">
        <v>79</v>
      </c>
      <c r="B86" s="43" t="s">
        <v>410</v>
      </c>
      <c r="C86" s="43" t="s">
        <v>33</v>
      </c>
      <c r="D86" s="41">
        <v>20</v>
      </c>
      <c r="E86" s="42">
        <v>21</v>
      </c>
      <c r="F86" s="42">
        <v>8.1999999999999993</v>
      </c>
      <c r="G86" s="42">
        <v>4.2</v>
      </c>
      <c r="H86" s="42">
        <v>1.5</v>
      </c>
      <c r="I86" s="51">
        <f t="shared" si="5"/>
        <v>34.9</v>
      </c>
    </row>
    <row r="87" spans="1:13">
      <c r="A87" s="75">
        <v>80</v>
      </c>
      <c r="B87" s="43" t="s">
        <v>46</v>
      </c>
      <c r="C87" s="43" t="s">
        <v>33</v>
      </c>
      <c r="D87" s="41" t="s">
        <v>18</v>
      </c>
      <c r="E87" s="42">
        <v>7.8</v>
      </c>
      <c r="F87" s="42">
        <v>6.6</v>
      </c>
      <c r="G87" s="42">
        <v>4.8</v>
      </c>
      <c r="H87" s="42">
        <v>0.4</v>
      </c>
      <c r="I87" s="51">
        <f t="shared" si="5"/>
        <v>19.599999999999998</v>
      </c>
    </row>
    <row r="88" spans="1:13">
      <c r="A88" s="75">
        <v>81</v>
      </c>
      <c r="B88" s="43" t="s">
        <v>411</v>
      </c>
      <c r="C88" s="43" t="s">
        <v>33</v>
      </c>
      <c r="D88" s="41" t="s">
        <v>18</v>
      </c>
      <c r="E88" s="42">
        <v>8.1</v>
      </c>
      <c r="F88" s="42">
        <v>6.5</v>
      </c>
      <c r="G88" s="42">
        <v>2.2000000000000002</v>
      </c>
      <c r="H88" s="42">
        <v>1</v>
      </c>
      <c r="I88" s="51">
        <f t="shared" si="5"/>
        <v>17.8</v>
      </c>
    </row>
    <row r="89" spans="1:13">
      <c r="A89" s="75">
        <v>82</v>
      </c>
      <c r="B89" s="43" t="s">
        <v>412</v>
      </c>
      <c r="C89" s="43" t="s">
        <v>33</v>
      </c>
      <c r="D89" s="41" t="s">
        <v>18</v>
      </c>
      <c r="E89" s="42">
        <v>9.6999999999999993</v>
      </c>
      <c r="F89" s="42">
        <v>6.8</v>
      </c>
      <c r="G89" s="42">
        <v>3.7</v>
      </c>
      <c r="H89" s="42">
        <v>1.2</v>
      </c>
      <c r="I89" s="51">
        <f t="shared" si="5"/>
        <v>21.4</v>
      </c>
    </row>
    <row r="90" spans="1:13">
      <c r="A90" s="75">
        <v>83</v>
      </c>
      <c r="B90" s="43" t="s">
        <v>47</v>
      </c>
      <c r="C90" s="43" t="s">
        <v>33</v>
      </c>
      <c r="D90" s="41">
        <v>15</v>
      </c>
      <c r="E90" s="42">
        <v>15.2</v>
      </c>
      <c r="F90" s="42">
        <v>11.5</v>
      </c>
      <c r="G90" s="42">
        <v>3.3</v>
      </c>
      <c r="H90" s="42">
        <v>1.2</v>
      </c>
      <c r="I90" s="51">
        <f t="shared" si="5"/>
        <v>31.2</v>
      </c>
    </row>
    <row r="91" spans="1:13">
      <c r="A91" s="75">
        <v>84</v>
      </c>
      <c r="B91" s="43" t="s">
        <v>48</v>
      </c>
      <c r="C91" s="43" t="s">
        <v>33</v>
      </c>
      <c r="D91" s="41">
        <v>10</v>
      </c>
      <c r="E91" s="42">
        <v>13.1</v>
      </c>
      <c r="F91" s="42">
        <v>5.89</v>
      </c>
      <c r="G91" s="42">
        <v>3.8</v>
      </c>
      <c r="H91" s="42">
        <v>1.3</v>
      </c>
      <c r="I91" s="51">
        <f t="shared" si="5"/>
        <v>24.09</v>
      </c>
    </row>
    <row r="92" spans="1:13">
      <c r="A92" s="75">
        <v>85</v>
      </c>
      <c r="B92" s="43" t="s">
        <v>49</v>
      </c>
      <c r="C92" s="43" t="s">
        <v>33</v>
      </c>
      <c r="D92" s="41" t="s">
        <v>18</v>
      </c>
      <c r="E92" s="42">
        <v>8.3000000000000007</v>
      </c>
      <c r="F92" s="42">
        <v>4.5999999999999996</v>
      </c>
      <c r="G92" s="42">
        <v>2.6</v>
      </c>
      <c r="H92" s="42">
        <v>1.3</v>
      </c>
      <c r="I92" s="51">
        <f t="shared" si="5"/>
        <v>16.8</v>
      </c>
    </row>
    <row r="93" spans="1:13">
      <c r="A93" s="75">
        <v>86</v>
      </c>
      <c r="B93" s="43" t="s">
        <v>50</v>
      </c>
      <c r="C93" s="43" t="s">
        <v>33</v>
      </c>
      <c r="D93" s="41" t="s">
        <v>18</v>
      </c>
      <c r="E93" s="42">
        <v>7.8</v>
      </c>
      <c r="F93" s="42">
        <v>5.7</v>
      </c>
      <c r="G93" s="42">
        <v>2.8</v>
      </c>
      <c r="H93" s="42">
        <v>1.2</v>
      </c>
      <c r="I93" s="51">
        <f>SUM(E93:H93)</f>
        <v>17.5</v>
      </c>
    </row>
    <row r="94" spans="1:13">
      <c r="A94" s="75">
        <v>87</v>
      </c>
      <c r="B94" s="43" t="s">
        <v>51</v>
      </c>
      <c r="C94" s="43" t="s">
        <v>33</v>
      </c>
      <c r="D94" s="36">
        <v>5</v>
      </c>
      <c r="E94" s="42">
        <v>12.3</v>
      </c>
      <c r="F94" s="42">
        <v>6.2</v>
      </c>
      <c r="G94" s="42">
        <v>4.5</v>
      </c>
      <c r="H94" s="42">
        <v>1.3</v>
      </c>
      <c r="I94" s="51">
        <f t="shared" si="5"/>
        <v>24.3</v>
      </c>
    </row>
    <row r="95" spans="1:13">
      <c r="A95" s="75">
        <v>88</v>
      </c>
      <c r="B95" s="43" t="s">
        <v>52</v>
      </c>
      <c r="C95" s="43" t="s">
        <v>33</v>
      </c>
      <c r="D95" s="41" t="s">
        <v>18</v>
      </c>
      <c r="E95" s="42">
        <v>7.2</v>
      </c>
      <c r="F95" s="42">
        <v>4.5999999999999996</v>
      </c>
      <c r="G95" s="42">
        <v>3.6</v>
      </c>
      <c r="H95" s="42">
        <v>0.6</v>
      </c>
      <c r="I95" s="51">
        <f t="shared" si="5"/>
        <v>16</v>
      </c>
    </row>
    <row r="96" spans="1:13">
      <c r="A96" s="75">
        <v>89</v>
      </c>
      <c r="B96" s="43" t="s">
        <v>53</v>
      </c>
      <c r="C96" s="43" t="s">
        <v>33</v>
      </c>
      <c r="D96" s="41">
        <v>50</v>
      </c>
      <c r="E96" s="42">
        <v>40.200000000000003</v>
      </c>
      <c r="F96" s="42">
        <v>18.3</v>
      </c>
      <c r="G96" s="42">
        <v>7.9</v>
      </c>
      <c r="H96" s="42">
        <v>1.6</v>
      </c>
      <c r="I96" s="51">
        <f t="shared" si="5"/>
        <v>68</v>
      </c>
    </row>
    <row r="97" spans="1:13">
      <c r="A97" s="75">
        <v>90</v>
      </c>
      <c r="B97" s="43" t="s">
        <v>54</v>
      </c>
      <c r="C97" s="43" t="s">
        <v>33</v>
      </c>
      <c r="D97" s="41" t="s">
        <v>18</v>
      </c>
      <c r="E97" s="42">
        <v>7.5</v>
      </c>
      <c r="F97" s="42">
        <v>3.69</v>
      </c>
      <c r="G97" s="42">
        <v>2.69</v>
      </c>
      <c r="H97" s="42">
        <v>1.2</v>
      </c>
      <c r="I97" s="51">
        <f t="shared" si="5"/>
        <v>15.079999999999998</v>
      </c>
    </row>
    <row r="98" spans="1:13">
      <c r="A98" s="75">
        <v>91</v>
      </c>
      <c r="B98" s="43" t="s">
        <v>55</v>
      </c>
      <c r="C98" s="43" t="s">
        <v>33</v>
      </c>
      <c r="D98" s="41">
        <v>10</v>
      </c>
      <c r="E98" s="42">
        <v>13.3</v>
      </c>
      <c r="F98" s="42">
        <v>7.2</v>
      </c>
      <c r="G98" s="42">
        <v>5.6</v>
      </c>
      <c r="H98" s="42">
        <v>0.2</v>
      </c>
      <c r="I98" s="51">
        <f t="shared" si="5"/>
        <v>26.3</v>
      </c>
    </row>
    <row r="99" spans="1:13">
      <c r="A99" s="75">
        <v>92</v>
      </c>
      <c r="B99" s="43" t="s">
        <v>413</v>
      </c>
      <c r="C99" s="43" t="s">
        <v>33</v>
      </c>
      <c r="D99" s="41" t="s">
        <v>18</v>
      </c>
      <c r="E99" s="42">
        <v>7.4</v>
      </c>
      <c r="F99" s="42">
        <v>4.5</v>
      </c>
      <c r="G99" s="42">
        <v>2.1</v>
      </c>
      <c r="H99" s="42">
        <v>1.3</v>
      </c>
      <c r="I99" s="51">
        <f t="shared" si="5"/>
        <v>15.3</v>
      </c>
    </row>
    <row r="100" spans="1:13">
      <c r="A100" s="75">
        <v>93</v>
      </c>
      <c r="B100" s="43" t="s">
        <v>56</v>
      </c>
      <c r="C100" s="43" t="s">
        <v>33</v>
      </c>
      <c r="D100" s="41">
        <v>24</v>
      </c>
      <c r="E100" s="42">
        <v>20.3</v>
      </c>
      <c r="F100" s="42">
        <v>12.2</v>
      </c>
      <c r="G100" s="42">
        <v>5.3</v>
      </c>
      <c r="H100" s="42">
        <v>2.12</v>
      </c>
      <c r="I100" s="51">
        <f t="shared" si="5"/>
        <v>39.919999999999995</v>
      </c>
    </row>
    <row r="101" spans="1:13">
      <c r="A101" s="75">
        <v>94</v>
      </c>
      <c r="B101" s="43" t="s">
        <v>57</v>
      </c>
      <c r="C101" s="43" t="s">
        <v>33</v>
      </c>
      <c r="D101" s="41" t="s">
        <v>18</v>
      </c>
      <c r="E101" s="42">
        <v>7.3</v>
      </c>
      <c r="F101" s="42">
        <v>5.0999999999999996</v>
      </c>
      <c r="G101" s="42">
        <v>3.2</v>
      </c>
      <c r="H101" s="42">
        <v>0.3</v>
      </c>
      <c r="I101" s="51">
        <f t="shared" si="5"/>
        <v>15.899999999999999</v>
      </c>
    </row>
    <row r="102" spans="1:13">
      <c r="A102" s="75">
        <v>95</v>
      </c>
      <c r="B102" s="43" t="s">
        <v>58</v>
      </c>
      <c r="C102" s="43" t="s">
        <v>33</v>
      </c>
      <c r="D102" s="41">
        <v>50</v>
      </c>
      <c r="E102" s="42">
        <v>34.299999999999997</v>
      </c>
      <c r="F102" s="42">
        <v>12.3</v>
      </c>
      <c r="G102" s="42">
        <v>9.3000000000000007</v>
      </c>
      <c r="H102" s="42">
        <v>4.3</v>
      </c>
      <c r="I102" s="51">
        <f t="shared" si="5"/>
        <v>60.199999999999989</v>
      </c>
    </row>
    <row r="103" spans="1:13">
      <c r="A103" s="75">
        <v>96</v>
      </c>
      <c r="B103" s="43" t="s">
        <v>59</v>
      </c>
      <c r="C103" s="43" t="s">
        <v>33</v>
      </c>
      <c r="D103" s="41">
        <v>20</v>
      </c>
      <c r="E103" s="42">
        <v>27.3</v>
      </c>
      <c r="F103" s="42">
        <v>9.6</v>
      </c>
      <c r="G103" s="42">
        <v>8.56</v>
      </c>
      <c r="H103" s="42">
        <v>3.6</v>
      </c>
      <c r="I103" s="51">
        <f t="shared" si="5"/>
        <v>49.06</v>
      </c>
    </row>
    <row r="104" spans="1:13">
      <c r="A104" s="75">
        <v>97</v>
      </c>
      <c r="B104" s="43" t="s">
        <v>60</v>
      </c>
      <c r="C104" s="43" t="s">
        <v>33</v>
      </c>
      <c r="D104" s="41">
        <v>10</v>
      </c>
      <c r="E104" s="42">
        <v>13.3</v>
      </c>
      <c r="F104" s="42">
        <v>6.2</v>
      </c>
      <c r="G104" s="42">
        <v>3.5</v>
      </c>
      <c r="H104" s="42">
        <v>1.8</v>
      </c>
      <c r="I104" s="51">
        <f t="shared" si="5"/>
        <v>24.8</v>
      </c>
    </row>
    <row r="105" spans="1:13">
      <c r="A105" s="75">
        <v>98</v>
      </c>
      <c r="B105" s="43" t="s">
        <v>61</v>
      </c>
      <c r="C105" s="43" t="s">
        <v>33</v>
      </c>
      <c r="D105" s="41">
        <v>200</v>
      </c>
      <c r="E105" s="42">
        <v>109.2</v>
      </c>
      <c r="F105" s="42">
        <v>38.200000000000003</v>
      </c>
      <c r="G105" s="42">
        <v>25.3</v>
      </c>
      <c r="H105" s="42">
        <v>19.5</v>
      </c>
      <c r="I105" s="51">
        <f t="shared" si="5"/>
        <v>192.20000000000002</v>
      </c>
    </row>
    <row r="106" spans="1:13">
      <c r="A106" s="75">
        <v>99</v>
      </c>
      <c r="B106" s="43" t="s">
        <v>62</v>
      </c>
      <c r="C106" s="43" t="s">
        <v>33</v>
      </c>
      <c r="D106" s="41" t="s">
        <v>18</v>
      </c>
      <c r="E106" s="42">
        <v>6.3</v>
      </c>
      <c r="F106" s="42">
        <v>4.5</v>
      </c>
      <c r="G106" s="42">
        <v>3.5</v>
      </c>
      <c r="H106" s="42">
        <v>1.8</v>
      </c>
      <c r="I106" s="51">
        <f t="shared" si="5"/>
        <v>16.100000000000001</v>
      </c>
    </row>
    <row r="107" spans="1:13">
      <c r="A107" s="75">
        <v>100</v>
      </c>
      <c r="B107" s="43" t="s">
        <v>63</v>
      </c>
      <c r="C107" s="43" t="s">
        <v>33</v>
      </c>
      <c r="D107" s="41" t="s">
        <v>18</v>
      </c>
      <c r="E107" s="42">
        <v>6.1</v>
      </c>
      <c r="F107" s="42">
        <v>4.4000000000000004</v>
      </c>
      <c r="G107" s="42">
        <v>3.6</v>
      </c>
      <c r="H107" s="42">
        <v>2.2999999999999998</v>
      </c>
      <c r="I107" s="51">
        <f t="shared" si="5"/>
        <v>16.399999999999999</v>
      </c>
    </row>
    <row r="108" spans="1:13" s="6" customFormat="1">
      <c r="A108" s="75">
        <v>101</v>
      </c>
      <c r="B108" s="40" t="s">
        <v>64</v>
      </c>
      <c r="C108" s="43" t="s">
        <v>33</v>
      </c>
      <c r="D108" s="41" t="s">
        <v>18</v>
      </c>
      <c r="E108" s="42">
        <v>72.7</v>
      </c>
      <c r="F108" s="42">
        <v>43</v>
      </c>
      <c r="G108" s="42">
        <v>34</v>
      </c>
      <c r="H108" s="42">
        <v>12</v>
      </c>
      <c r="I108" s="51">
        <f t="shared" si="5"/>
        <v>161.69999999999999</v>
      </c>
      <c r="J108" s="11"/>
      <c r="K108" s="11"/>
      <c r="L108" s="11"/>
      <c r="M108" s="11"/>
    </row>
    <row r="109" spans="1:13">
      <c r="A109" s="75">
        <v>102</v>
      </c>
      <c r="B109" s="43" t="s">
        <v>65</v>
      </c>
      <c r="C109" s="43" t="s">
        <v>33</v>
      </c>
      <c r="D109" s="41" t="s">
        <v>18</v>
      </c>
      <c r="E109" s="42">
        <v>9.3000000000000007</v>
      </c>
      <c r="F109" s="42">
        <v>5.3</v>
      </c>
      <c r="G109" s="42">
        <v>4.5999999999999996</v>
      </c>
      <c r="H109" s="42">
        <v>1.5</v>
      </c>
      <c r="I109" s="51">
        <f t="shared" si="5"/>
        <v>20.700000000000003</v>
      </c>
    </row>
    <row r="110" spans="1:13">
      <c r="A110" s="75">
        <v>103</v>
      </c>
      <c r="B110" s="43" t="s">
        <v>66</v>
      </c>
      <c r="C110" s="43" t="s">
        <v>33</v>
      </c>
      <c r="D110" s="41" t="s">
        <v>18</v>
      </c>
      <c r="E110" s="42">
        <v>7.2</v>
      </c>
      <c r="F110" s="42">
        <v>4.5</v>
      </c>
      <c r="G110" s="42">
        <v>2.1</v>
      </c>
      <c r="H110" s="42">
        <v>0.32</v>
      </c>
      <c r="I110" s="51">
        <f>SUM(E110:H110)</f>
        <v>14.12</v>
      </c>
    </row>
    <row r="111" spans="1:13">
      <c r="A111" s="75">
        <v>104</v>
      </c>
      <c r="B111" s="43" t="s">
        <v>67</v>
      </c>
      <c r="C111" s="43" t="s">
        <v>33</v>
      </c>
      <c r="D111" s="41" t="s">
        <v>18</v>
      </c>
      <c r="E111" s="42">
        <v>7.6</v>
      </c>
      <c r="F111" s="42">
        <v>4.3</v>
      </c>
      <c r="G111" s="42">
        <v>3.6</v>
      </c>
      <c r="H111" s="42">
        <v>1.4</v>
      </c>
      <c r="I111" s="51">
        <f>SUM(E111:H111)</f>
        <v>16.899999999999999</v>
      </c>
    </row>
    <row r="112" spans="1:13">
      <c r="A112" s="75">
        <v>105</v>
      </c>
      <c r="B112" s="43" t="s">
        <v>68</v>
      </c>
      <c r="C112" s="43" t="s">
        <v>33</v>
      </c>
      <c r="D112" s="41" t="s">
        <v>18</v>
      </c>
      <c r="E112" s="42">
        <v>9.5</v>
      </c>
      <c r="F112" s="42">
        <v>3.6</v>
      </c>
      <c r="G112" s="42">
        <v>2.2999999999999998</v>
      </c>
      <c r="H112" s="42">
        <v>0.4</v>
      </c>
      <c r="I112" s="51">
        <f>SUM(E112:H112)</f>
        <v>15.799999999999999</v>
      </c>
    </row>
    <row r="113" spans="1:13" s="3" customFormat="1">
      <c r="A113" s="75">
        <v>106</v>
      </c>
      <c r="B113" s="43" t="s">
        <v>69</v>
      </c>
      <c r="C113" s="43" t="s">
        <v>33</v>
      </c>
      <c r="D113" s="41" t="s">
        <v>18</v>
      </c>
      <c r="E113" s="42">
        <v>8.3000000000000007</v>
      </c>
      <c r="F113" s="42">
        <v>3.4</v>
      </c>
      <c r="G113" s="42">
        <v>2.2999999999999998</v>
      </c>
      <c r="H113" s="42">
        <v>1.5</v>
      </c>
      <c r="I113" s="51">
        <f>SUM(E113:H113)</f>
        <v>15.5</v>
      </c>
      <c r="J113" s="12"/>
      <c r="K113" s="12"/>
      <c r="L113" s="12"/>
      <c r="M113" s="12"/>
    </row>
    <row r="114" spans="1:13">
      <c r="A114" s="75">
        <v>107</v>
      </c>
      <c r="B114" s="43" t="s">
        <v>414</v>
      </c>
      <c r="C114" s="43" t="s">
        <v>33</v>
      </c>
      <c r="D114" s="41">
        <v>80</v>
      </c>
      <c r="E114" s="42">
        <v>59.3</v>
      </c>
      <c r="F114" s="42">
        <v>19.600000000000001</v>
      </c>
      <c r="G114" s="42">
        <v>10.3</v>
      </c>
      <c r="H114" s="42">
        <v>2.2999999999999998</v>
      </c>
      <c r="I114" s="51">
        <f t="shared" si="5"/>
        <v>91.5</v>
      </c>
    </row>
    <row r="115" spans="1:13">
      <c r="A115" s="75">
        <v>108</v>
      </c>
      <c r="B115" s="43" t="s">
        <v>70</v>
      </c>
      <c r="C115" s="43" t="s">
        <v>33</v>
      </c>
      <c r="D115" s="41" t="s">
        <v>18</v>
      </c>
      <c r="E115" s="42">
        <v>7.9</v>
      </c>
      <c r="F115" s="42">
        <v>6.7</v>
      </c>
      <c r="G115" s="42">
        <v>4.8</v>
      </c>
      <c r="H115" s="42">
        <v>0.4</v>
      </c>
      <c r="I115" s="51">
        <f t="shared" si="5"/>
        <v>19.8</v>
      </c>
    </row>
    <row r="116" spans="1:13">
      <c r="A116" s="75">
        <v>109</v>
      </c>
      <c r="B116" s="43" t="s">
        <v>71</v>
      </c>
      <c r="C116" s="43" t="s">
        <v>33</v>
      </c>
      <c r="D116" s="41" t="s">
        <v>18</v>
      </c>
      <c r="E116" s="42">
        <v>8.1999999999999993</v>
      </c>
      <c r="F116" s="42">
        <v>6.6</v>
      </c>
      <c r="G116" s="42">
        <v>2.2999999999999998</v>
      </c>
      <c r="H116" s="42">
        <v>2.2000000000000002</v>
      </c>
      <c r="I116" s="51">
        <f t="shared" si="5"/>
        <v>19.299999999999997</v>
      </c>
    </row>
    <row r="117" spans="1:13">
      <c r="A117" s="75">
        <v>110</v>
      </c>
      <c r="B117" s="43" t="s">
        <v>72</v>
      </c>
      <c r="C117" s="43" t="s">
        <v>33</v>
      </c>
      <c r="D117" s="41" t="s">
        <v>18</v>
      </c>
      <c r="E117" s="42">
        <v>9.8000000000000007</v>
      </c>
      <c r="F117" s="42">
        <v>6.8</v>
      </c>
      <c r="G117" s="42">
        <v>3.7</v>
      </c>
      <c r="H117" s="42">
        <v>1.6</v>
      </c>
      <c r="I117" s="51">
        <f t="shared" si="5"/>
        <v>21.900000000000002</v>
      </c>
    </row>
    <row r="118" spans="1:13">
      <c r="A118" s="75">
        <v>111</v>
      </c>
      <c r="B118" s="43" t="s">
        <v>703</v>
      </c>
      <c r="C118" s="43" t="s">
        <v>33</v>
      </c>
      <c r="D118" s="41">
        <v>15</v>
      </c>
      <c r="E118" s="42">
        <v>27.2</v>
      </c>
      <c r="F118" s="42">
        <v>19.3</v>
      </c>
      <c r="G118" s="42">
        <v>9.6</v>
      </c>
      <c r="H118" s="42">
        <v>3.6</v>
      </c>
      <c r="I118" s="51">
        <f t="shared" si="5"/>
        <v>59.7</v>
      </c>
    </row>
    <row r="119" spans="1:13">
      <c r="A119" s="75">
        <v>112</v>
      </c>
      <c r="B119" s="43" t="s">
        <v>415</v>
      </c>
      <c r="C119" s="43" t="s">
        <v>33</v>
      </c>
      <c r="D119" s="41">
        <v>20</v>
      </c>
      <c r="E119" s="42">
        <v>19.3</v>
      </c>
      <c r="F119" s="42">
        <v>9.6</v>
      </c>
      <c r="G119" s="42">
        <v>4.2</v>
      </c>
      <c r="H119" s="42">
        <v>2.5</v>
      </c>
      <c r="I119" s="51">
        <f t="shared" si="5"/>
        <v>35.6</v>
      </c>
    </row>
    <row r="120" spans="1:13">
      <c r="A120" s="75">
        <v>113</v>
      </c>
      <c r="B120" s="43" t="s">
        <v>416</v>
      </c>
      <c r="C120" s="43" t="s">
        <v>33</v>
      </c>
      <c r="D120" s="41">
        <v>70</v>
      </c>
      <c r="E120" s="42">
        <v>49.2</v>
      </c>
      <c r="F120" s="42">
        <v>22.2</v>
      </c>
      <c r="G120" s="42">
        <v>16.100000000000001</v>
      </c>
      <c r="H120" s="42">
        <v>2.2999999999999998</v>
      </c>
      <c r="I120" s="51">
        <f t="shared" si="5"/>
        <v>89.8</v>
      </c>
    </row>
    <row r="121" spans="1:13">
      <c r="A121" s="75">
        <v>114</v>
      </c>
      <c r="B121" s="43" t="s">
        <v>73</v>
      </c>
      <c r="C121" s="43" t="s">
        <v>33</v>
      </c>
      <c r="D121" s="41" t="s">
        <v>18</v>
      </c>
      <c r="E121" s="42">
        <v>7.6</v>
      </c>
      <c r="F121" s="42">
        <v>5.3</v>
      </c>
      <c r="G121" s="42">
        <v>3.6</v>
      </c>
      <c r="H121" s="42">
        <v>0.28000000000000003</v>
      </c>
      <c r="I121" s="51">
        <f t="shared" si="5"/>
        <v>16.78</v>
      </c>
    </row>
    <row r="122" spans="1:13">
      <c r="A122" s="75">
        <v>115</v>
      </c>
      <c r="B122" s="43" t="s">
        <v>417</v>
      </c>
      <c r="C122" s="43" t="s">
        <v>33</v>
      </c>
      <c r="D122" s="41">
        <v>15</v>
      </c>
      <c r="E122" s="42">
        <v>18.3</v>
      </c>
      <c r="F122" s="42">
        <v>14.2</v>
      </c>
      <c r="G122" s="42">
        <v>7.5</v>
      </c>
      <c r="H122" s="42">
        <v>1.2</v>
      </c>
      <c r="I122" s="51">
        <f t="shared" si="5"/>
        <v>41.2</v>
      </c>
    </row>
    <row r="123" spans="1:13">
      <c r="A123" s="75">
        <v>116</v>
      </c>
      <c r="B123" s="43" t="s">
        <v>418</v>
      </c>
      <c r="C123" s="43" t="s">
        <v>33</v>
      </c>
      <c r="D123" s="41">
        <v>30</v>
      </c>
      <c r="E123" s="42">
        <v>25.2</v>
      </c>
      <c r="F123" s="42">
        <v>4.2</v>
      </c>
      <c r="G123" s="42">
        <v>16.2</v>
      </c>
      <c r="H123" s="42">
        <v>4.2</v>
      </c>
      <c r="I123" s="51">
        <f t="shared" si="5"/>
        <v>49.8</v>
      </c>
    </row>
    <row r="124" spans="1:13">
      <c r="A124" s="75">
        <v>117</v>
      </c>
      <c r="B124" s="43" t="s">
        <v>74</v>
      </c>
      <c r="C124" s="43" t="s">
        <v>33</v>
      </c>
      <c r="D124" s="41">
        <v>900</v>
      </c>
      <c r="E124" s="42">
        <v>332.3</v>
      </c>
      <c r="F124" s="42">
        <v>136.30000000000001</v>
      </c>
      <c r="G124" s="42">
        <v>53.6</v>
      </c>
      <c r="H124" s="42">
        <v>64.3</v>
      </c>
      <c r="I124" s="51">
        <f t="shared" si="5"/>
        <v>586.5</v>
      </c>
    </row>
    <row r="125" spans="1:13">
      <c r="A125" s="75">
        <v>118</v>
      </c>
      <c r="B125" s="43" t="s">
        <v>419</v>
      </c>
      <c r="C125" s="43" t="s">
        <v>33</v>
      </c>
      <c r="D125" s="41" t="s">
        <v>18</v>
      </c>
      <c r="E125" s="42">
        <v>8.4</v>
      </c>
      <c r="F125" s="42">
        <v>4.7</v>
      </c>
      <c r="G125" s="42">
        <v>2.6</v>
      </c>
      <c r="H125" s="42">
        <v>1.4</v>
      </c>
      <c r="I125" s="51">
        <f t="shared" si="5"/>
        <v>17.100000000000001</v>
      </c>
    </row>
    <row r="126" spans="1:13">
      <c r="A126" s="75">
        <v>119</v>
      </c>
      <c r="B126" s="43" t="s">
        <v>75</v>
      </c>
      <c r="C126" s="43" t="s">
        <v>33</v>
      </c>
      <c r="D126" s="41" t="s">
        <v>18</v>
      </c>
      <c r="E126" s="42">
        <v>7.8</v>
      </c>
      <c r="F126" s="42">
        <v>5.7</v>
      </c>
      <c r="G126" s="42">
        <v>2.8</v>
      </c>
      <c r="H126" s="42">
        <v>1.2</v>
      </c>
      <c r="I126" s="51">
        <f>SUM(E126:H126)</f>
        <v>17.5</v>
      </c>
    </row>
    <row r="127" spans="1:13">
      <c r="A127" s="75">
        <v>120</v>
      </c>
      <c r="B127" s="43" t="s">
        <v>76</v>
      </c>
      <c r="C127" s="43" t="s">
        <v>33</v>
      </c>
      <c r="D127" s="41">
        <v>24</v>
      </c>
      <c r="E127" s="42">
        <v>23.6</v>
      </c>
      <c r="F127" s="42">
        <v>22.9</v>
      </c>
      <c r="G127" s="42">
        <v>12.6</v>
      </c>
      <c r="H127" s="42">
        <v>2.1</v>
      </c>
      <c r="I127" s="51">
        <f t="shared" si="5"/>
        <v>61.2</v>
      </c>
    </row>
    <row r="128" spans="1:13">
      <c r="A128" s="75">
        <v>121</v>
      </c>
      <c r="B128" s="43" t="s">
        <v>77</v>
      </c>
      <c r="C128" s="43" t="s">
        <v>33</v>
      </c>
      <c r="D128" s="41" t="s">
        <v>18</v>
      </c>
      <c r="E128" s="42">
        <v>6.5</v>
      </c>
      <c r="F128" s="42">
        <v>3.3</v>
      </c>
      <c r="G128" s="42">
        <v>2.5</v>
      </c>
      <c r="H128" s="42">
        <v>1.06</v>
      </c>
      <c r="I128" s="51">
        <f t="shared" si="5"/>
        <v>13.360000000000001</v>
      </c>
    </row>
    <row r="129" spans="1:9">
      <c r="A129" s="75">
        <v>122</v>
      </c>
      <c r="B129" s="43" t="s">
        <v>78</v>
      </c>
      <c r="C129" s="43" t="s">
        <v>33</v>
      </c>
      <c r="D129" s="41">
        <v>8</v>
      </c>
      <c r="E129" s="42">
        <v>10.3</v>
      </c>
      <c r="F129" s="42">
        <v>5.3</v>
      </c>
      <c r="G129" s="42">
        <v>4.5</v>
      </c>
      <c r="H129" s="42">
        <v>1.2</v>
      </c>
      <c r="I129" s="51">
        <f t="shared" si="5"/>
        <v>21.3</v>
      </c>
    </row>
    <row r="130" spans="1:9">
      <c r="A130" s="75">
        <v>123</v>
      </c>
      <c r="B130" s="43" t="s">
        <v>663</v>
      </c>
      <c r="C130" s="43" t="s">
        <v>33</v>
      </c>
      <c r="D130" s="41">
        <v>50</v>
      </c>
      <c r="E130" s="42">
        <v>52.3</v>
      </c>
      <c r="F130" s="42">
        <v>35.56</v>
      </c>
      <c r="G130" s="42">
        <v>25.6</v>
      </c>
      <c r="H130" s="42">
        <v>9.3000000000000007</v>
      </c>
      <c r="I130" s="51">
        <f t="shared" si="5"/>
        <v>122.76</v>
      </c>
    </row>
    <row r="131" spans="1:9">
      <c r="A131" s="75">
        <v>124</v>
      </c>
      <c r="B131" s="43" t="s">
        <v>420</v>
      </c>
      <c r="C131" s="43" t="s">
        <v>33</v>
      </c>
      <c r="D131" s="41">
        <v>10</v>
      </c>
      <c r="E131" s="42">
        <v>13.2</v>
      </c>
      <c r="F131" s="42">
        <v>6.2</v>
      </c>
      <c r="G131" s="42">
        <v>3.2</v>
      </c>
      <c r="H131" s="42">
        <v>2</v>
      </c>
      <c r="I131" s="51">
        <f t="shared" si="5"/>
        <v>24.599999999999998</v>
      </c>
    </row>
    <row r="132" spans="1:9">
      <c r="A132" s="75">
        <v>125</v>
      </c>
      <c r="B132" s="43" t="s">
        <v>421</v>
      </c>
      <c r="C132" s="43" t="s">
        <v>33</v>
      </c>
      <c r="D132" s="41">
        <v>10</v>
      </c>
      <c r="E132" s="42">
        <v>13.3</v>
      </c>
      <c r="F132" s="42">
        <v>5.5</v>
      </c>
      <c r="G132" s="42">
        <v>4.5999999999999996</v>
      </c>
      <c r="H132" s="42">
        <v>1.26</v>
      </c>
      <c r="I132" s="51">
        <f t="shared" si="5"/>
        <v>24.66</v>
      </c>
    </row>
    <row r="133" spans="1:9">
      <c r="A133" s="75">
        <v>126</v>
      </c>
      <c r="B133" s="43" t="s">
        <v>422</v>
      </c>
      <c r="C133" s="43" t="s">
        <v>33</v>
      </c>
      <c r="D133" s="41">
        <v>8</v>
      </c>
      <c r="E133" s="42">
        <v>9.6</v>
      </c>
      <c r="F133" s="42">
        <v>6.44</v>
      </c>
      <c r="G133" s="42">
        <v>3.95</v>
      </c>
      <c r="H133" s="42">
        <v>1.2</v>
      </c>
      <c r="I133" s="51">
        <f t="shared" si="5"/>
        <v>21.189999999999998</v>
      </c>
    </row>
    <row r="134" spans="1:9">
      <c r="A134" s="75">
        <v>127</v>
      </c>
      <c r="B134" s="43" t="s">
        <v>79</v>
      </c>
      <c r="C134" s="43" t="s">
        <v>33</v>
      </c>
      <c r="D134" s="41">
        <v>50</v>
      </c>
      <c r="E134" s="42">
        <v>35.299999999999997</v>
      </c>
      <c r="F134" s="42">
        <v>10.3</v>
      </c>
      <c r="G134" s="42">
        <v>4.3</v>
      </c>
      <c r="H134" s="42">
        <v>2.2000000000000002</v>
      </c>
      <c r="I134" s="51">
        <f t="shared" si="5"/>
        <v>52.099999999999994</v>
      </c>
    </row>
    <row r="135" spans="1:9">
      <c r="A135" s="75">
        <v>128</v>
      </c>
      <c r="B135" s="43" t="s">
        <v>423</v>
      </c>
      <c r="C135" s="43" t="s">
        <v>33</v>
      </c>
      <c r="D135" s="41">
        <v>50</v>
      </c>
      <c r="E135" s="42">
        <v>38.9</v>
      </c>
      <c r="F135" s="42">
        <v>11.2</v>
      </c>
      <c r="G135" s="42">
        <v>5.3</v>
      </c>
      <c r="H135" s="42">
        <v>2.2999999999999998</v>
      </c>
      <c r="I135" s="51">
        <f t="shared" ref="I135:I194" si="6">SUM(E135:H135)</f>
        <v>57.699999999999989</v>
      </c>
    </row>
    <row r="136" spans="1:9">
      <c r="A136" s="75">
        <v>129</v>
      </c>
      <c r="B136" s="43" t="s">
        <v>80</v>
      </c>
      <c r="C136" s="43" t="s">
        <v>33</v>
      </c>
      <c r="D136" s="41">
        <v>50</v>
      </c>
      <c r="E136" s="42">
        <v>38.299999999999997</v>
      </c>
      <c r="F136" s="42">
        <v>13.6</v>
      </c>
      <c r="G136" s="42">
        <v>4.3600000000000003</v>
      </c>
      <c r="H136" s="42">
        <v>2.2999999999999998</v>
      </c>
      <c r="I136" s="51">
        <f t="shared" si="6"/>
        <v>58.559999999999995</v>
      </c>
    </row>
    <row r="137" spans="1:9">
      <c r="A137" s="75">
        <v>130</v>
      </c>
      <c r="B137" s="43" t="s">
        <v>81</v>
      </c>
      <c r="C137" s="43" t="s">
        <v>33</v>
      </c>
      <c r="D137" s="41" t="s">
        <v>18</v>
      </c>
      <c r="E137" s="42">
        <v>8.4</v>
      </c>
      <c r="F137" s="42">
        <v>4.2</v>
      </c>
      <c r="G137" s="42">
        <v>2.2999999999999998</v>
      </c>
      <c r="H137" s="42">
        <v>1.2</v>
      </c>
      <c r="I137" s="51">
        <f t="shared" si="6"/>
        <v>16.100000000000001</v>
      </c>
    </row>
    <row r="138" spans="1:9">
      <c r="A138" s="75">
        <v>131</v>
      </c>
      <c r="B138" s="43" t="s">
        <v>82</v>
      </c>
      <c r="C138" s="43" t="s">
        <v>33</v>
      </c>
      <c r="D138" s="41">
        <v>4</v>
      </c>
      <c r="E138" s="42">
        <v>10</v>
      </c>
      <c r="F138" s="42">
        <v>6.3</v>
      </c>
      <c r="G138" s="42">
        <v>3.3</v>
      </c>
      <c r="H138" s="42">
        <v>1.5</v>
      </c>
      <c r="I138" s="51">
        <f t="shared" si="6"/>
        <v>21.1</v>
      </c>
    </row>
    <row r="139" spans="1:9">
      <c r="A139" s="75">
        <v>132</v>
      </c>
      <c r="B139" s="43" t="s">
        <v>83</v>
      </c>
      <c r="C139" s="43" t="s">
        <v>33</v>
      </c>
      <c r="D139" s="41">
        <v>5</v>
      </c>
      <c r="E139" s="42">
        <v>15.36</v>
      </c>
      <c r="F139" s="42">
        <v>7.3</v>
      </c>
      <c r="G139" s="42">
        <v>6.5</v>
      </c>
      <c r="H139" s="42">
        <v>2.1</v>
      </c>
      <c r="I139" s="51">
        <f t="shared" si="6"/>
        <v>31.26</v>
      </c>
    </row>
    <row r="140" spans="1:9">
      <c r="A140" s="75">
        <v>133</v>
      </c>
      <c r="B140" s="43" t="s">
        <v>424</v>
      </c>
      <c r="C140" s="43" t="s">
        <v>33</v>
      </c>
      <c r="D140" s="41" t="s">
        <v>18</v>
      </c>
      <c r="E140" s="42">
        <v>6.3</v>
      </c>
      <c r="F140" s="42">
        <v>4.2</v>
      </c>
      <c r="G140" s="42">
        <v>2.5</v>
      </c>
      <c r="H140" s="42">
        <v>1.5</v>
      </c>
      <c r="I140" s="51">
        <f t="shared" si="6"/>
        <v>14.5</v>
      </c>
    </row>
    <row r="141" spans="1:9">
      <c r="A141" s="75">
        <v>134</v>
      </c>
      <c r="B141" s="43" t="s">
        <v>84</v>
      </c>
      <c r="C141" s="43" t="s">
        <v>33</v>
      </c>
      <c r="D141" s="41">
        <v>50</v>
      </c>
      <c r="E141" s="42">
        <v>38.299999999999997</v>
      </c>
      <c r="F141" s="42">
        <v>12.2</v>
      </c>
      <c r="G141" s="42">
        <v>6.3</v>
      </c>
      <c r="H141" s="42">
        <v>2.2000000000000002</v>
      </c>
      <c r="I141" s="51">
        <f t="shared" si="6"/>
        <v>59</v>
      </c>
    </row>
    <row r="142" spans="1:9">
      <c r="A142" s="75">
        <v>135</v>
      </c>
      <c r="B142" s="43" t="s">
        <v>86</v>
      </c>
      <c r="C142" s="43" t="s">
        <v>33</v>
      </c>
      <c r="D142" s="41">
        <v>10</v>
      </c>
      <c r="E142" s="42">
        <v>15.5</v>
      </c>
      <c r="F142" s="42">
        <v>11.2</v>
      </c>
      <c r="G142" s="42">
        <v>5.2</v>
      </c>
      <c r="H142" s="42">
        <v>1.5</v>
      </c>
      <c r="I142" s="51">
        <f t="shared" si="6"/>
        <v>33.4</v>
      </c>
    </row>
    <row r="143" spans="1:9">
      <c r="A143" s="75">
        <v>136</v>
      </c>
      <c r="B143" s="43" t="s">
        <v>425</v>
      </c>
      <c r="C143" s="43" t="s">
        <v>33</v>
      </c>
      <c r="D143" s="41" t="s">
        <v>18</v>
      </c>
      <c r="E143" s="42">
        <v>8.4</v>
      </c>
      <c r="F143" s="42">
        <v>4.7</v>
      </c>
      <c r="G143" s="42">
        <v>2.6</v>
      </c>
      <c r="H143" s="42">
        <v>1.4</v>
      </c>
      <c r="I143" s="51">
        <f t="shared" si="6"/>
        <v>17.100000000000001</v>
      </c>
    </row>
    <row r="144" spans="1:9">
      <c r="A144" s="75">
        <v>137</v>
      </c>
      <c r="B144" s="43" t="s">
        <v>87</v>
      </c>
      <c r="C144" s="43" t="s">
        <v>33</v>
      </c>
      <c r="D144" s="41" t="s">
        <v>18</v>
      </c>
      <c r="E144" s="42">
        <v>6.2</v>
      </c>
      <c r="F144" s="42">
        <v>5.7</v>
      </c>
      <c r="G144" s="42">
        <v>2.8</v>
      </c>
      <c r="H144" s="42">
        <v>1.2</v>
      </c>
      <c r="I144" s="51">
        <f>SUM(E144:H144)</f>
        <v>15.899999999999999</v>
      </c>
    </row>
    <row r="145" spans="1:13">
      <c r="A145" s="75">
        <v>138</v>
      </c>
      <c r="B145" s="43" t="s">
        <v>88</v>
      </c>
      <c r="C145" s="43" t="s">
        <v>33</v>
      </c>
      <c r="D145" s="41">
        <v>10</v>
      </c>
      <c r="E145" s="42">
        <v>19.3</v>
      </c>
      <c r="F145" s="42">
        <v>10.199999999999999</v>
      </c>
      <c r="G145" s="42">
        <v>4.2</v>
      </c>
      <c r="H145" s="42">
        <v>1.1000000000000001</v>
      </c>
      <c r="I145" s="51">
        <f t="shared" si="6"/>
        <v>34.800000000000004</v>
      </c>
    </row>
    <row r="146" spans="1:13">
      <c r="A146" s="75">
        <v>139</v>
      </c>
      <c r="B146" s="43" t="s">
        <v>89</v>
      </c>
      <c r="C146" s="43" t="s">
        <v>33</v>
      </c>
      <c r="D146" s="41" t="s">
        <v>18</v>
      </c>
      <c r="E146" s="42">
        <v>7.2</v>
      </c>
      <c r="F146" s="42">
        <v>3.36</v>
      </c>
      <c r="G146" s="42">
        <v>2.4</v>
      </c>
      <c r="H146" s="42">
        <v>1.02</v>
      </c>
      <c r="I146" s="51">
        <f t="shared" si="6"/>
        <v>13.98</v>
      </c>
    </row>
    <row r="147" spans="1:13">
      <c r="A147" s="75">
        <v>140</v>
      </c>
      <c r="B147" s="43" t="s">
        <v>90</v>
      </c>
      <c r="C147" s="43" t="s">
        <v>33</v>
      </c>
      <c r="D147" s="41" t="s">
        <v>18</v>
      </c>
      <c r="E147" s="42">
        <v>7.1</v>
      </c>
      <c r="F147" s="42">
        <v>2.2999999999999998</v>
      </c>
      <c r="G147" s="42">
        <v>2.1</v>
      </c>
      <c r="H147" s="42">
        <v>0.2</v>
      </c>
      <c r="I147" s="51">
        <f t="shared" si="6"/>
        <v>11.699999999999998</v>
      </c>
    </row>
    <row r="148" spans="1:13">
      <c r="A148" s="75">
        <v>141</v>
      </c>
      <c r="B148" s="43" t="s">
        <v>91</v>
      </c>
      <c r="C148" s="43" t="s">
        <v>33</v>
      </c>
      <c r="D148" s="41">
        <v>10</v>
      </c>
      <c r="E148" s="42">
        <v>18.3</v>
      </c>
      <c r="F148" s="42">
        <v>5.3</v>
      </c>
      <c r="G148" s="42">
        <v>2.2999999999999998</v>
      </c>
      <c r="H148" s="42">
        <v>1.6</v>
      </c>
      <c r="I148" s="51">
        <f t="shared" si="6"/>
        <v>27.500000000000004</v>
      </c>
    </row>
    <row r="149" spans="1:13">
      <c r="A149" s="75">
        <v>142</v>
      </c>
      <c r="B149" s="43" t="s">
        <v>426</v>
      </c>
      <c r="C149" s="43" t="s">
        <v>33</v>
      </c>
      <c r="D149" s="41">
        <v>10</v>
      </c>
      <c r="E149" s="42">
        <v>14.3</v>
      </c>
      <c r="F149" s="42">
        <v>7.3</v>
      </c>
      <c r="G149" s="42">
        <v>5.5</v>
      </c>
      <c r="H149" s="42">
        <v>4.2</v>
      </c>
      <c r="I149" s="51">
        <f t="shared" si="6"/>
        <v>31.3</v>
      </c>
    </row>
    <row r="150" spans="1:13" s="2" customFormat="1">
      <c r="A150" s="75">
        <v>143</v>
      </c>
      <c r="B150" s="43" t="s">
        <v>92</v>
      </c>
      <c r="C150" s="43" t="s">
        <v>33</v>
      </c>
      <c r="D150" s="41" t="s">
        <v>18</v>
      </c>
      <c r="E150" s="42">
        <v>7.2</v>
      </c>
      <c r="F150" s="42">
        <v>4.7</v>
      </c>
      <c r="G150" s="42">
        <v>2.6</v>
      </c>
      <c r="H150" s="42">
        <v>1.4</v>
      </c>
      <c r="I150" s="51">
        <f t="shared" si="6"/>
        <v>15.9</v>
      </c>
      <c r="J150" s="9"/>
      <c r="K150" s="9"/>
      <c r="L150" s="9"/>
      <c r="M150" s="9"/>
    </row>
    <row r="151" spans="1:13" s="2" customFormat="1">
      <c r="A151" s="75">
        <v>144</v>
      </c>
      <c r="B151" s="43" t="s">
        <v>93</v>
      </c>
      <c r="C151" s="43" t="s">
        <v>33</v>
      </c>
      <c r="D151" s="41" t="s">
        <v>18</v>
      </c>
      <c r="E151" s="42">
        <v>6.2</v>
      </c>
      <c r="F151" s="42">
        <v>5.7</v>
      </c>
      <c r="G151" s="42">
        <v>2.8</v>
      </c>
      <c r="H151" s="42">
        <v>1.2</v>
      </c>
      <c r="I151" s="51">
        <f>SUM(E151:H151)</f>
        <v>15.899999999999999</v>
      </c>
      <c r="J151" s="9"/>
      <c r="K151" s="9"/>
      <c r="L151" s="9"/>
      <c r="M151" s="9"/>
    </row>
    <row r="152" spans="1:13" s="2" customFormat="1">
      <c r="A152" s="75">
        <v>145</v>
      </c>
      <c r="B152" s="39" t="s">
        <v>94</v>
      </c>
      <c r="C152" s="43" t="s">
        <v>33</v>
      </c>
      <c r="D152" s="41">
        <v>5</v>
      </c>
      <c r="E152" s="42">
        <v>10.9</v>
      </c>
      <c r="F152" s="42">
        <v>8.5</v>
      </c>
      <c r="G152" s="42">
        <v>7.8</v>
      </c>
      <c r="H152" s="42">
        <v>1.25</v>
      </c>
      <c r="I152" s="51">
        <f t="shared" si="6"/>
        <v>28.45</v>
      </c>
      <c r="J152" s="9"/>
      <c r="K152" s="9"/>
      <c r="L152" s="9"/>
      <c r="M152" s="9"/>
    </row>
    <row r="153" spans="1:13" s="2" customFormat="1" ht="15" customHeight="1">
      <c r="A153" s="75">
        <v>146</v>
      </c>
      <c r="B153" s="43" t="s">
        <v>95</v>
      </c>
      <c r="C153" s="43" t="s">
        <v>33</v>
      </c>
      <c r="D153" s="41">
        <v>15</v>
      </c>
      <c r="E153" s="42">
        <v>24.6</v>
      </c>
      <c r="F153" s="42">
        <v>13.8</v>
      </c>
      <c r="G153" s="42">
        <v>12.2</v>
      </c>
      <c r="H153" s="42">
        <v>4.2</v>
      </c>
      <c r="I153" s="51">
        <f t="shared" si="6"/>
        <v>54.800000000000011</v>
      </c>
      <c r="J153" s="9"/>
      <c r="K153" s="9"/>
      <c r="L153" s="9"/>
      <c r="M153" s="9"/>
    </row>
    <row r="154" spans="1:13" s="2" customFormat="1">
      <c r="A154" s="75">
        <v>147</v>
      </c>
      <c r="B154" s="43" t="s">
        <v>96</v>
      </c>
      <c r="C154" s="43" t="s">
        <v>33</v>
      </c>
      <c r="D154" s="41" t="s">
        <v>18</v>
      </c>
      <c r="E154" s="42">
        <v>6.3</v>
      </c>
      <c r="F154" s="42">
        <v>3.36</v>
      </c>
      <c r="G154" s="42">
        <v>2.6</v>
      </c>
      <c r="H154" s="42">
        <v>1.5</v>
      </c>
      <c r="I154" s="51">
        <f t="shared" si="6"/>
        <v>13.76</v>
      </c>
      <c r="J154" s="9"/>
      <c r="K154" s="9"/>
      <c r="L154" s="9"/>
      <c r="M154" s="9"/>
    </row>
    <row r="155" spans="1:13" s="2" customFormat="1">
      <c r="A155" s="75">
        <v>148</v>
      </c>
      <c r="B155" s="43" t="s">
        <v>427</v>
      </c>
      <c r="C155" s="43" t="s">
        <v>33</v>
      </c>
      <c r="D155" s="41" t="s">
        <v>18</v>
      </c>
      <c r="E155" s="42">
        <v>6.2</v>
      </c>
      <c r="F155" s="42">
        <v>4.5999999999999996</v>
      </c>
      <c r="G155" s="42">
        <v>2.1</v>
      </c>
      <c r="H155" s="42">
        <v>0.32</v>
      </c>
      <c r="I155" s="51">
        <f t="shared" si="6"/>
        <v>13.22</v>
      </c>
      <c r="J155" s="9"/>
      <c r="K155" s="9"/>
      <c r="L155" s="9"/>
      <c r="M155" s="9"/>
    </row>
    <row r="156" spans="1:13" s="2" customFormat="1">
      <c r="A156" s="75">
        <v>149</v>
      </c>
      <c r="B156" s="43" t="s">
        <v>428</v>
      </c>
      <c r="C156" s="43" t="s">
        <v>33</v>
      </c>
      <c r="D156" s="41" t="s">
        <v>18</v>
      </c>
      <c r="E156" s="42">
        <v>7.63</v>
      </c>
      <c r="F156" s="42">
        <v>5.3</v>
      </c>
      <c r="G156" s="42">
        <v>3.6</v>
      </c>
      <c r="H156" s="42">
        <v>1.2</v>
      </c>
      <c r="I156" s="51">
        <f t="shared" si="6"/>
        <v>17.73</v>
      </c>
      <c r="J156" s="9"/>
      <c r="K156" s="9"/>
      <c r="L156" s="9"/>
      <c r="M156" s="9"/>
    </row>
    <row r="157" spans="1:13" s="2" customFormat="1">
      <c r="A157" s="75">
        <v>150</v>
      </c>
      <c r="B157" s="43" t="s">
        <v>97</v>
      </c>
      <c r="C157" s="43" t="s">
        <v>33</v>
      </c>
      <c r="D157" s="41">
        <v>10</v>
      </c>
      <c r="E157" s="42">
        <v>12.4</v>
      </c>
      <c r="F157" s="42">
        <v>7.2</v>
      </c>
      <c r="G157" s="42">
        <v>6.8</v>
      </c>
      <c r="H157" s="42">
        <v>2.1</v>
      </c>
      <c r="I157" s="51">
        <f>SUM(E157:H157)</f>
        <v>28.500000000000004</v>
      </c>
      <c r="J157" s="9"/>
      <c r="K157" s="9"/>
      <c r="L157" s="9"/>
      <c r="M157" s="9"/>
    </row>
    <row r="158" spans="1:13" s="2" customFormat="1">
      <c r="A158" s="75">
        <v>151</v>
      </c>
      <c r="B158" s="43" t="s">
        <v>429</v>
      </c>
      <c r="C158" s="43" t="s">
        <v>33</v>
      </c>
      <c r="D158" s="41">
        <v>60</v>
      </c>
      <c r="E158" s="42">
        <v>39.9</v>
      </c>
      <c r="F158" s="42">
        <v>12.3</v>
      </c>
      <c r="G158" s="42">
        <v>3.4</v>
      </c>
      <c r="H158" s="42">
        <v>2.2000000000000002</v>
      </c>
      <c r="I158" s="51">
        <f>SUM(E158:H158)</f>
        <v>57.800000000000004</v>
      </c>
      <c r="J158" s="9"/>
      <c r="K158" s="9"/>
      <c r="L158" s="9"/>
      <c r="M158" s="9"/>
    </row>
    <row r="159" spans="1:13" s="2" customFormat="1">
      <c r="A159" s="75">
        <v>152</v>
      </c>
      <c r="B159" s="43" t="s">
        <v>664</v>
      </c>
      <c r="C159" s="43" t="s">
        <v>33</v>
      </c>
      <c r="D159" s="41" t="s">
        <v>18</v>
      </c>
      <c r="E159" s="42">
        <v>7.4</v>
      </c>
      <c r="F159" s="42">
        <v>3.6</v>
      </c>
      <c r="G159" s="42">
        <v>2.4</v>
      </c>
      <c r="H159" s="42">
        <v>1.9</v>
      </c>
      <c r="I159" s="51">
        <f t="shared" si="6"/>
        <v>15.3</v>
      </c>
      <c r="J159" s="9"/>
      <c r="K159" s="9"/>
      <c r="L159" s="9"/>
      <c r="M159" s="9"/>
    </row>
    <row r="160" spans="1:13">
      <c r="A160" s="75">
        <v>153</v>
      </c>
      <c r="B160" s="43" t="s">
        <v>430</v>
      </c>
      <c r="C160" s="43" t="s">
        <v>33</v>
      </c>
      <c r="D160" s="41">
        <v>10</v>
      </c>
      <c r="E160" s="42">
        <v>14.9</v>
      </c>
      <c r="F160" s="42">
        <v>11.7</v>
      </c>
      <c r="G160" s="42">
        <v>8.4</v>
      </c>
      <c r="H160" s="42">
        <v>2.9</v>
      </c>
      <c r="I160" s="51">
        <f>SUM(E160:H160)</f>
        <v>37.9</v>
      </c>
    </row>
    <row r="161" spans="1:13">
      <c r="A161" s="75">
        <v>154</v>
      </c>
      <c r="B161" s="43" t="s">
        <v>98</v>
      </c>
      <c r="C161" s="43" t="s">
        <v>33</v>
      </c>
      <c r="D161" s="41">
        <v>20</v>
      </c>
      <c r="E161" s="42">
        <v>10.5</v>
      </c>
      <c r="F161" s="42">
        <v>7.6</v>
      </c>
      <c r="G161" s="42">
        <v>7.2</v>
      </c>
      <c r="H161" s="42">
        <v>1.7</v>
      </c>
      <c r="I161" s="51">
        <f>SUM(E161:H161)</f>
        <v>27</v>
      </c>
    </row>
    <row r="162" spans="1:13">
      <c r="A162" s="75">
        <v>155</v>
      </c>
      <c r="B162" s="43" t="s">
        <v>431</v>
      </c>
      <c r="C162" s="43" t="s">
        <v>33</v>
      </c>
      <c r="D162" s="41" t="s">
        <v>18</v>
      </c>
      <c r="E162" s="42">
        <v>8.8000000000000007</v>
      </c>
      <c r="F162" s="42">
        <v>5.0999999999999996</v>
      </c>
      <c r="G162" s="42">
        <v>2.4</v>
      </c>
      <c r="H162" s="42">
        <v>0.23</v>
      </c>
      <c r="I162" s="51">
        <f>SUM(E162:H162)</f>
        <v>16.53</v>
      </c>
    </row>
    <row r="163" spans="1:13">
      <c r="A163" s="75">
        <v>156</v>
      </c>
      <c r="B163" s="39" t="s">
        <v>432</v>
      </c>
      <c r="C163" s="43" t="s">
        <v>33</v>
      </c>
      <c r="D163" s="41" t="s">
        <v>18</v>
      </c>
      <c r="E163" s="42">
        <v>7.9</v>
      </c>
      <c r="F163" s="42">
        <v>5.4</v>
      </c>
      <c r="G163" s="42">
        <v>2.6</v>
      </c>
      <c r="H163" s="42">
        <v>1.6</v>
      </c>
      <c r="I163" s="51">
        <f>SUM(E163:H163)</f>
        <v>17.5</v>
      </c>
    </row>
    <row r="164" spans="1:13">
      <c r="A164" s="75">
        <v>157</v>
      </c>
      <c r="B164" s="43" t="s">
        <v>433</v>
      </c>
      <c r="C164" s="43" t="s">
        <v>33</v>
      </c>
      <c r="D164" s="41" t="s">
        <v>18</v>
      </c>
      <c r="E164" s="42">
        <v>8.9</v>
      </c>
      <c r="F164" s="42">
        <v>5.0999999999999996</v>
      </c>
      <c r="G164" s="42">
        <v>2.7</v>
      </c>
      <c r="H164" s="42">
        <v>1.7</v>
      </c>
      <c r="I164" s="51">
        <f t="shared" si="6"/>
        <v>18.399999999999999</v>
      </c>
    </row>
    <row r="165" spans="1:13">
      <c r="A165" s="75">
        <v>158</v>
      </c>
      <c r="B165" s="43" t="s">
        <v>434</v>
      </c>
      <c r="C165" s="43" t="s">
        <v>33</v>
      </c>
      <c r="D165" s="41" t="s">
        <v>18</v>
      </c>
      <c r="E165" s="42">
        <v>7.5</v>
      </c>
      <c r="F165" s="42">
        <v>3.6</v>
      </c>
      <c r="G165" s="42">
        <v>2.4</v>
      </c>
      <c r="H165" s="42">
        <v>0.1</v>
      </c>
      <c r="I165" s="51">
        <f t="shared" si="6"/>
        <v>13.6</v>
      </c>
    </row>
    <row r="166" spans="1:13">
      <c r="A166" s="75">
        <v>159</v>
      </c>
      <c r="B166" s="43" t="s">
        <v>435</v>
      </c>
      <c r="C166" s="43" t="s">
        <v>33</v>
      </c>
      <c r="D166" s="41" t="s">
        <v>18</v>
      </c>
      <c r="E166" s="42">
        <v>8.8000000000000007</v>
      </c>
      <c r="F166" s="42">
        <v>5</v>
      </c>
      <c r="G166" s="42">
        <v>2.4</v>
      </c>
      <c r="H166" s="42">
        <v>0.2</v>
      </c>
      <c r="I166" s="51">
        <f t="shared" si="6"/>
        <v>16.399999999999999</v>
      </c>
    </row>
    <row r="167" spans="1:13">
      <c r="A167" s="75">
        <v>160</v>
      </c>
      <c r="B167" s="43" t="s">
        <v>436</v>
      </c>
      <c r="C167" s="43" t="s">
        <v>33</v>
      </c>
      <c r="D167" s="41">
        <v>10</v>
      </c>
      <c r="E167" s="42">
        <v>19.399999999999999</v>
      </c>
      <c r="F167" s="42">
        <v>7.4</v>
      </c>
      <c r="G167" s="42">
        <v>4.2</v>
      </c>
      <c r="H167" s="42">
        <v>1.1000000000000001</v>
      </c>
      <c r="I167" s="51">
        <f t="shared" si="6"/>
        <v>32.099999999999994</v>
      </c>
    </row>
    <row r="168" spans="1:13">
      <c r="A168" s="75">
        <v>161</v>
      </c>
      <c r="B168" s="43" t="s">
        <v>437</v>
      </c>
      <c r="C168" s="43" t="s">
        <v>33</v>
      </c>
      <c r="D168" s="41" t="s">
        <v>18</v>
      </c>
      <c r="E168" s="42">
        <v>7.6</v>
      </c>
      <c r="F168" s="42">
        <v>5.3</v>
      </c>
      <c r="G168" s="42">
        <v>3.6</v>
      </c>
      <c r="H168" s="42">
        <v>1.2</v>
      </c>
      <c r="I168" s="51">
        <f t="shared" si="6"/>
        <v>17.7</v>
      </c>
    </row>
    <row r="169" spans="1:13">
      <c r="A169" s="75">
        <v>162</v>
      </c>
      <c r="B169" s="43" t="s">
        <v>438</v>
      </c>
      <c r="C169" s="43" t="s">
        <v>33</v>
      </c>
      <c r="D169" s="41">
        <v>10</v>
      </c>
      <c r="E169" s="42">
        <v>16.2</v>
      </c>
      <c r="F169" s="42">
        <v>9.1999999999999993</v>
      </c>
      <c r="G169" s="42">
        <v>6.4</v>
      </c>
      <c r="H169" s="42">
        <v>2.1</v>
      </c>
      <c r="I169" s="51">
        <f t="shared" si="6"/>
        <v>33.9</v>
      </c>
    </row>
    <row r="170" spans="1:13" s="2" customFormat="1">
      <c r="A170" s="75">
        <v>163</v>
      </c>
      <c r="B170" s="43" t="s">
        <v>439</v>
      </c>
      <c r="C170" s="43" t="s">
        <v>33</v>
      </c>
      <c r="D170" s="41">
        <v>10</v>
      </c>
      <c r="E170" s="42">
        <v>17.8</v>
      </c>
      <c r="F170" s="42">
        <v>8.6</v>
      </c>
      <c r="G170" s="42">
        <v>6.4</v>
      </c>
      <c r="H170" s="42">
        <v>1.3</v>
      </c>
      <c r="I170" s="51">
        <f t="shared" si="6"/>
        <v>34.099999999999994</v>
      </c>
      <c r="J170" s="9"/>
      <c r="K170" s="9"/>
      <c r="L170" s="9"/>
      <c r="M170" s="9"/>
    </row>
    <row r="171" spans="1:13" s="2" customFormat="1">
      <c r="A171" s="75">
        <v>164</v>
      </c>
      <c r="B171" s="43" t="s">
        <v>440</v>
      </c>
      <c r="C171" s="43" t="s">
        <v>33</v>
      </c>
      <c r="D171" s="41">
        <v>50</v>
      </c>
      <c r="E171" s="42">
        <v>35.799999999999997</v>
      </c>
      <c r="F171" s="42">
        <v>16.2</v>
      </c>
      <c r="G171" s="42">
        <v>8.3000000000000007</v>
      </c>
      <c r="H171" s="42">
        <v>2.6</v>
      </c>
      <c r="I171" s="51">
        <f t="shared" si="6"/>
        <v>62.9</v>
      </c>
      <c r="J171" s="9"/>
      <c r="K171" s="9"/>
      <c r="L171" s="9"/>
      <c r="M171" s="9"/>
    </row>
    <row r="172" spans="1:13" s="2" customFormat="1">
      <c r="A172" s="75">
        <v>165</v>
      </c>
      <c r="B172" s="43" t="s">
        <v>441</v>
      </c>
      <c r="C172" s="43" t="s">
        <v>33</v>
      </c>
      <c r="D172" s="41" t="s">
        <v>18</v>
      </c>
      <c r="E172" s="42">
        <v>7.6</v>
      </c>
      <c r="F172" s="42">
        <v>3.6</v>
      </c>
      <c r="G172" s="42">
        <v>2.4</v>
      </c>
      <c r="H172" s="42">
        <v>0.1</v>
      </c>
      <c r="I172" s="51">
        <f t="shared" si="6"/>
        <v>13.7</v>
      </c>
      <c r="J172" s="9"/>
      <c r="K172" s="9"/>
      <c r="L172" s="9"/>
      <c r="M172" s="9"/>
    </row>
    <row r="173" spans="1:13" s="2" customFormat="1">
      <c r="A173" s="75">
        <v>166</v>
      </c>
      <c r="B173" s="43" t="s">
        <v>442</v>
      </c>
      <c r="C173" s="43" t="s">
        <v>33</v>
      </c>
      <c r="D173" s="41" t="s">
        <v>18</v>
      </c>
      <c r="E173" s="42">
        <v>8.8000000000000007</v>
      </c>
      <c r="F173" s="42">
        <v>5.0999999999999996</v>
      </c>
      <c r="G173" s="42">
        <v>2.4</v>
      </c>
      <c r="H173" s="42">
        <v>0.2</v>
      </c>
      <c r="I173" s="51">
        <f t="shared" si="6"/>
        <v>16.5</v>
      </c>
      <c r="J173" s="9"/>
      <c r="K173" s="9"/>
      <c r="L173" s="9"/>
      <c r="M173" s="9"/>
    </row>
    <row r="174" spans="1:13" s="2" customFormat="1">
      <c r="A174" s="75">
        <v>167</v>
      </c>
      <c r="B174" s="43" t="s">
        <v>443</v>
      </c>
      <c r="C174" s="43" t="s">
        <v>33</v>
      </c>
      <c r="D174" s="41" t="s">
        <v>18</v>
      </c>
      <c r="E174" s="42">
        <v>7.9</v>
      </c>
      <c r="F174" s="42">
        <v>5.5</v>
      </c>
      <c r="G174" s="42">
        <v>2.6</v>
      </c>
      <c r="H174" s="42">
        <v>1.6</v>
      </c>
      <c r="I174" s="51">
        <f t="shared" si="6"/>
        <v>17.600000000000001</v>
      </c>
      <c r="J174" s="9"/>
      <c r="K174" s="9"/>
      <c r="L174" s="9"/>
      <c r="M174" s="9"/>
    </row>
    <row r="175" spans="1:13">
      <c r="A175" s="75">
        <v>168</v>
      </c>
      <c r="B175" s="43" t="s">
        <v>99</v>
      </c>
      <c r="C175" s="43" t="s">
        <v>33</v>
      </c>
      <c r="D175" s="41" t="s">
        <v>18</v>
      </c>
      <c r="E175" s="42">
        <v>8.9</v>
      </c>
      <c r="F175" s="42">
        <v>5.2</v>
      </c>
      <c r="G175" s="42">
        <v>2.8</v>
      </c>
      <c r="H175" s="42">
        <v>1.7</v>
      </c>
      <c r="I175" s="51">
        <f t="shared" si="6"/>
        <v>18.600000000000001</v>
      </c>
    </row>
    <row r="176" spans="1:13">
      <c r="A176" s="75">
        <v>169</v>
      </c>
      <c r="B176" s="43" t="s">
        <v>444</v>
      </c>
      <c r="C176" s="43" t="s">
        <v>33</v>
      </c>
      <c r="D176" s="41" t="s">
        <v>18</v>
      </c>
      <c r="E176" s="42">
        <v>7.6</v>
      </c>
      <c r="F176" s="42">
        <v>3.6</v>
      </c>
      <c r="G176" s="42">
        <v>2.4</v>
      </c>
      <c r="H176" s="42">
        <v>0.15</v>
      </c>
      <c r="I176" s="51">
        <f t="shared" si="6"/>
        <v>13.75</v>
      </c>
    </row>
    <row r="177" spans="1:13">
      <c r="A177" s="75">
        <v>170</v>
      </c>
      <c r="B177" s="43" t="s">
        <v>100</v>
      </c>
      <c r="C177" s="43" t="s">
        <v>33</v>
      </c>
      <c r="D177" s="41" t="s">
        <v>18</v>
      </c>
      <c r="E177" s="42">
        <v>8.8000000000000007</v>
      </c>
      <c r="F177" s="42">
        <v>5.0999999999999996</v>
      </c>
      <c r="G177" s="42">
        <v>2.4</v>
      </c>
      <c r="H177" s="42">
        <v>0.23</v>
      </c>
      <c r="I177" s="51">
        <f t="shared" si="6"/>
        <v>16.53</v>
      </c>
    </row>
    <row r="178" spans="1:13">
      <c r="A178" s="75">
        <v>171</v>
      </c>
      <c r="B178" s="43" t="s">
        <v>101</v>
      </c>
      <c r="C178" s="43" t="s">
        <v>33</v>
      </c>
      <c r="D178" s="41" t="s">
        <v>18</v>
      </c>
      <c r="E178" s="42">
        <v>5.6</v>
      </c>
      <c r="F178" s="42">
        <v>6.19</v>
      </c>
      <c r="G178" s="42">
        <v>5.2</v>
      </c>
      <c r="H178" s="42">
        <v>1.4</v>
      </c>
      <c r="I178" s="51">
        <f t="shared" si="6"/>
        <v>18.389999999999997</v>
      </c>
    </row>
    <row r="179" spans="1:13">
      <c r="A179" s="75">
        <v>172</v>
      </c>
      <c r="B179" s="43" t="s">
        <v>102</v>
      </c>
      <c r="C179" s="43" t="s">
        <v>33</v>
      </c>
      <c r="D179" s="41">
        <v>10</v>
      </c>
      <c r="E179" s="42">
        <v>14.9</v>
      </c>
      <c r="F179" s="42">
        <v>11.7</v>
      </c>
      <c r="G179" s="42">
        <v>8.4</v>
      </c>
      <c r="H179" s="42">
        <v>2.9</v>
      </c>
      <c r="I179" s="51">
        <f t="shared" si="6"/>
        <v>37.9</v>
      </c>
    </row>
    <row r="180" spans="1:13">
      <c r="A180" s="75">
        <v>173</v>
      </c>
      <c r="B180" s="43" t="s">
        <v>445</v>
      </c>
      <c r="C180" s="43" t="s">
        <v>33</v>
      </c>
      <c r="D180" s="41" t="s">
        <v>18</v>
      </c>
      <c r="E180" s="42">
        <v>7.4</v>
      </c>
      <c r="F180" s="42">
        <v>4.7</v>
      </c>
      <c r="G180" s="42">
        <v>2.6</v>
      </c>
      <c r="H180" s="42">
        <v>1.4</v>
      </c>
      <c r="I180" s="51">
        <f t="shared" si="6"/>
        <v>16.100000000000001</v>
      </c>
    </row>
    <row r="181" spans="1:13" s="2" customFormat="1">
      <c r="A181" s="75">
        <v>174</v>
      </c>
      <c r="B181" s="43" t="s">
        <v>103</v>
      </c>
      <c r="C181" s="43" t="s">
        <v>33</v>
      </c>
      <c r="D181" s="41">
        <v>10</v>
      </c>
      <c r="E181" s="42">
        <v>14.9</v>
      </c>
      <c r="F181" s="42">
        <v>11.7</v>
      </c>
      <c r="G181" s="42">
        <v>8.4</v>
      </c>
      <c r="H181" s="42">
        <v>2.9</v>
      </c>
      <c r="I181" s="51">
        <f t="shared" si="6"/>
        <v>37.9</v>
      </c>
      <c r="J181" s="9"/>
      <c r="K181" s="9"/>
      <c r="L181" s="9"/>
      <c r="M181" s="9"/>
    </row>
    <row r="182" spans="1:13">
      <c r="A182" s="75">
        <v>175</v>
      </c>
      <c r="B182" s="43" t="s">
        <v>104</v>
      </c>
      <c r="C182" s="43" t="s">
        <v>33</v>
      </c>
      <c r="D182" s="41">
        <v>10</v>
      </c>
      <c r="E182" s="42">
        <v>15.6</v>
      </c>
      <c r="F182" s="42">
        <v>10.8</v>
      </c>
      <c r="G182" s="42">
        <v>9.6</v>
      </c>
      <c r="H182" s="42">
        <v>2.2999999999999998</v>
      </c>
      <c r="I182" s="51">
        <f t="shared" si="6"/>
        <v>38.299999999999997</v>
      </c>
    </row>
    <row r="183" spans="1:13" s="2" customFormat="1">
      <c r="A183" s="75">
        <v>176</v>
      </c>
      <c r="B183" s="43" t="s">
        <v>105</v>
      </c>
      <c r="C183" s="43" t="s">
        <v>33</v>
      </c>
      <c r="D183" s="41">
        <v>10</v>
      </c>
      <c r="E183" s="42">
        <v>16.600000000000001</v>
      </c>
      <c r="F183" s="42">
        <v>6.8</v>
      </c>
      <c r="G183" s="42">
        <v>4.2</v>
      </c>
      <c r="H183" s="42">
        <v>1.7</v>
      </c>
      <c r="I183" s="51">
        <f t="shared" si="6"/>
        <v>29.3</v>
      </c>
      <c r="J183" s="9"/>
      <c r="K183" s="9"/>
      <c r="L183" s="9"/>
      <c r="M183" s="9"/>
    </row>
    <row r="184" spans="1:13">
      <c r="A184" s="75">
        <v>177</v>
      </c>
      <c r="B184" s="43" t="s">
        <v>446</v>
      </c>
      <c r="C184" s="43" t="s">
        <v>33</v>
      </c>
      <c r="D184" s="41">
        <v>10</v>
      </c>
      <c r="E184" s="42">
        <v>14.9</v>
      </c>
      <c r="F184" s="42">
        <v>11.7</v>
      </c>
      <c r="G184" s="42">
        <v>8.4</v>
      </c>
      <c r="H184" s="42">
        <v>2.9</v>
      </c>
      <c r="I184" s="51">
        <f t="shared" si="6"/>
        <v>37.9</v>
      </c>
    </row>
    <row r="185" spans="1:13">
      <c r="A185" s="75">
        <v>178</v>
      </c>
      <c r="B185" s="43" t="s">
        <v>447</v>
      </c>
      <c r="C185" s="43" t="s">
        <v>33</v>
      </c>
      <c r="D185" s="41">
        <v>20</v>
      </c>
      <c r="E185" s="42">
        <v>20.2</v>
      </c>
      <c r="F185" s="42">
        <v>17.8</v>
      </c>
      <c r="G185" s="42">
        <v>12.3</v>
      </c>
      <c r="H185" s="42">
        <v>2.2999999999999998</v>
      </c>
      <c r="I185" s="51">
        <f t="shared" si="6"/>
        <v>52.599999999999994</v>
      </c>
    </row>
    <row r="186" spans="1:13" s="2" customFormat="1">
      <c r="A186" s="75">
        <v>179</v>
      </c>
      <c r="B186" s="43" t="s">
        <v>448</v>
      </c>
      <c r="C186" s="43" t="s">
        <v>33</v>
      </c>
      <c r="D186" s="41">
        <v>20</v>
      </c>
      <c r="E186" s="42">
        <v>19.7</v>
      </c>
      <c r="F186" s="42">
        <v>7.4</v>
      </c>
      <c r="G186" s="42">
        <v>5.3</v>
      </c>
      <c r="H186" s="42">
        <v>1.8</v>
      </c>
      <c r="I186" s="51">
        <f t="shared" si="6"/>
        <v>34.199999999999996</v>
      </c>
      <c r="J186" s="9"/>
      <c r="K186" s="9"/>
      <c r="L186" s="9"/>
      <c r="M186" s="9"/>
    </row>
    <row r="187" spans="1:13" s="2" customFormat="1">
      <c r="A187" s="75">
        <v>180</v>
      </c>
      <c r="B187" s="43" t="s">
        <v>449</v>
      </c>
      <c r="C187" s="43" t="s">
        <v>33</v>
      </c>
      <c r="D187" s="41">
        <v>50</v>
      </c>
      <c r="E187" s="42">
        <v>32.5</v>
      </c>
      <c r="F187" s="42">
        <v>9.3000000000000007</v>
      </c>
      <c r="G187" s="42">
        <v>5.6</v>
      </c>
      <c r="H187" s="42">
        <v>2.6</v>
      </c>
      <c r="I187" s="51">
        <f t="shared" si="6"/>
        <v>50</v>
      </c>
      <c r="J187" s="9"/>
      <c r="K187" s="9"/>
      <c r="L187" s="9"/>
      <c r="M187" s="9"/>
    </row>
    <row r="188" spans="1:13">
      <c r="A188" s="75">
        <v>181</v>
      </c>
      <c r="B188" s="43" t="s">
        <v>450</v>
      </c>
      <c r="C188" s="43" t="s">
        <v>33</v>
      </c>
      <c r="D188" s="41" t="s">
        <v>18</v>
      </c>
      <c r="E188" s="42">
        <v>7.3</v>
      </c>
      <c r="F188" s="42">
        <v>4.0999999999999996</v>
      </c>
      <c r="G188" s="42">
        <v>3.8</v>
      </c>
      <c r="H188" s="42">
        <v>1.1000000000000001</v>
      </c>
      <c r="I188" s="51">
        <f t="shared" si="6"/>
        <v>16.3</v>
      </c>
    </row>
    <row r="189" spans="1:13">
      <c r="A189" s="75">
        <v>182</v>
      </c>
      <c r="B189" s="43" t="s">
        <v>106</v>
      </c>
      <c r="C189" s="43" t="s">
        <v>33</v>
      </c>
      <c r="D189" s="41">
        <v>10</v>
      </c>
      <c r="E189" s="42">
        <v>14.8</v>
      </c>
      <c r="F189" s="42">
        <v>11.7</v>
      </c>
      <c r="G189" s="42">
        <v>8.4</v>
      </c>
      <c r="H189" s="42">
        <v>2.9</v>
      </c>
      <c r="I189" s="51">
        <f t="shared" si="6"/>
        <v>37.799999999999997</v>
      </c>
    </row>
    <row r="190" spans="1:13">
      <c r="A190" s="75">
        <v>183</v>
      </c>
      <c r="B190" s="43" t="s">
        <v>451</v>
      </c>
      <c r="C190" s="43" t="s">
        <v>33</v>
      </c>
      <c r="D190" s="41" t="s">
        <v>18</v>
      </c>
      <c r="E190" s="42">
        <v>7.5</v>
      </c>
      <c r="F190" s="42">
        <v>4.5</v>
      </c>
      <c r="G190" s="42">
        <v>2.4</v>
      </c>
      <c r="H190" s="42">
        <v>1.7</v>
      </c>
      <c r="I190" s="51">
        <f t="shared" si="6"/>
        <v>16.100000000000001</v>
      </c>
    </row>
    <row r="191" spans="1:13">
      <c r="A191" s="75">
        <v>184</v>
      </c>
      <c r="B191" s="43" t="s">
        <v>452</v>
      </c>
      <c r="C191" s="43" t="s">
        <v>33</v>
      </c>
      <c r="D191" s="41">
        <v>15</v>
      </c>
      <c r="E191" s="42">
        <v>18.3</v>
      </c>
      <c r="F191" s="42">
        <v>10.199999999999999</v>
      </c>
      <c r="G191" s="42">
        <v>7.9</v>
      </c>
      <c r="H191" s="42">
        <v>3.1</v>
      </c>
      <c r="I191" s="51">
        <f t="shared" si="6"/>
        <v>39.5</v>
      </c>
    </row>
    <row r="192" spans="1:13">
      <c r="A192" s="75">
        <v>185</v>
      </c>
      <c r="B192" s="43" t="s">
        <v>453</v>
      </c>
      <c r="C192" s="43" t="s">
        <v>33</v>
      </c>
      <c r="D192" s="41">
        <v>10</v>
      </c>
      <c r="E192" s="42">
        <v>14.5</v>
      </c>
      <c r="F192" s="42">
        <v>7.1</v>
      </c>
      <c r="G192" s="42">
        <v>3.9</v>
      </c>
      <c r="H192" s="42">
        <v>1.9</v>
      </c>
      <c r="I192" s="51">
        <f t="shared" si="6"/>
        <v>27.4</v>
      </c>
    </row>
    <row r="193" spans="1:13">
      <c r="A193" s="75">
        <v>186</v>
      </c>
      <c r="B193" s="43" t="s">
        <v>454</v>
      </c>
      <c r="C193" s="43" t="s">
        <v>33</v>
      </c>
      <c r="D193" s="41" t="s">
        <v>18</v>
      </c>
      <c r="E193" s="42">
        <v>8.1</v>
      </c>
      <c r="F193" s="42">
        <v>6.7</v>
      </c>
      <c r="G193" s="42">
        <v>4.8</v>
      </c>
      <c r="H193" s="42">
        <v>0.4</v>
      </c>
      <c r="I193" s="51">
        <f t="shared" si="6"/>
        <v>20</v>
      </c>
    </row>
    <row r="194" spans="1:13">
      <c r="A194" s="75">
        <v>187</v>
      </c>
      <c r="B194" s="43" t="s">
        <v>107</v>
      </c>
      <c r="C194" s="43" t="s">
        <v>33</v>
      </c>
      <c r="D194" s="41" t="s">
        <v>18</v>
      </c>
      <c r="E194" s="42">
        <v>8.1999999999999993</v>
      </c>
      <c r="F194" s="42">
        <v>6.6</v>
      </c>
      <c r="G194" s="42">
        <v>2.2999999999999998</v>
      </c>
      <c r="H194" s="42">
        <v>2.2000000000000002</v>
      </c>
      <c r="I194" s="51">
        <f t="shared" si="6"/>
        <v>19.299999999999997</v>
      </c>
    </row>
    <row r="195" spans="1:13">
      <c r="A195" s="75">
        <v>188</v>
      </c>
      <c r="B195" s="43" t="s">
        <v>669</v>
      </c>
      <c r="C195" s="43" t="s">
        <v>33</v>
      </c>
      <c r="D195" s="41" t="s">
        <v>18</v>
      </c>
      <c r="E195" s="42">
        <v>10.7</v>
      </c>
      <c r="F195" s="42">
        <v>6.6</v>
      </c>
      <c r="G195" s="42">
        <v>3.7</v>
      </c>
      <c r="H195" s="42">
        <v>1.6</v>
      </c>
      <c r="I195" s="51">
        <f>SUM(E195:H195)</f>
        <v>22.599999999999998</v>
      </c>
    </row>
    <row r="196" spans="1:13" s="2" customFormat="1">
      <c r="A196" s="75">
        <v>189</v>
      </c>
      <c r="B196" s="40" t="s">
        <v>108</v>
      </c>
      <c r="C196" s="43" t="s">
        <v>33</v>
      </c>
      <c r="D196" s="41">
        <v>10</v>
      </c>
      <c r="E196" s="42">
        <v>14.8</v>
      </c>
      <c r="F196" s="42">
        <v>11.5</v>
      </c>
      <c r="G196" s="42">
        <v>8.4</v>
      </c>
      <c r="H196" s="42">
        <v>2.9</v>
      </c>
      <c r="I196" s="51">
        <f>SUM(E196:H196)</f>
        <v>37.6</v>
      </c>
      <c r="J196" s="9"/>
      <c r="K196" s="9"/>
      <c r="L196" s="9"/>
      <c r="M196" s="9"/>
    </row>
    <row r="197" spans="1:13">
      <c r="A197" s="75">
        <v>190</v>
      </c>
      <c r="B197" s="40" t="s">
        <v>109</v>
      </c>
      <c r="C197" s="43" t="s">
        <v>33</v>
      </c>
      <c r="D197" s="52">
        <v>5</v>
      </c>
      <c r="E197" s="75">
        <v>8.1999999999999993</v>
      </c>
      <c r="F197" s="75">
        <v>3.5</v>
      </c>
      <c r="G197" s="75">
        <v>2.2999999999999998</v>
      </c>
      <c r="H197" s="75">
        <v>1.7</v>
      </c>
      <c r="I197" s="51">
        <f t="shared" ref="I197:I201" si="7">SUM(E197:H197)</f>
        <v>15.7</v>
      </c>
    </row>
    <row r="198" spans="1:13">
      <c r="A198" s="75">
        <v>191</v>
      </c>
      <c r="B198" s="40" t="s">
        <v>455</v>
      </c>
      <c r="C198" s="43" t="s">
        <v>33</v>
      </c>
      <c r="D198" s="41" t="s">
        <v>18</v>
      </c>
      <c r="E198" s="42">
        <v>5.2</v>
      </c>
      <c r="F198" s="42">
        <v>4.3</v>
      </c>
      <c r="G198" s="42">
        <v>2.5</v>
      </c>
      <c r="H198" s="42">
        <v>1.3</v>
      </c>
      <c r="I198" s="51">
        <f t="shared" si="7"/>
        <v>13.3</v>
      </c>
    </row>
    <row r="199" spans="1:13">
      <c r="A199" s="75">
        <v>192</v>
      </c>
      <c r="B199" s="43" t="s">
        <v>110</v>
      </c>
      <c r="C199" s="43" t="s">
        <v>33</v>
      </c>
      <c r="D199" s="41" t="s">
        <v>18</v>
      </c>
      <c r="E199" s="42">
        <v>6.8</v>
      </c>
      <c r="F199" s="42">
        <v>5.4</v>
      </c>
      <c r="G199" s="42">
        <v>3.8</v>
      </c>
      <c r="H199" s="42">
        <v>0.4</v>
      </c>
      <c r="I199" s="51">
        <f t="shared" si="7"/>
        <v>16.399999999999999</v>
      </c>
    </row>
    <row r="200" spans="1:13">
      <c r="A200" s="75">
        <v>193</v>
      </c>
      <c r="B200" s="40" t="s">
        <v>330</v>
      </c>
      <c r="C200" s="43" t="s">
        <v>33</v>
      </c>
      <c r="D200" s="41" t="s">
        <v>18</v>
      </c>
      <c r="E200" s="42">
        <v>5.2</v>
      </c>
      <c r="F200" s="42">
        <v>5.6</v>
      </c>
      <c r="G200" s="42">
        <v>3.3</v>
      </c>
      <c r="H200" s="42">
        <v>1.2</v>
      </c>
      <c r="I200" s="51">
        <f t="shared" si="7"/>
        <v>15.3</v>
      </c>
    </row>
    <row r="201" spans="1:13">
      <c r="A201" s="75">
        <v>194</v>
      </c>
      <c r="B201" s="40" t="s">
        <v>456</v>
      </c>
      <c r="C201" s="43" t="s">
        <v>33</v>
      </c>
      <c r="D201" s="41" t="s">
        <v>18</v>
      </c>
      <c r="E201" s="42">
        <v>7.5</v>
      </c>
      <c r="F201" s="42">
        <v>3.3</v>
      </c>
      <c r="G201" s="42">
        <v>2.4</v>
      </c>
      <c r="H201" s="42">
        <v>0.15</v>
      </c>
      <c r="I201" s="51">
        <f t="shared" si="7"/>
        <v>13.350000000000001</v>
      </c>
    </row>
    <row r="202" spans="1:13">
      <c r="A202" s="75">
        <v>195</v>
      </c>
      <c r="B202" s="48" t="s">
        <v>331</v>
      </c>
      <c r="C202" s="43" t="s">
        <v>33</v>
      </c>
      <c r="D202" s="41" t="s">
        <v>18</v>
      </c>
      <c r="E202" s="42">
        <v>8.6999999999999993</v>
      </c>
      <c r="F202" s="42">
        <v>5.0999999999999996</v>
      </c>
      <c r="G202" s="42">
        <v>2.4</v>
      </c>
      <c r="H202" s="42">
        <v>0.23</v>
      </c>
      <c r="I202" s="51">
        <f t="shared" ref="I202:I212" si="8">SUM(E202:H202)</f>
        <v>16.43</v>
      </c>
    </row>
    <row r="203" spans="1:13">
      <c r="A203" s="75">
        <v>196</v>
      </c>
      <c r="B203" s="89" t="s">
        <v>595</v>
      </c>
      <c r="C203" s="43" t="s">
        <v>33</v>
      </c>
      <c r="D203" s="41" t="s">
        <v>18</v>
      </c>
      <c r="E203" s="42">
        <v>7.8</v>
      </c>
      <c r="F203" s="42">
        <v>5.5</v>
      </c>
      <c r="G203" s="42">
        <v>2.5</v>
      </c>
      <c r="H203" s="42">
        <v>1.6</v>
      </c>
      <c r="I203" s="51">
        <f t="shared" si="8"/>
        <v>17.400000000000002</v>
      </c>
    </row>
    <row r="204" spans="1:13">
      <c r="A204" s="75">
        <v>197</v>
      </c>
      <c r="B204" s="89" t="s">
        <v>665</v>
      </c>
      <c r="C204" s="43" t="s">
        <v>33</v>
      </c>
      <c r="D204" s="41" t="s">
        <v>18</v>
      </c>
      <c r="E204" s="42">
        <v>8.8000000000000007</v>
      </c>
      <c r="F204" s="42">
        <v>5.2</v>
      </c>
      <c r="G204" s="42">
        <v>2.8</v>
      </c>
      <c r="H204" s="42">
        <v>1.7</v>
      </c>
      <c r="I204" s="51">
        <f t="shared" si="8"/>
        <v>18.5</v>
      </c>
    </row>
    <row r="205" spans="1:13">
      <c r="A205" s="75">
        <v>198</v>
      </c>
      <c r="B205" s="89" t="s">
        <v>596</v>
      </c>
      <c r="C205" s="43" t="s">
        <v>33</v>
      </c>
      <c r="D205" s="41">
        <v>10</v>
      </c>
      <c r="E205" s="42">
        <v>14.8</v>
      </c>
      <c r="F205" s="42">
        <v>11.7</v>
      </c>
      <c r="G205" s="42">
        <v>8.4</v>
      </c>
      <c r="H205" s="42">
        <v>2.9</v>
      </c>
      <c r="I205" s="51">
        <f t="shared" si="8"/>
        <v>37.799999999999997</v>
      </c>
    </row>
    <row r="206" spans="1:13">
      <c r="A206" s="75">
        <v>199</v>
      </c>
      <c r="B206" s="89" t="s">
        <v>597</v>
      </c>
      <c r="C206" s="43" t="s">
        <v>33</v>
      </c>
      <c r="D206" s="41" t="s">
        <v>18</v>
      </c>
      <c r="E206" s="42">
        <v>6.2</v>
      </c>
      <c r="F206" s="42">
        <v>3.3</v>
      </c>
      <c r="G206" s="42">
        <v>2.2000000000000002</v>
      </c>
      <c r="H206" s="42">
        <v>1.1000000000000001</v>
      </c>
      <c r="I206" s="51">
        <f t="shared" si="8"/>
        <v>12.799999999999999</v>
      </c>
    </row>
    <row r="207" spans="1:13">
      <c r="A207" s="75">
        <v>200</v>
      </c>
      <c r="B207" s="89" t="s">
        <v>598</v>
      </c>
      <c r="C207" s="43" t="s">
        <v>33</v>
      </c>
      <c r="D207" s="41">
        <v>10</v>
      </c>
      <c r="E207" s="42">
        <v>13.5</v>
      </c>
      <c r="F207" s="42">
        <v>7.2</v>
      </c>
      <c r="G207" s="42">
        <v>3.9</v>
      </c>
      <c r="H207" s="42">
        <v>1.9</v>
      </c>
      <c r="I207" s="51">
        <f t="shared" si="8"/>
        <v>26.499999999999996</v>
      </c>
    </row>
    <row r="208" spans="1:13">
      <c r="A208" s="75">
        <v>201</v>
      </c>
      <c r="B208" s="89" t="s">
        <v>599</v>
      </c>
      <c r="C208" s="43" t="s">
        <v>33</v>
      </c>
      <c r="D208" s="41">
        <v>50</v>
      </c>
      <c r="E208" s="42">
        <v>32.5</v>
      </c>
      <c r="F208" s="42">
        <v>11.3</v>
      </c>
      <c r="G208" s="42">
        <v>4.5999999999999996</v>
      </c>
      <c r="H208" s="42">
        <v>1.6</v>
      </c>
      <c r="I208" s="51">
        <f t="shared" si="8"/>
        <v>50</v>
      </c>
    </row>
    <row r="209" spans="1:13">
      <c r="A209" s="75">
        <v>202</v>
      </c>
      <c r="B209" s="89" t="s">
        <v>600</v>
      </c>
      <c r="C209" s="43" t="s">
        <v>33</v>
      </c>
      <c r="D209" s="41">
        <v>10</v>
      </c>
      <c r="E209" s="42">
        <v>19.5</v>
      </c>
      <c r="F209" s="42">
        <v>4.8</v>
      </c>
      <c r="G209" s="42">
        <v>2.4</v>
      </c>
      <c r="H209" s="42">
        <v>1.7</v>
      </c>
      <c r="I209" s="51">
        <f t="shared" si="8"/>
        <v>28.4</v>
      </c>
    </row>
    <row r="210" spans="1:13">
      <c r="A210" s="75">
        <v>203</v>
      </c>
      <c r="B210" s="89" t="s">
        <v>601</v>
      </c>
      <c r="C210" s="43" t="s">
        <v>33</v>
      </c>
      <c r="D210" s="41" t="s">
        <v>18</v>
      </c>
      <c r="E210" s="42">
        <v>7.8</v>
      </c>
      <c r="F210" s="42">
        <v>4.0999999999999996</v>
      </c>
      <c r="G210" s="42">
        <v>3.6</v>
      </c>
      <c r="H210" s="42">
        <v>0.1</v>
      </c>
      <c r="I210" s="51">
        <f t="shared" si="8"/>
        <v>15.599999999999998</v>
      </c>
    </row>
    <row r="211" spans="1:13">
      <c r="A211" s="75">
        <v>204</v>
      </c>
      <c r="B211" s="92" t="s">
        <v>631</v>
      </c>
      <c r="C211" s="43" t="s">
        <v>33</v>
      </c>
      <c r="D211" s="41">
        <v>5</v>
      </c>
      <c r="E211" s="75">
        <v>8.1999999999999993</v>
      </c>
      <c r="F211" s="75">
        <v>3.5</v>
      </c>
      <c r="G211" s="75">
        <v>2.2999999999999998</v>
      </c>
      <c r="H211" s="75">
        <v>1.7</v>
      </c>
      <c r="I211" s="51">
        <f t="shared" si="8"/>
        <v>15.7</v>
      </c>
    </row>
    <row r="212" spans="1:13">
      <c r="A212" s="75">
        <v>205</v>
      </c>
      <c r="B212" s="92" t="s">
        <v>630</v>
      </c>
      <c r="C212" s="43" t="s">
        <v>33</v>
      </c>
      <c r="D212" s="41" t="s">
        <v>18</v>
      </c>
      <c r="E212" s="42">
        <v>6.5</v>
      </c>
      <c r="F212" s="42">
        <v>4.5999999999999996</v>
      </c>
      <c r="G212" s="42">
        <v>3.2</v>
      </c>
      <c r="H212" s="42">
        <v>1.5</v>
      </c>
      <c r="I212" s="51">
        <f t="shared" si="8"/>
        <v>15.8</v>
      </c>
    </row>
    <row r="213" spans="1:13">
      <c r="A213" s="79"/>
      <c r="B213" s="45"/>
      <c r="C213" s="85" t="s">
        <v>32</v>
      </c>
      <c r="D213" s="53">
        <f t="shared" ref="D213:I213" si="9">SUM(D71:D212)</f>
        <v>2508</v>
      </c>
      <c r="E213" s="53">
        <f t="shared" si="9"/>
        <v>2480.19</v>
      </c>
      <c r="F213" s="53">
        <f t="shared" si="9"/>
        <v>1273.69</v>
      </c>
      <c r="G213" s="53">
        <f t="shared" si="9"/>
        <v>778.65999999999974</v>
      </c>
      <c r="H213" s="53">
        <f t="shared" si="9"/>
        <v>320.31999999999965</v>
      </c>
      <c r="I213" s="53">
        <f t="shared" si="9"/>
        <v>4852.8600000000024</v>
      </c>
    </row>
    <row r="214" spans="1:13" ht="28.5" customHeight="1">
      <c r="A214" s="138" t="s">
        <v>111</v>
      </c>
      <c r="B214" s="138"/>
      <c r="C214" s="138"/>
      <c r="D214" s="138"/>
      <c r="E214" s="138"/>
      <c r="F214" s="138"/>
      <c r="G214" s="138"/>
      <c r="H214" s="138"/>
      <c r="I214" s="138"/>
    </row>
    <row r="215" spans="1:13">
      <c r="A215" s="83">
        <v>206</v>
      </c>
      <c r="B215" s="43" t="s">
        <v>112</v>
      </c>
      <c r="C215" s="39" t="s">
        <v>617</v>
      </c>
      <c r="D215" s="41">
        <v>4</v>
      </c>
      <c r="E215" s="42">
        <v>7.3</v>
      </c>
      <c r="F215" s="42">
        <v>3.7</v>
      </c>
      <c r="G215" s="42">
        <v>2.8</v>
      </c>
      <c r="H215" s="42">
        <v>1.4</v>
      </c>
      <c r="I215" s="51">
        <f>SUM(E215:H215)</f>
        <v>15.200000000000001</v>
      </c>
    </row>
    <row r="216" spans="1:13">
      <c r="A216" s="83">
        <v>207</v>
      </c>
      <c r="B216" s="43" t="s">
        <v>113</v>
      </c>
      <c r="C216" s="39" t="s">
        <v>617</v>
      </c>
      <c r="D216" s="41">
        <v>10</v>
      </c>
      <c r="E216" s="42">
        <v>14.2</v>
      </c>
      <c r="F216" s="42">
        <v>8.1999999999999993</v>
      </c>
      <c r="G216" s="42">
        <v>4.2</v>
      </c>
      <c r="H216" s="42">
        <v>1.1000000000000001</v>
      </c>
      <c r="I216" s="51">
        <f>SUM(E216:H216)</f>
        <v>27.7</v>
      </c>
    </row>
    <row r="217" spans="1:13">
      <c r="A217" s="83">
        <v>208</v>
      </c>
      <c r="B217" s="43" t="s">
        <v>114</v>
      </c>
      <c r="C217" s="39" t="s">
        <v>617</v>
      </c>
      <c r="D217" s="41" t="s">
        <v>18</v>
      </c>
      <c r="E217" s="75">
        <v>8.1999999999999993</v>
      </c>
      <c r="F217" s="75">
        <v>3.2</v>
      </c>
      <c r="G217" s="75">
        <v>2.5</v>
      </c>
      <c r="H217" s="75">
        <v>1.3</v>
      </c>
      <c r="I217" s="51">
        <f>SUM(E217:H217)</f>
        <v>15.2</v>
      </c>
    </row>
    <row r="218" spans="1:13">
      <c r="A218" s="83">
        <v>209</v>
      </c>
      <c r="B218" s="43" t="s">
        <v>115</v>
      </c>
      <c r="C218" s="39" t="s">
        <v>617</v>
      </c>
      <c r="D218" s="41">
        <v>5</v>
      </c>
      <c r="E218" s="42">
        <v>15.4</v>
      </c>
      <c r="F218" s="42">
        <v>5.4</v>
      </c>
      <c r="G218" s="42">
        <v>4.5</v>
      </c>
      <c r="H218" s="42">
        <v>1.5</v>
      </c>
      <c r="I218" s="51">
        <f t="shared" ref="I218:I236" si="10">SUM(E218:H218)</f>
        <v>26.8</v>
      </c>
    </row>
    <row r="219" spans="1:13">
      <c r="A219" s="83">
        <v>210</v>
      </c>
      <c r="B219" s="43" t="s">
        <v>116</v>
      </c>
      <c r="C219" s="39" t="s">
        <v>617</v>
      </c>
      <c r="D219" s="41" t="s">
        <v>18</v>
      </c>
      <c r="E219" s="42">
        <v>6.8</v>
      </c>
      <c r="F219" s="42">
        <v>5</v>
      </c>
      <c r="G219" s="42">
        <v>3</v>
      </c>
      <c r="H219" s="42">
        <v>1.3</v>
      </c>
      <c r="I219" s="51">
        <f t="shared" si="10"/>
        <v>16.100000000000001</v>
      </c>
    </row>
    <row r="220" spans="1:13">
      <c r="A220" s="83">
        <v>211</v>
      </c>
      <c r="B220" s="40" t="s">
        <v>117</v>
      </c>
      <c r="C220" s="39" t="s">
        <v>617</v>
      </c>
      <c r="D220" s="41">
        <v>10</v>
      </c>
      <c r="E220" s="42">
        <v>12.3</v>
      </c>
      <c r="F220" s="42">
        <v>6.1</v>
      </c>
      <c r="G220" s="42">
        <v>4.4000000000000004</v>
      </c>
      <c r="H220" s="42">
        <v>1.1000000000000001</v>
      </c>
      <c r="I220" s="51">
        <f t="shared" si="10"/>
        <v>23.9</v>
      </c>
    </row>
    <row r="221" spans="1:13">
      <c r="A221" s="83">
        <v>212</v>
      </c>
      <c r="B221" s="43" t="s">
        <v>118</v>
      </c>
      <c r="C221" s="39" t="s">
        <v>617</v>
      </c>
      <c r="D221" s="41">
        <v>10</v>
      </c>
      <c r="E221" s="42">
        <v>14.4</v>
      </c>
      <c r="F221" s="42">
        <v>6.2</v>
      </c>
      <c r="G221" s="42">
        <v>4.3</v>
      </c>
      <c r="H221" s="42">
        <v>2.1</v>
      </c>
      <c r="I221" s="51">
        <f t="shared" si="10"/>
        <v>27.000000000000004</v>
      </c>
    </row>
    <row r="222" spans="1:13" s="2" customFormat="1">
      <c r="A222" s="83">
        <v>213</v>
      </c>
      <c r="B222" s="43" t="s">
        <v>457</v>
      </c>
      <c r="C222" s="39" t="s">
        <v>617</v>
      </c>
      <c r="D222" s="54" t="s">
        <v>18</v>
      </c>
      <c r="E222" s="42">
        <v>7.2</v>
      </c>
      <c r="F222" s="42">
        <v>3.5</v>
      </c>
      <c r="G222" s="42">
        <v>1.5</v>
      </c>
      <c r="H222" s="42">
        <v>0.4</v>
      </c>
      <c r="I222" s="51">
        <f t="shared" si="10"/>
        <v>12.6</v>
      </c>
      <c r="J222" s="9"/>
      <c r="K222" s="9"/>
      <c r="L222" s="9"/>
      <c r="M222" s="9"/>
    </row>
    <row r="223" spans="1:13" s="2" customFormat="1">
      <c r="A223" s="83">
        <v>214</v>
      </c>
      <c r="B223" s="43" t="s">
        <v>119</v>
      </c>
      <c r="C223" s="39" t="s">
        <v>617</v>
      </c>
      <c r="D223" s="41" t="s">
        <v>18</v>
      </c>
      <c r="E223" s="42">
        <v>7.1</v>
      </c>
      <c r="F223" s="42">
        <v>4.2</v>
      </c>
      <c r="G223" s="42">
        <v>2.7</v>
      </c>
      <c r="H223" s="42">
        <v>1.6</v>
      </c>
      <c r="I223" s="51">
        <f t="shared" si="10"/>
        <v>15.6</v>
      </c>
      <c r="J223" s="9"/>
      <c r="K223" s="9"/>
      <c r="L223" s="9"/>
      <c r="M223" s="9"/>
    </row>
    <row r="224" spans="1:13">
      <c r="A224" s="83">
        <v>215</v>
      </c>
      <c r="B224" s="43" t="s">
        <v>120</v>
      </c>
      <c r="C224" s="39" t="s">
        <v>617</v>
      </c>
      <c r="D224" s="41">
        <v>50</v>
      </c>
      <c r="E224" s="42">
        <v>31.1</v>
      </c>
      <c r="F224" s="42">
        <v>11.1</v>
      </c>
      <c r="G224" s="42">
        <v>2.2999999999999998</v>
      </c>
      <c r="H224" s="42">
        <v>1.2</v>
      </c>
      <c r="I224" s="51">
        <f t="shared" si="10"/>
        <v>45.7</v>
      </c>
    </row>
    <row r="225" spans="1:985">
      <c r="A225" s="83">
        <v>216</v>
      </c>
      <c r="B225" s="43" t="s">
        <v>458</v>
      </c>
      <c r="C225" s="39" t="s">
        <v>617</v>
      </c>
      <c r="D225" s="54" t="s">
        <v>18</v>
      </c>
      <c r="E225" s="42">
        <v>7.2</v>
      </c>
      <c r="F225" s="42">
        <v>3.4</v>
      </c>
      <c r="G225" s="42">
        <v>2.7</v>
      </c>
      <c r="H225" s="42">
        <v>2</v>
      </c>
      <c r="I225" s="51">
        <f t="shared" si="10"/>
        <v>15.3</v>
      </c>
    </row>
    <row r="226" spans="1:985">
      <c r="A226" s="83">
        <v>217</v>
      </c>
      <c r="B226" s="40" t="s">
        <v>459</v>
      </c>
      <c r="C226" s="39" t="s">
        <v>617</v>
      </c>
      <c r="D226" s="54">
        <v>50</v>
      </c>
      <c r="E226" s="42">
        <v>31.2</v>
      </c>
      <c r="F226" s="42">
        <v>13.3</v>
      </c>
      <c r="G226" s="42">
        <v>5.2</v>
      </c>
      <c r="H226" s="42">
        <v>1.9</v>
      </c>
      <c r="I226" s="51">
        <f t="shared" si="10"/>
        <v>51.6</v>
      </c>
    </row>
    <row r="227" spans="1:985">
      <c r="A227" s="83">
        <v>218</v>
      </c>
      <c r="B227" s="43" t="s">
        <v>460</v>
      </c>
      <c r="C227" s="39" t="s">
        <v>617</v>
      </c>
      <c r="D227" s="54" t="s">
        <v>18</v>
      </c>
      <c r="E227" s="42">
        <v>7.8</v>
      </c>
      <c r="F227" s="42">
        <v>2.9</v>
      </c>
      <c r="G227" s="42">
        <v>2.2000000000000002</v>
      </c>
      <c r="H227" s="42">
        <v>1.7</v>
      </c>
      <c r="I227" s="51">
        <f t="shared" si="10"/>
        <v>14.599999999999998</v>
      </c>
    </row>
    <row r="228" spans="1:985">
      <c r="A228" s="83">
        <v>219</v>
      </c>
      <c r="B228" s="43" t="s">
        <v>461</v>
      </c>
      <c r="C228" s="39" t="s">
        <v>617</v>
      </c>
      <c r="D228" s="54" t="s">
        <v>18</v>
      </c>
      <c r="E228" s="42">
        <v>6.7</v>
      </c>
      <c r="F228" s="42">
        <v>4.0999999999999996</v>
      </c>
      <c r="G228" s="42">
        <v>2.4</v>
      </c>
      <c r="H228" s="42">
        <v>1.7</v>
      </c>
      <c r="I228" s="51">
        <f t="shared" si="10"/>
        <v>14.9</v>
      </c>
    </row>
    <row r="229" spans="1:985" s="2" customFormat="1">
      <c r="A229" s="83">
        <v>220</v>
      </c>
      <c r="B229" s="43" t="s">
        <v>462</v>
      </c>
      <c r="C229" s="39" t="s">
        <v>617</v>
      </c>
      <c r="D229" s="41">
        <v>10</v>
      </c>
      <c r="E229" s="42">
        <v>8</v>
      </c>
      <c r="F229" s="42">
        <v>4</v>
      </c>
      <c r="G229" s="42">
        <v>3.7</v>
      </c>
      <c r="H229" s="42">
        <v>1.2</v>
      </c>
      <c r="I229" s="51">
        <f t="shared" si="10"/>
        <v>16.899999999999999</v>
      </c>
      <c r="J229" s="9"/>
      <c r="K229" s="9"/>
      <c r="L229" s="9"/>
      <c r="M229" s="9"/>
    </row>
    <row r="230" spans="1:985">
      <c r="A230" s="83">
        <v>221</v>
      </c>
      <c r="B230" s="43" t="s">
        <v>659</v>
      </c>
      <c r="C230" s="39" t="s">
        <v>617</v>
      </c>
      <c r="D230" s="41" t="s">
        <v>18</v>
      </c>
      <c r="E230" s="42">
        <v>7</v>
      </c>
      <c r="F230" s="42">
        <v>4.0999999999999996</v>
      </c>
      <c r="G230" s="42">
        <v>2.6</v>
      </c>
      <c r="H230" s="42">
        <v>1.3</v>
      </c>
      <c r="I230" s="51">
        <f t="shared" si="10"/>
        <v>15</v>
      </c>
    </row>
    <row r="231" spans="1:985">
      <c r="A231" s="83">
        <v>222</v>
      </c>
      <c r="B231" s="43" t="s">
        <v>121</v>
      </c>
      <c r="C231" s="39" t="s">
        <v>617</v>
      </c>
      <c r="D231" s="41" t="s">
        <v>18</v>
      </c>
      <c r="E231" s="42">
        <v>7.3</v>
      </c>
      <c r="F231" s="42">
        <v>3.4</v>
      </c>
      <c r="G231" s="42">
        <v>2.8</v>
      </c>
      <c r="H231" s="42">
        <v>1.4</v>
      </c>
      <c r="I231" s="51">
        <f t="shared" si="10"/>
        <v>14.9</v>
      </c>
    </row>
    <row r="232" spans="1:985">
      <c r="A232" s="83">
        <v>223</v>
      </c>
      <c r="B232" s="43" t="s">
        <v>122</v>
      </c>
      <c r="C232" s="39" t="s">
        <v>617</v>
      </c>
      <c r="D232" s="41">
        <v>10</v>
      </c>
      <c r="E232" s="42">
        <v>16.100000000000001</v>
      </c>
      <c r="F232" s="42">
        <v>3.3</v>
      </c>
      <c r="G232" s="42">
        <v>2.1</v>
      </c>
      <c r="H232" s="42">
        <v>1.6</v>
      </c>
      <c r="I232" s="51">
        <f t="shared" si="10"/>
        <v>23.100000000000005</v>
      </c>
    </row>
    <row r="233" spans="1:985">
      <c r="A233" s="83">
        <v>224</v>
      </c>
      <c r="B233" s="43" t="s">
        <v>123</v>
      </c>
      <c r="C233" s="39" t="s">
        <v>617</v>
      </c>
      <c r="D233" s="54" t="s">
        <v>18</v>
      </c>
      <c r="E233" s="42">
        <v>7.2</v>
      </c>
      <c r="F233" s="42">
        <v>4</v>
      </c>
      <c r="G233" s="42">
        <v>2.1</v>
      </c>
      <c r="H233" s="42">
        <v>1.3</v>
      </c>
      <c r="I233" s="51">
        <f t="shared" si="10"/>
        <v>14.6</v>
      </c>
    </row>
    <row r="234" spans="1:985">
      <c r="A234" s="83">
        <v>225</v>
      </c>
      <c r="B234" s="43" t="s">
        <v>671</v>
      </c>
      <c r="C234" s="39" t="s">
        <v>617</v>
      </c>
      <c r="D234" s="41">
        <v>5</v>
      </c>
      <c r="E234" s="42">
        <v>8</v>
      </c>
      <c r="F234" s="42">
        <v>4.3</v>
      </c>
      <c r="G234" s="42">
        <v>1.6</v>
      </c>
      <c r="H234" s="42">
        <v>0.3</v>
      </c>
      <c r="I234" s="51">
        <f t="shared" si="10"/>
        <v>14.200000000000001</v>
      </c>
    </row>
    <row r="235" spans="1:985">
      <c r="A235" s="83">
        <v>226</v>
      </c>
      <c r="B235" s="48" t="s">
        <v>463</v>
      </c>
      <c r="C235" s="39" t="s">
        <v>617</v>
      </c>
      <c r="D235" s="41">
        <v>10</v>
      </c>
      <c r="E235" s="42">
        <v>8</v>
      </c>
      <c r="F235" s="42">
        <v>4.0999999999999996</v>
      </c>
      <c r="G235" s="42">
        <v>3.5</v>
      </c>
      <c r="H235" s="42">
        <v>0.6</v>
      </c>
      <c r="I235" s="51">
        <f t="shared" si="10"/>
        <v>16.2</v>
      </c>
    </row>
    <row r="236" spans="1:985">
      <c r="A236" s="83">
        <v>227</v>
      </c>
      <c r="B236" s="89" t="s">
        <v>632</v>
      </c>
      <c r="C236" s="39" t="s">
        <v>617</v>
      </c>
      <c r="D236" s="41" t="s">
        <v>18</v>
      </c>
      <c r="E236" s="42">
        <v>7.5</v>
      </c>
      <c r="F236" s="42">
        <v>3.1</v>
      </c>
      <c r="G236" s="42">
        <v>2.5</v>
      </c>
      <c r="H236" s="42">
        <v>1.1000000000000001</v>
      </c>
      <c r="I236" s="51">
        <f t="shared" si="10"/>
        <v>14.2</v>
      </c>
    </row>
    <row r="237" spans="1:985">
      <c r="A237" s="83">
        <v>228</v>
      </c>
      <c r="B237" s="92" t="s">
        <v>633</v>
      </c>
      <c r="C237" s="39" t="s">
        <v>617</v>
      </c>
      <c r="D237" s="41">
        <v>10</v>
      </c>
      <c r="E237" s="42">
        <v>7</v>
      </c>
      <c r="F237" s="42">
        <v>5.4</v>
      </c>
      <c r="G237" s="42">
        <v>5.2</v>
      </c>
      <c r="H237" s="42">
        <v>1.5</v>
      </c>
      <c r="I237" s="51">
        <f>SUM(E237:H237)</f>
        <v>19.100000000000001</v>
      </c>
    </row>
    <row r="238" spans="1:985">
      <c r="A238" s="93"/>
      <c r="B238" s="43"/>
      <c r="C238" s="85" t="s">
        <v>32</v>
      </c>
      <c r="D238" s="53">
        <f t="shared" ref="D238:I238" si="11">SUM(D215:D237)</f>
        <v>184</v>
      </c>
      <c r="E238" s="53">
        <f t="shared" si="11"/>
        <v>252.99999999999997</v>
      </c>
      <c r="F238" s="53">
        <f t="shared" si="11"/>
        <v>116</v>
      </c>
      <c r="G238" s="53">
        <f t="shared" si="11"/>
        <v>70.800000000000011</v>
      </c>
      <c r="H238" s="53">
        <f t="shared" si="11"/>
        <v>30.6</v>
      </c>
      <c r="I238" s="53">
        <f t="shared" si="11"/>
        <v>470.40000000000003</v>
      </c>
    </row>
    <row r="239" spans="1:985" ht="30" customHeight="1">
      <c r="A239" s="132" t="s">
        <v>359</v>
      </c>
      <c r="B239" s="132"/>
      <c r="C239" s="132"/>
      <c r="D239" s="132"/>
      <c r="E239" s="132"/>
      <c r="F239" s="132"/>
      <c r="G239" s="132"/>
      <c r="H239" s="132"/>
      <c r="I239" s="132"/>
      <c r="J239" s="9"/>
      <c r="K239" s="9"/>
      <c r="L239" s="9"/>
      <c r="M239" s="9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  <c r="IT239" s="2"/>
      <c r="IU239" s="2"/>
      <c r="IV239" s="2"/>
      <c r="IW239" s="2"/>
      <c r="IX239" s="2"/>
      <c r="IY239" s="2"/>
      <c r="IZ239" s="2"/>
      <c r="JA239" s="2"/>
      <c r="JB239" s="2"/>
      <c r="JC239" s="2"/>
      <c r="JD239" s="2"/>
      <c r="JE239" s="2"/>
      <c r="JF239" s="2"/>
      <c r="JG239" s="2"/>
      <c r="JH239" s="2"/>
      <c r="JI239" s="2"/>
      <c r="JJ239" s="2"/>
      <c r="JK239" s="2"/>
      <c r="JL239" s="2"/>
      <c r="JM239" s="2"/>
      <c r="JN239" s="2"/>
      <c r="JO239" s="2"/>
      <c r="JP239" s="2"/>
      <c r="JQ239" s="2"/>
      <c r="JR239" s="2"/>
      <c r="JS239" s="2"/>
      <c r="JT239" s="2"/>
      <c r="JU239" s="2"/>
      <c r="JV239" s="2"/>
      <c r="JW239" s="2"/>
      <c r="JX239" s="2"/>
      <c r="JY239" s="2"/>
      <c r="JZ239" s="2"/>
      <c r="KA239" s="2"/>
      <c r="KB239" s="2"/>
      <c r="KC239" s="2"/>
      <c r="KD239" s="2"/>
      <c r="KE239" s="2"/>
      <c r="KF239" s="2"/>
      <c r="KG239" s="2"/>
      <c r="KH239" s="2"/>
      <c r="KI239" s="2"/>
      <c r="KJ239" s="2"/>
      <c r="KK239" s="2"/>
      <c r="KL239" s="2"/>
      <c r="KM239" s="2"/>
      <c r="KN239" s="2"/>
      <c r="KO239" s="2"/>
      <c r="KP239" s="2"/>
      <c r="KQ239" s="2"/>
      <c r="KR239" s="2"/>
      <c r="KS239" s="2"/>
      <c r="KT239" s="2"/>
      <c r="KU239" s="2"/>
      <c r="KV239" s="2"/>
      <c r="KW239" s="2"/>
      <c r="KX239" s="2"/>
      <c r="KY239" s="2"/>
      <c r="KZ239" s="2"/>
      <c r="LA239" s="2"/>
      <c r="LB239" s="2"/>
      <c r="LC239" s="2"/>
      <c r="LD239" s="2"/>
      <c r="LE239" s="2"/>
      <c r="LF239" s="2"/>
      <c r="LG239" s="2"/>
      <c r="LH239" s="2"/>
      <c r="LI239" s="2"/>
      <c r="LJ239" s="2"/>
      <c r="LK239" s="2"/>
      <c r="LL239" s="2"/>
      <c r="LM239" s="2"/>
      <c r="LN239" s="2"/>
      <c r="LO239" s="2"/>
      <c r="LP239" s="2"/>
      <c r="LQ239" s="2"/>
      <c r="LR239" s="2"/>
      <c r="LS239" s="2"/>
      <c r="LT239" s="2"/>
      <c r="LU239" s="2"/>
      <c r="LV239" s="2"/>
      <c r="LW239" s="2"/>
      <c r="LX239" s="2"/>
      <c r="LY239" s="2"/>
      <c r="LZ239" s="2"/>
      <c r="MA239" s="2"/>
      <c r="MB239" s="2"/>
      <c r="MC239" s="2"/>
      <c r="MD239" s="2"/>
      <c r="ME239" s="2"/>
      <c r="MF239" s="2"/>
      <c r="MG239" s="2"/>
      <c r="MH239" s="2"/>
      <c r="MI239" s="2"/>
      <c r="MJ239" s="2"/>
      <c r="MK239" s="2"/>
      <c r="ML239" s="2"/>
      <c r="MM239" s="2"/>
      <c r="MN239" s="2"/>
      <c r="MO239" s="2"/>
      <c r="MP239" s="2"/>
      <c r="MQ239" s="2"/>
      <c r="MR239" s="2"/>
      <c r="MS239" s="2"/>
      <c r="MT239" s="2"/>
      <c r="MU239" s="2"/>
      <c r="MV239" s="2"/>
      <c r="MW239" s="2"/>
      <c r="MX239" s="2"/>
      <c r="MY239" s="2"/>
      <c r="MZ239" s="2"/>
      <c r="NA239" s="2"/>
      <c r="NB239" s="2"/>
      <c r="NC239" s="2"/>
      <c r="ND239" s="2"/>
      <c r="NE239" s="2"/>
      <c r="NF239" s="2"/>
      <c r="NG239" s="2"/>
      <c r="NH239" s="2"/>
      <c r="NI239" s="2"/>
      <c r="NJ239" s="2"/>
      <c r="NK239" s="2"/>
      <c r="NL239" s="2"/>
      <c r="NM239" s="2"/>
      <c r="NN239" s="2"/>
      <c r="NO239" s="2"/>
      <c r="NP239" s="2"/>
      <c r="NQ239" s="2"/>
      <c r="NR239" s="2"/>
      <c r="NS239" s="2"/>
      <c r="NT239" s="2"/>
      <c r="NU239" s="2"/>
      <c r="NV239" s="2"/>
      <c r="NW239" s="2"/>
      <c r="NX239" s="2"/>
      <c r="NY239" s="2"/>
      <c r="NZ239" s="2"/>
      <c r="OA239" s="2"/>
      <c r="OB239" s="2"/>
      <c r="OC239" s="2"/>
      <c r="OD239" s="2"/>
      <c r="OE239" s="2"/>
      <c r="OF239" s="2"/>
      <c r="OG239" s="2"/>
      <c r="OH239" s="2"/>
      <c r="OI239" s="2"/>
      <c r="OJ239" s="2"/>
      <c r="OK239" s="2"/>
      <c r="OL239" s="2"/>
      <c r="OM239" s="2"/>
      <c r="ON239" s="2"/>
      <c r="OO239" s="2"/>
      <c r="OP239" s="2"/>
      <c r="OQ239" s="2"/>
      <c r="OR239" s="2"/>
      <c r="OS239" s="2"/>
      <c r="OT239" s="2"/>
      <c r="OU239" s="2"/>
      <c r="OV239" s="2"/>
      <c r="OW239" s="2"/>
      <c r="OX239" s="2"/>
      <c r="OY239" s="2"/>
      <c r="OZ239" s="2"/>
      <c r="PA239" s="2"/>
      <c r="PB239" s="2"/>
      <c r="PC239" s="2"/>
      <c r="PD239" s="2"/>
      <c r="PE239" s="2"/>
      <c r="PF239" s="2"/>
      <c r="PG239" s="2"/>
      <c r="PH239" s="2"/>
      <c r="PI239" s="2"/>
      <c r="PJ239" s="2"/>
      <c r="PK239" s="2"/>
      <c r="PL239" s="2"/>
      <c r="PM239" s="2"/>
      <c r="PN239" s="2"/>
      <c r="PO239" s="2"/>
      <c r="PP239" s="2"/>
      <c r="PQ239" s="2"/>
      <c r="PR239" s="2"/>
      <c r="PS239" s="2"/>
      <c r="PT239" s="2"/>
      <c r="PU239" s="2"/>
      <c r="PV239" s="2"/>
      <c r="PW239" s="2"/>
      <c r="PX239" s="2"/>
      <c r="PY239" s="2"/>
      <c r="PZ239" s="2"/>
      <c r="QA239" s="2"/>
      <c r="QB239" s="2"/>
      <c r="QC239" s="2"/>
      <c r="QD239" s="2"/>
      <c r="QE239" s="2"/>
      <c r="QF239" s="2"/>
      <c r="QG239" s="2"/>
      <c r="QH239" s="2"/>
      <c r="QI239" s="2"/>
      <c r="QJ239" s="2"/>
      <c r="QK239" s="2"/>
      <c r="QL239" s="2"/>
      <c r="QM239" s="2"/>
      <c r="QN239" s="2"/>
      <c r="QO239" s="2"/>
      <c r="QP239" s="2"/>
      <c r="QQ239" s="2"/>
      <c r="QR239" s="2"/>
      <c r="QS239" s="2"/>
      <c r="QT239" s="2"/>
      <c r="QU239" s="2"/>
      <c r="QV239" s="2"/>
      <c r="QW239" s="2"/>
      <c r="QX239" s="2"/>
      <c r="QY239" s="2"/>
      <c r="QZ239" s="2"/>
      <c r="RA239" s="2"/>
      <c r="RB239" s="2"/>
      <c r="RC239" s="2"/>
      <c r="RD239" s="2"/>
      <c r="RE239" s="2"/>
      <c r="RF239" s="2"/>
      <c r="RG239" s="2"/>
      <c r="RH239" s="2"/>
      <c r="RI239" s="2"/>
      <c r="RJ239" s="2"/>
      <c r="RK239" s="2"/>
      <c r="RL239" s="2"/>
      <c r="RM239" s="2"/>
      <c r="RN239" s="2"/>
      <c r="RO239" s="2"/>
      <c r="RP239" s="2"/>
      <c r="RQ239" s="2"/>
      <c r="RR239" s="2"/>
      <c r="RS239" s="2"/>
      <c r="RT239" s="2"/>
      <c r="RU239" s="2"/>
      <c r="RV239" s="2"/>
      <c r="RW239" s="2"/>
      <c r="RX239" s="2"/>
      <c r="RY239" s="2"/>
      <c r="RZ239" s="2"/>
      <c r="SA239" s="2"/>
      <c r="SB239" s="2"/>
      <c r="SC239" s="2"/>
      <c r="SD239" s="2"/>
      <c r="SE239" s="2"/>
      <c r="SF239" s="2"/>
      <c r="SG239" s="2"/>
      <c r="SH239" s="2"/>
      <c r="SI239" s="2"/>
      <c r="SJ239" s="2"/>
      <c r="SK239" s="2"/>
      <c r="SL239" s="2"/>
      <c r="SM239" s="2"/>
      <c r="SN239" s="2"/>
      <c r="SO239" s="2"/>
      <c r="SP239" s="2"/>
      <c r="SQ239" s="2"/>
      <c r="SR239" s="2"/>
      <c r="SS239" s="2"/>
      <c r="ST239" s="2"/>
      <c r="SU239" s="2"/>
      <c r="SV239" s="2"/>
      <c r="SW239" s="2"/>
      <c r="SX239" s="2"/>
      <c r="SY239" s="2"/>
      <c r="SZ239" s="2"/>
      <c r="TA239" s="2"/>
      <c r="TB239" s="2"/>
      <c r="TC239" s="2"/>
      <c r="TD239" s="2"/>
      <c r="TE239" s="2"/>
      <c r="TF239" s="2"/>
      <c r="TG239" s="2"/>
      <c r="TH239" s="2"/>
      <c r="TI239" s="2"/>
      <c r="TJ239" s="2"/>
      <c r="TK239" s="2"/>
      <c r="TL239" s="2"/>
      <c r="TM239" s="2"/>
      <c r="TN239" s="2"/>
      <c r="TO239" s="2"/>
      <c r="TP239" s="2"/>
      <c r="TQ239" s="2"/>
      <c r="TR239" s="2"/>
      <c r="TS239" s="2"/>
      <c r="TT239" s="2"/>
      <c r="TU239" s="2"/>
      <c r="TV239" s="2"/>
      <c r="TW239" s="2"/>
      <c r="TX239" s="2"/>
      <c r="TY239" s="2"/>
      <c r="TZ239" s="2"/>
      <c r="UA239" s="2"/>
      <c r="UB239" s="2"/>
      <c r="UC239" s="2"/>
      <c r="UD239" s="2"/>
      <c r="UE239" s="2"/>
      <c r="UF239" s="2"/>
      <c r="UG239" s="2"/>
      <c r="UH239" s="2"/>
      <c r="UI239" s="2"/>
      <c r="UJ239" s="2"/>
      <c r="UK239" s="2"/>
      <c r="UL239" s="2"/>
      <c r="UM239" s="2"/>
      <c r="UN239" s="2"/>
      <c r="UO239" s="2"/>
      <c r="UP239" s="2"/>
      <c r="UQ239" s="2"/>
      <c r="UR239" s="2"/>
      <c r="US239" s="2"/>
      <c r="UT239" s="2"/>
      <c r="UU239" s="2"/>
      <c r="UV239" s="2"/>
      <c r="UW239" s="2"/>
      <c r="UX239" s="2"/>
      <c r="UY239" s="2"/>
      <c r="UZ239" s="2"/>
      <c r="VA239" s="2"/>
      <c r="VB239" s="2"/>
      <c r="VC239" s="2"/>
      <c r="VD239" s="2"/>
      <c r="VE239" s="2"/>
      <c r="VF239" s="2"/>
      <c r="VG239" s="2"/>
      <c r="VH239" s="2"/>
      <c r="VI239" s="2"/>
      <c r="VJ239" s="2"/>
      <c r="VK239" s="2"/>
      <c r="VL239" s="2"/>
      <c r="VM239" s="2"/>
      <c r="VN239" s="2"/>
      <c r="VO239" s="2"/>
      <c r="VP239" s="2"/>
      <c r="VQ239" s="2"/>
      <c r="VR239" s="2"/>
      <c r="VS239" s="2"/>
      <c r="VT239" s="2"/>
      <c r="VU239" s="2"/>
      <c r="VV239" s="2"/>
      <c r="VW239" s="2"/>
      <c r="VX239" s="2"/>
      <c r="VY239" s="2"/>
      <c r="VZ239" s="2"/>
      <c r="WA239" s="2"/>
      <c r="WB239" s="2"/>
      <c r="WC239" s="2"/>
      <c r="WD239" s="2"/>
      <c r="WE239" s="2"/>
      <c r="WF239" s="2"/>
      <c r="WG239" s="2"/>
      <c r="WH239" s="2"/>
      <c r="WI239" s="2"/>
      <c r="WJ239" s="2"/>
      <c r="WK239" s="2"/>
      <c r="WL239" s="2"/>
      <c r="WM239" s="2"/>
      <c r="WN239" s="2"/>
      <c r="WO239" s="2"/>
      <c r="WP239" s="2"/>
      <c r="WQ239" s="2"/>
      <c r="WR239" s="2"/>
      <c r="WS239" s="2"/>
      <c r="WT239" s="2"/>
      <c r="WU239" s="2"/>
      <c r="WV239" s="2"/>
      <c r="WW239" s="2"/>
      <c r="WX239" s="2"/>
      <c r="WY239" s="2"/>
      <c r="WZ239" s="2"/>
      <c r="XA239" s="2"/>
      <c r="XB239" s="2"/>
      <c r="XC239" s="2"/>
      <c r="XD239" s="2"/>
      <c r="XE239" s="2"/>
      <c r="XF239" s="2"/>
      <c r="XG239" s="2"/>
      <c r="XH239" s="2"/>
      <c r="XI239" s="2"/>
      <c r="XJ239" s="2"/>
      <c r="XK239" s="2"/>
      <c r="XL239" s="2"/>
      <c r="XM239" s="2"/>
      <c r="XN239" s="2"/>
      <c r="XO239" s="2"/>
      <c r="XP239" s="2"/>
      <c r="XQ239" s="2"/>
      <c r="XR239" s="2"/>
      <c r="XS239" s="2"/>
      <c r="XT239" s="2"/>
      <c r="XU239" s="2"/>
      <c r="XV239" s="2"/>
      <c r="XW239" s="2"/>
      <c r="XX239" s="2"/>
      <c r="XY239" s="2"/>
      <c r="XZ239" s="2"/>
      <c r="YA239" s="2"/>
      <c r="YB239" s="2"/>
      <c r="YC239" s="2"/>
      <c r="YD239" s="2"/>
      <c r="YE239" s="2"/>
      <c r="YF239" s="2"/>
      <c r="YG239" s="2"/>
      <c r="YH239" s="2"/>
      <c r="YI239" s="2"/>
      <c r="YJ239" s="2"/>
      <c r="YK239" s="2"/>
      <c r="YL239" s="2"/>
      <c r="YM239" s="2"/>
      <c r="YN239" s="2"/>
      <c r="YO239" s="2"/>
      <c r="YP239" s="2"/>
      <c r="YQ239" s="2"/>
      <c r="YR239" s="2"/>
      <c r="YS239" s="2"/>
      <c r="YT239" s="2"/>
      <c r="YU239" s="2"/>
      <c r="YV239" s="2"/>
      <c r="YW239" s="2"/>
      <c r="YX239" s="2"/>
      <c r="YY239" s="2"/>
      <c r="YZ239" s="2"/>
      <c r="ZA239" s="2"/>
      <c r="ZB239" s="2"/>
      <c r="ZC239" s="2"/>
      <c r="ZD239" s="2"/>
      <c r="ZE239" s="2"/>
      <c r="ZF239" s="2"/>
      <c r="ZG239" s="2"/>
      <c r="ZH239" s="2"/>
      <c r="ZI239" s="2"/>
      <c r="ZJ239" s="2"/>
      <c r="ZK239" s="2"/>
      <c r="ZL239" s="2"/>
      <c r="ZM239" s="2"/>
      <c r="ZN239" s="2"/>
      <c r="ZO239" s="2"/>
      <c r="ZP239" s="2"/>
      <c r="ZQ239" s="2"/>
      <c r="ZR239" s="2"/>
      <c r="ZS239" s="2"/>
      <c r="ZT239" s="2"/>
      <c r="ZU239" s="2"/>
      <c r="ZV239" s="2"/>
      <c r="ZW239" s="2"/>
      <c r="ZX239" s="2"/>
      <c r="ZY239" s="2"/>
      <c r="ZZ239" s="2"/>
      <c r="AAA239" s="2"/>
      <c r="AAB239" s="2"/>
      <c r="AAC239" s="2"/>
      <c r="AAD239" s="2"/>
      <c r="AAE239" s="2"/>
      <c r="AAF239" s="2"/>
      <c r="AAG239" s="2"/>
      <c r="AAH239" s="2"/>
      <c r="AAI239" s="2"/>
      <c r="AAJ239" s="2"/>
      <c r="AAK239" s="2"/>
      <c r="AAL239" s="2"/>
      <c r="AAM239" s="2"/>
      <c r="AAN239" s="2"/>
      <c r="AAO239" s="2"/>
      <c r="AAP239" s="2"/>
      <c r="AAQ239" s="2"/>
      <c r="AAR239" s="2"/>
      <c r="AAS239" s="2"/>
      <c r="AAT239" s="2"/>
      <c r="AAU239" s="2"/>
      <c r="AAV239" s="2"/>
      <c r="AAW239" s="2"/>
      <c r="AAX239" s="2"/>
      <c r="AAY239" s="2"/>
      <c r="AAZ239" s="2"/>
      <c r="ABA239" s="2"/>
      <c r="ABB239" s="2"/>
      <c r="ABC239" s="2"/>
      <c r="ABD239" s="2"/>
      <c r="ABE239" s="2"/>
      <c r="ABF239" s="2"/>
      <c r="ABG239" s="2"/>
      <c r="ABH239" s="2"/>
      <c r="ABI239" s="2"/>
      <c r="ABJ239" s="2"/>
      <c r="ABK239" s="2"/>
      <c r="ABL239" s="2"/>
      <c r="ABM239" s="2"/>
      <c r="ABN239" s="2"/>
      <c r="ABO239" s="2"/>
      <c r="ABP239" s="2"/>
      <c r="ABQ239" s="2"/>
      <c r="ABR239" s="2"/>
      <c r="ABS239" s="2"/>
      <c r="ABT239" s="2"/>
      <c r="ABU239" s="2"/>
      <c r="ABV239" s="2"/>
      <c r="ABW239" s="2"/>
      <c r="ABX239" s="2"/>
      <c r="ABY239" s="2"/>
      <c r="ABZ239" s="2"/>
      <c r="ACA239" s="2"/>
      <c r="ACB239" s="2"/>
      <c r="ACC239" s="2"/>
      <c r="ACD239" s="2"/>
      <c r="ACE239" s="2"/>
      <c r="ACF239" s="2"/>
      <c r="ACG239" s="2"/>
      <c r="ACH239" s="2"/>
      <c r="ACI239" s="2"/>
      <c r="ACJ239" s="2"/>
      <c r="ACK239" s="2"/>
      <c r="ACL239" s="2"/>
      <c r="ACM239" s="2"/>
      <c r="ACN239" s="2"/>
      <c r="ACO239" s="2"/>
      <c r="ACP239" s="2"/>
      <c r="ACQ239" s="2"/>
      <c r="ACR239" s="2"/>
      <c r="ACS239" s="2"/>
      <c r="ACT239" s="2"/>
      <c r="ACU239" s="2"/>
      <c r="ACV239" s="2"/>
      <c r="ACW239" s="2"/>
      <c r="ACX239" s="2"/>
      <c r="ACY239" s="2"/>
      <c r="ACZ239" s="2"/>
      <c r="ADA239" s="2"/>
      <c r="ADB239" s="2"/>
      <c r="ADC239" s="2"/>
      <c r="ADD239" s="2"/>
      <c r="ADE239" s="2"/>
      <c r="ADF239" s="2"/>
      <c r="ADG239" s="2"/>
      <c r="ADH239" s="2"/>
      <c r="ADI239" s="2"/>
      <c r="ADJ239" s="2"/>
      <c r="ADK239" s="2"/>
      <c r="ADL239" s="2"/>
      <c r="ADM239" s="2"/>
      <c r="ADN239" s="2"/>
      <c r="ADO239" s="2"/>
      <c r="ADP239" s="2"/>
      <c r="ADQ239" s="2"/>
      <c r="ADR239" s="2"/>
      <c r="ADS239" s="2"/>
      <c r="ADT239" s="2"/>
      <c r="ADU239" s="2"/>
      <c r="ADV239" s="2"/>
      <c r="ADW239" s="2"/>
      <c r="ADX239" s="2"/>
      <c r="ADY239" s="2"/>
      <c r="ADZ239" s="2"/>
      <c r="AEA239" s="2"/>
      <c r="AEB239" s="2"/>
      <c r="AEC239" s="2"/>
      <c r="AED239" s="2"/>
      <c r="AEE239" s="2"/>
      <c r="AEF239" s="2"/>
      <c r="AEG239" s="2"/>
      <c r="AEH239" s="2"/>
      <c r="AEI239" s="2"/>
      <c r="AEJ239" s="2"/>
      <c r="AEK239" s="2"/>
      <c r="AEL239" s="2"/>
      <c r="AEM239" s="2"/>
      <c r="AEN239" s="2"/>
      <c r="AEO239" s="2"/>
      <c r="AEP239" s="2"/>
      <c r="AEQ239" s="2"/>
      <c r="AER239" s="2"/>
      <c r="AES239" s="2"/>
      <c r="AET239" s="2"/>
      <c r="AEU239" s="2"/>
      <c r="AEV239" s="2"/>
      <c r="AEW239" s="2"/>
      <c r="AEX239" s="2"/>
      <c r="AEY239" s="2"/>
      <c r="AEZ239" s="2"/>
      <c r="AFA239" s="2"/>
      <c r="AFB239" s="2"/>
      <c r="AFC239" s="2"/>
      <c r="AFD239" s="2"/>
      <c r="AFE239" s="2"/>
      <c r="AFF239" s="2"/>
      <c r="AFG239" s="2"/>
      <c r="AFH239" s="2"/>
      <c r="AFI239" s="2"/>
      <c r="AFJ239" s="2"/>
      <c r="AFK239" s="2"/>
      <c r="AFL239" s="2"/>
      <c r="AFM239" s="2"/>
      <c r="AFN239" s="2"/>
      <c r="AFO239" s="2"/>
      <c r="AFP239" s="2"/>
      <c r="AFQ239" s="2"/>
      <c r="AFR239" s="2"/>
      <c r="AFS239" s="2"/>
      <c r="AFT239" s="2"/>
      <c r="AFU239" s="2"/>
      <c r="AFV239" s="2"/>
      <c r="AFW239" s="2"/>
      <c r="AFX239" s="2"/>
      <c r="AFY239" s="2"/>
      <c r="AFZ239" s="2"/>
      <c r="AGA239" s="2"/>
      <c r="AGB239" s="2"/>
      <c r="AGC239" s="2"/>
      <c r="AGD239" s="2"/>
      <c r="AGE239" s="2"/>
      <c r="AGF239" s="2"/>
      <c r="AGG239" s="2"/>
      <c r="AGH239" s="2"/>
      <c r="AGI239" s="2"/>
      <c r="AGJ239" s="2"/>
      <c r="AGK239" s="2"/>
      <c r="AGL239" s="2"/>
      <c r="AGM239" s="2"/>
      <c r="AGN239" s="2"/>
      <c r="AGO239" s="2"/>
      <c r="AGP239" s="2"/>
      <c r="AGQ239" s="2"/>
      <c r="AGR239" s="2"/>
      <c r="AGS239" s="2"/>
      <c r="AGT239" s="2"/>
      <c r="AGU239" s="2"/>
      <c r="AGV239" s="2"/>
      <c r="AGW239" s="2"/>
      <c r="AGX239" s="2"/>
      <c r="AGY239" s="2"/>
      <c r="AGZ239" s="2"/>
      <c r="AHA239" s="2"/>
      <c r="AHB239" s="2"/>
      <c r="AHC239" s="2"/>
      <c r="AHD239" s="2"/>
      <c r="AHE239" s="2"/>
      <c r="AHF239" s="2"/>
      <c r="AHG239" s="2"/>
      <c r="AHH239" s="2"/>
      <c r="AHI239" s="2"/>
      <c r="AHJ239" s="2"/>
      <c r="AHK239" s="2"/>
      <c r="AHL239" s="2"/>
      <c r="AHM239" s="2"/>
      <c r="AHN239" s="2"/>
      <c r="AHO239" s="2"/>
      <c r="AHP239" s="2"/>
      <c r="AHQ239" s="2"/>
      <c r="AHR239" s="2"/>
      <c r="AHS239" s="2"/>
      <c r="AHT239" s="2"/>
      <c r="AHU239" s="2"/>
      <c r="AHV239" s="2"/>
      <c r="AHW239" s="2"/>
      <c r="AHX239" s="2"/>
      <c r="AHY239" s="2"/>
      <c r="AHZ239" s="2"/>
      <c r="AIA239" s="2"/>
      <c r="AIB239" s="2"/>
      <c r="AIC239" s="2"/>
      <c r="AID239" s="2"/>
      <c r="AIE239" s="2"/>
      <c r="AIF239" s="2"/>
      <c r="AIG239" s="2"/>
      <c r="AIH239" s="2"/>
      <c r="AII239" s="2"/>
      <c r="AIJ239" s="2"/>
      <c r="AIK239" s="2"/>
      <c r="AIL239" s="2"/>
      <c r="AIM239" s="2"/>
      <c r="AIN239" s="2"/>
      <c r="AIO239" s="2"/>
      <c r="AIP239" s="2"/>
      <c r="AIQ239" s="2"/>
      <c r="AIR239" s="2"/>
      <c r="AIS239" s="2"/>
      <c r="AIT239" s="2"/>
      <c r="AIU239" s="2"/>
      <c r="AIV239" s="2"/>
      <c r="AIW239" s="2"/>
      <c r="AIX239" s="2"/>
      <c r="AIY239" s="2"/>
      <c r="AIZ239" s="2"/>
      <c r="AJA239" s="2"/>
      <c r="AJB239" s="2"/>
      <c r="AJC239" s="2"/>
      <c r="AJD239" s="2"/>
      <c r="AJE239" s="2"/>
      <c r="AJF239" s="2"/>
      <c r="AJG239" s="2"/>
      <c r="AJH239" s="2"/>
      <c r="AJI239" s="2"/>
      <c r="AJJ239" s="2"/>
      <c r="AJK239" s="2"/>
      <c r="AJL239" s="2"/>
      <c r="AJM239" s="2"/>
      <c r="AJN239" s="2"/>
      <c r="AJO239" s="2"/>
      <c r="AJP239" s="2"/>
      <c r="AJQ239" s="2"/>
      <c r="AJR239" s="2"/>
      <c r="AJS239" s="2"/>
      <c r="AJT239" s="2"/>
      <c r="AJU239" s="2"/>
      <c r="AJV239" s="2"/>
      <c r="AJW239" s="2"/>
      <c r="AJX239" s="2"/>
      <c r="AJY239" s="2"/>
      <c r="AJZ239" s="2"/>
      <c r="AKA239" s="2"/>
      <c r="AKB239" s="2"/>
      <c r="AKC239" s="2"/>
      <c r="AKD239" s="2"/>
      <c r="AKE239" s="2"/>
      <c r="AKF239" s="2"/>
      <c r="AKG239" s="2"/>
      <c r="AKH239" s="2"/>
      <c r="AKI239" s="2"/>
      <c r="AKJ239" s="2"/>
      <c r="AKK239" s="2"/>
      <c r="AKL239" s="2"/>
      <c r="AKM239" s="2"/>
      <c r="AKN239" s="2"/>
      <c r="AKO239" s="2"/>
      <c r="AKP239" s="2"/>
      <c r="AKQ239" s="2"/>
      <c r="AKR239" s="2"/>
      <c r="AKS239" s="2"/>
      <c r="AKT239" s="2"/>
      <c r="AKU239" s="2"/>
      <c r="AKV239" s="2"/>
      <c r="AKW239" s="2"/>
    </row>
    <row r="240" spans="1:985">
      <c r="A240" s="76">
        <v>229</v>
      </c>
      <c r="B240" s="104" t="s">
        <v>360</v>
      </c>
      <c r="C240" s="80" t="s">
        <v>323</v>
      </c>
      <c r="D240" s="76">
        <v>6</v>
      </c>
      <c r="E240" s="42">
        <v>10</v>
      </c>
      <c r="F240" s="42">
        <v>4.7</v>
      </c>
      <c r="G240" s="42">
        <v>3.5</v>
      </c>
      <c r="H240" s="42">
        <v>1.2</v>
      </c>
      <c r="I240" s="55">
        <f t="shared" ref="I240:I254" si="12">SUM(E240:H240)</f>
        <v>19.399999999999999</v>
      </c>
      <c r="J240" s="9"/>
      <c r="K240" s="9"/>
      <c r="L240" s="9"/>
      <c r="M240" s="9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  <c r="IT240" s="2"/>
      <c r="IU240" s="2"/>
      <c r="IV240" s="2"/>
      <c r="IW240" s="2"/>
      <c r="IX240" s="2"/>
      <c r="IY240" s="2"/>
      <c r="IZ240" s="2"/>
      <c r="JA240" s="2"/>
      <c r="JB240" s="2"/>
      <c r="JC240" s="2"/>
      <c r="JD240" s="2"/>
      <c r="JE240" s="2"/>
      <c r="JF240" s="2"/>
      <c r="JG240" s="2"/>
      <c r="JH240" s="2"/>
      <c r="JI240" s="2"/>
      <c r="JJ240" s="2"/>
      <c r="JK240" s="2"/>
      <c r="JL240" s="2"/>
      <c r="JM240" s="2"/>
      <c r="JN240" s="2"/>
      <c r="JO240" s="2"/>
      <c r="JP240" s="2"/>
      <c r="JQ240" s="2"/>
      <c r="JR240" s="2"/>
      <c r="JS240" s="2"/>
      <c r="JT240" s="2"/>
      <c r="JU240" s="2"/>
      <c r="JV240" s="2"/>
      <c r="JW240" s="2"/>
      <c r="JX240" s="2"/>
      <c r="JY240" s="2"/>
      <c r="JZ240" s="2"/>
      <c r="KA240" s="2"/>
      <c r="KB240" s="2"/>
      <c r="KC240" s="2"/>
      <c r="KD240" s="2"/>
      <c r="KE240" s="2"/>
      <c r="KF240" s="2"/>
      <c r="KG240" s="2"/>
      <c r="KH240" s="2"/>
      <c r="KI240" s="2"/>
      <c r="KJ240" s="2"/>
      <c r="KK240" s="2"/>
      <c r="KL240" s="2"/>
      <c r="KM240" s="2"/>
      <c r="KN240" s="2"/>
      <c r="KO240" s="2"/>
      <c r="KP240" s="2"/>
      <c r="KQ240" s="2"/>
      <c r="KR240" s="2"/>
      <c r="KS240" s="2"/>
      <c r="KT240" s="2"/>
      <c r="KU240" s="2"/>
      <c r="KV240" s="2"/>
      <c r="KW240" s="2"/>
      <c r="KX240" s="2"/>
      <c r="KY240" s="2"/>
      <c r="KZ240" s="2"/>
      <c r="LA240" s="2"/>
      <c r="LB240" s="2"/>
      <c r="LC240" s="2"/>
      <c r="LD240" s="2"/>
      <c r="LE240" s="2"/>
      <c r="LF240" s="2"/>
      <c r="LG240" s="2"/>
      <c r="LH240" s="2"/>
      <c r="LI240" s="2"/>
      <c r="LJ240" s="2"/>
      <c r="LK240" s="2"/>
      <c r="LL240" s="2"/>
      <c r="LM240" s="2"/>
      <c r="LN240" s="2"/>
      <c r="LO240" s="2"/>
      <c r="LP240" s="2"/>
      <c r="LQ240" s="2"/>
      <c r="LR240" s="2"/>
      <c r="LS240" s="2"/>
      <c r="LT240" s="2"/>
      <c r="LU240" s="2"/>
      <c r="LV240" s="2"/>
      <c r="LW240" s="2"/>
      <c r="LX240" s="2"/>
      <c r="LY240" s="2"/>
      <c r="LZ240" s="2"/>
      <c r="MA240" s="2"/>
      <c r="MB240" s="2"/>
      <c r="MC240" s="2"/>
      <c r="MD240" s="2"/>
      <c r="ME240" s="2"/>
      <c r="MF240" s="2"/>
      <c r="MG240" s="2"/>
      <c r="MH240" s="2"/>
      <c r="MI240" s="2"/>
      <c r="MJ240" s="2"/>
      <c r="MK240" s="2"/>
      <c r="ML240" s="2"/>
      <c r="MM240" s="2"/>
      <c r="MN240" s="2"/>
      <c r="MO240" s="2"/>
      <c r="MP240" s="2"/>
      <c r="MQ240" s="2"/>
      <c r="MR240" s="2"/>
      <c r="MS240" s="2"/>
      <c r="MT240" s="2"/>
      <c r="MU240" s="2"/>
      <c r="MV240" s="2"/>
      <c r="MW240" s="2"/>
      <c r="MX240" s="2"/>
      <c r="MY240" s="2"/>
      <c r="MZ240" s="2"/>
      <c r="NA240" s="2"/>
      <c r="NB240" s="2"/>
      <c r="NC240" s="2"/>
      <c r="ND240" s="2"/>
      <c r="NE240" s="2"/>
      <c r="NF240" s="2"/>
      <c r="NG240" s="2"/>
      <c r="NH240" s="2"/>
      <c r="NI240" s="2"/>
      <c r="NJ240" s="2"/>
      <c r="NK240" s="2"/>
      <c r="NL240" s="2"/>
      <c r="NM240" s="2"/>
      <c r="NN240" s="2"/>
      <c r="NO240" s="2"/>
      <c r="NP240" s="2"/>
      <c r="NQ240" s="2"/>
      <c r="NR240" s="2"/>
      <c r="NS240" s="2"/>
      <c r="NT240" s="2"/>
      <c r="NU240" s="2"/>
      <c r="NV240" s="2"/>
      <c r="NW240" s="2"/>
      <c r="NX240" s="2"/>
      <c r="NY240" s="2"/>
      <c r="NZ240" s="2"/>
      <c r="OA240" s="2"/>
      <c r="OB240" s="2"/>
      <c r="OC240" s="2"/>
      <c r="OD240" s="2"/>
      <c r="OE240" s="2"/>
      <c r="OF240" s="2"/>
      <c r="OG240" s="2"/>
      <c r="OH240" s="2"/>
      <c r="OI240" s="2"/>
      <c r="OJ240" s="2"/>
      <c r="OK240" s="2"/>
      <c r="OL240" s="2"/>
      <c r="OM240" s="2"/>
      <c r="ON240" s="2"/>
      <c r="OO240" s="2"/>
      <c r="OP240" s="2"/>
      <c r="OQ240" s="2"/>
      <c r="OR240" s="2"/>
      <c r="OS240" s="2"/>
      <c r="OT240" s="2"/>
      <c r="OU240" s="2"/>
      <c r="OV240" s="2"/>
      <c r="OW240" s="2"/>
      <c r="OX240" s="2"/>
      <c r="OY240" s="2"/>
      <c r="OZ240" s="2"/>
      <c r="PA240" s="2"/>
      <c r="PB240" s="2"/>
      <c r="PC240" s="2"/>
      <c r="PD240" s="2"/>
      <c r="PE240" s="2"/>
      <c r="PF240" s="2"/>
      <c r="PG240" s="2"/>
      <c r="PH240" s="2"/>
      <c r="PI240" s="2"/>
      <c r="PJ240" s="2"/>
      <c r="PK240" s="2"/>
      <c r="PL240" s="2"/>
      <c r="PM240" s="2"/>
      <c r="PN240" s="2"/>
      <c r="PO240" s="2"/>
      <c r="PP240" s="2"/>
      <c r="PQ240" s="2"/>
      <c r="PR240" s="2"/>
      <c r="PS240" s="2"/>
      <c r="PT240" s="2"/>
      <c r="PU240" s="2"/>
      <c r="PV240" s="2"/>
      <c r="PW240" s="2"/>
      <c r="PX240" s="2"/>
      <c r="PY240" s="2"/>
      <c r="PZ240" s="2"/>
      <c r="QA240" s="2"/>
      <c r="QB240" s="2"/>
      <c r="QC240" s="2"/>
      <c r="QD240" s="2"/>
      <c r="QE240" s="2"/>
      <c r="QF240" s="2"/>
      <c r="QG240" s="2"/>
      <c r="QH240" s="2"/>
      <c r="QI240" s="2"/>
      <c r="QJ240" s="2"/>
      <c r="QK240" s="2"/>
      <c r="QL240" s="2"/>
      <c r="QM240" s="2"/>
      <c r="QN240" s="2"/>
      <c r="QO240" s="2"/>
      <c r="QP240" s="2"/>
      <c r="QQ240" s="2"/>
      <c r="QR240" s="2"/>
      <c r="QS240" s="2"/>
      <c r="QT240" s="2"/>
      <c r="QU240" s="2"/>
      <c r="QV240" s="2"/>
      <c r="QW240" s="2"/>
      <c r="QX240" s="2"/>
      <c r="QY240" s="2"/>
      <c r="QZ240" s="2"/>
      <c r="RA240" s="2"/>
      <c r="RB240" s="2"/>
      <c r="RC240" s="2"/>
      <c r="RD240" s="2"/>
      <c r="RE240" s="2"/>
      <c r="RF240" s="2"/>
      <c r="RG240" s="2"/>
      <c r="RH240" s="2"/>
      <c r="RI240" s="2"/>
      <c r="RJ240" s="2"/>
      <c r="RK240" s="2"/>
      <c r="RL240" s="2"/>
      <c r="RM240" s="2"/>
      <c r="RN240" s="2"/>
      <c r="RO240" s="2"/>
      <c r="RP240" s="2"/>
      <c r="RQ240" s="2"/>
      <c r="RR240" s="2"/>
      <c r="RS240" s="2"/>
      <c r="RT240" s="2"/>
      <c r="RU240" s="2"/>
      <c r="RV240" s="2"/>
      <c r="RW240" s="2"/>
      <c r="RX240" s="2"/>
      <c r="RY240" s="2"/>
      <c r="RZ240" s="2"/>
      <c r="SA240" s="2"/>
      <c r="SB240" s="2"/>
      <c r="SC240" s="2"/>
      <c r="SD240" s="2"/>
      <c r="SE240" s="2"/>
      <c r="SF240" s="2"/>
      <c r="SG240" s="2"/>
      <c r="SH240" s="2"/>
      <c r="SI240" s="2"/>
      <c r="SJ240" s="2"/>
      <c r="SK240" s="2"/>
      <c r="SL240" s="2"/>
      <c r="SM240" s="2"/>
      <c r="SN240" s="2"/>
      <c r="SO240" s="2"/>
      <c r="SP240" s="2"/>
      <c r="SQ240" s="2"/>
      <c r="SR240" s="2"/>
      <c r="SS240" s="2"/>
      <c r="ST240" s="2"/>
      <c r="SU240" s="2"/>
      <c r="SV240" s="2"/>
      <c r="SW240" s="2"/>
      <c r="SX240" s="2"/>
      <c r="SY240" s="2"/>
      <c r="SZ240" s="2"/>
      <c r="TA240" s="2"/>
      <c r="TB240" s="2"/>
      <c r="TC240" s="2"/>
      <c r="TD240" s="2"/>
      <c r="TE240" s="2"/>
      <c r="TF240" s="2"/>
      <c r="TG240" s="2"/>
      <c r="TH240" s="2"/>
      <c r="TI240" s="2"/>
      <c r="TJ240" s="2"/>
      <c r="TK240" s="2"/>
      <c r="TL240" s="2"/>
      <c r="TM240" s="2"/>
      <c r="TN240" s="2"/>
      <c r="TO240" s="2"/>
      <c r="TP240" s="2"/>
      <c r="TQ240" s="2"/>
      <c r="TR240" s="2"/>
      <c r="TS240" s="2"/>
      <c r="TT240" s="2"/>
      <c r="TU240" s="2"/>
      <c r="TV240" s="2"/>
      <c r="TW240" s="2"/>
      <c r="TX240" s="2"/>
      <c r="TY240" s="2"/>
      <c r="TZ240" s="2"/>
      <c r="UA240" s="2"/>
      <c r="UB240" s="2"/>
      <c r="UC240" s="2"/>
      <c r="UD240" s="2"/>
      <c r="UE240" s="2"/>
      <c r="UF240" s="2"/>
      <c r="UG240" s="2"/>
      <c r="UH240" s="2"/>
      <c r="UI240" s="2"/>
      <c r="UJ240" s="2"/>
      <c r="UK240" s="2"/>
      <c r="UL240" s="2"/>
      <c r="UM240" s="2"/>
      <c r="UN240" s="2"/>
      <c r="UO240" s="2"/>
      <c r="UP240" s="2"/>
      <c r="UQ240" s="2"/>
      <c r="UR240" s="2"/>
      <c r="US240" s="2"/>
      <c r="UT240" s="2"/>
      <c r="UU240" s="2"/>
      <c r="UV240" s="2"/>
      <c r="UW240" s="2"/>
      <c r="UX240" s="2"/>
      <c r="UY240" s="2"/>
      <c r="UZ240" s="2"/>
      <c r="VA240" s="2"/>
      <c r="VB240" s="2"/>
      <c r="VC240" s="2"/>
      <c r="VD240" s="2"/>
      <c r="VE240" s="2"/>
      <c r="VF240" s="2"/>
      <c r="VG240" s="2"/>
      <c r="VH240" s="2"/>
      <c r="VI240" s="2"/>
      <c r="VJ240" s="2"/>
      <c r="VK240" s="2"/>
      <c r="VL240" s="2"/>
      <c r="VM240" s="2"/>
      <c r="VN240" s="2"/>
      <c r="VO240" s="2"/>
      <c r="VP240" s="2"/>
      <c r="VQ240" s="2"/>
      <c r="VR240" s="2"/>
      <c r="VS240" s="2"/>
      <c r="VT240" s="2"/>
      <c r="VU240" s="2"/>
      <c r="VV240" s="2"/>
      <c r="VW240" s="2"/>
      <c r="VX240" s="2"/>
      <c r="VY240" s="2"/>
      <c r="VZ240" s="2"/>
      <c r="WA240" s="2"/>
      <c r="WB240" s="2"/>
      <c r="WC240" s="2"/>
      <c r="WD240" s="2"/>
      <c r="WE240" s="2"/>
      <c r="WF240" s="2"/>
      <c r="WG240" s="2"/>
      <c r="WH240" s="2"/>
      <c r="WI240" s="2"/>
      <c r="WJ240" s="2"/>
      <c r="WK240" s="2"/>
      <c r="WL240" s="2"/>
      <c r="WM240" s="2"/>
      <c r="WN240" s="2"/>
      <c r="WO240" s="2"/>
      <c r="WP240" s="2"/>
      <c r="WQ240" s="2"/>
      <c r="WR240" s="2"/>
      <c r="WS240" s="2"/>
      <c r="WT240" s="2"/>
      <c r="WU240" s="2"/>
      <c r="WV240" s="2"/>
      <c r="WW240" s="2"/>
      <c r="WX240" s="2"/>
      <c r="WY240" s="2"/>
      <c r="WZ240" s="2"/>
      <c r="XA240" s="2"/>
      <c r="XB240" s="2"/>
      <c r="XC240" s="2"/>
      <c r="XD240" s="2"/>
      <c r="XE240" s="2"/>
      <c r="XF240" s="2"/>
      <c r="XG240" s="2"/>
      <c r="XH240" s="2"/>
      <c r="XI240" s="2"/>
      <c r="XJ240" s="2"/>
      <c r="XK240" s="2"/>
      <c r="XL240" s="2"/>
      <c r="XM240" s="2"/>
      <c r="XN240" s="2"/>
      <c r="XO240" s="2"/>
      <c r="XP240" s="2"/>
      <c r="XQ240" s="2"/>
      <c r="XR240" s="2"/>
      <c r="XS240" s="2"/>
      <c r="XT240" s="2"/>
      <c r="XU240" s="2"/>
      <c r="XV240" s="2"/>
      <c r="XW240" s="2"/>
      <c r="XX240" s="2"/>
      <c r="XY240" s="2"/>
      <c r="XZ240" s="2"/>
      <c r="YA240" s="2"/>
      <c r="YB240" s="2"/>
      <c r="YC240" s="2"/>
      <c r="YD240" s="2"/>
      <c r="YE240" s="2"/>
      <c r="YF240" s="2"/>
      <c r="YG240" s="2"/>
      <c r="YH240" s="2"/>
      <c r="YI240" s="2"/>
      <c r="YJ240" s="2"/>
      <c r="YK240" s="2"/>
      <c r="YL240" s="2"/>
      <c r="YM240" s="2"/>
      <c r="YN240" s="2"/>
      <c r="YO240" s="2"/>
      <c r="YP240" s="2"/>
      <c r="YQ240" s="2"/>
      <c r="YR240" s="2"/>
      <c r="YS240" s="2"/>
      <c r="YT240" s="2"/>
      <c r="YU240" s="2"/>
      <c r="YV240" s="2"/>
      <c r="YW240" s="2"/>
      <c r="YX240" s="2"/>
      <c r="YY240" s="2"/>
      <c r="YZ240" s="2"/>
      <c r="ZA240" s="2"/>
      <c r="ZB240" s="2"/>
      <c r="ZC240" s="2"/>
      <c r="ZD240" s="2"/>
      <c r="ZE240" s="2"/>
      <c r="ZF240" s="2"/>
      <c r="ZG240" s="2"/>
      <c r="ZH240" s="2"/>
      <c r="ZI240" s="2"/>
      <c r="ZJ240" s="2"/>
      <c r="ZK240" s="2"/>
      <c r="ZL240" s="2"/>
      <c r="ZM240" s="2"/>
      <c r="ZN240" s="2"/>
      <c r="ZO240" s="2"/>
      <c r="ZP240" s="2"/>
      <c r="ZQ240" s="2"/>
      <c r="ZR240" s="2"/>
      <c r="ZS240" s="2"/>
      <c r="ZT240" s="2"/>
      <c r="ZU240" s="2"/>
      <c r="ZV240" s="2"/>
      <c r="ZW240" s="2"/>
      <c r="ZX240" s="2"/>
      <c r="ZY240" s="2"/>
      <c r="ZZ240" s="2"/>
      <c r="AAA240" s="2"/>
      <c r="AAB240" s="2"/>
      <c r="AAC240" s="2"/>
      <c r="AAD240" s="2"/>
      <c r="AAE240" s="2"/>
      <c r="AAF240" s="2"/>
      <c r="AAG240" s="2"/>
      <c r="AAH240" s="2"/>
      <c r="AAI240" s="2"/>
      <c r="AAJ240" s="2"/>
      <c r="AAK240" s="2"/>
      <c r="AAL240" s="2"/>
      <c r="AAM240" s="2"/>
      <c r="AAN240" s="2"/>
      <c r="AAO240" s="2"/>
      <c r="AAP240" s="2"/>
      <c r="AAQ240" s="2"/>
      <c r="AAR240" s="2"/>
      <c r="AAS240" s="2"/>
      <c r="AAT240" s="2"/>
      <c r="AAU240" s="2"/>
      <c r="AAV240" s="2"/>
      <c r="AAW240" s="2"/>
      <c r="AAX240" s="2"/>
      <c r="AAY240" s="2"/>
      <c r="AAZ240" s="2"/>
      <c r="ABA240" s="2"/>
      <c r="ABB240" s="2"/>
      <c r="ABC240" s="2"/>
      <c r="ABD240" s="2"/>
      <c r="ABE240" s="2"/>
      <c r="ABF240" s="2"/>
      <c r="ABG240" s="2"/>
      <c r="ABH240" s="2"/>
      <c r="ABI240" s="2"/>
      <c r="ABJ240" s="2"/>
      <c r="ABK240" s="2"/>
      <c r="ABL240" s="2"/>
      <c r="ABM240" s="2"/>
      <c r="ABN240" s="2"/>
      <c r="ABO240" s="2"/>
      <c r="ABP240" s="2"/>
      <c r="ABQ240" s="2"/>
      <c r="ABR240" s="2"/>
      <c r="ABS240" s="2"/>
      <c r="ABT240" s="2"/>
      <c r="ABU240" s="2"/>
      <c r="ABV240" s="2"/>
      <c r="ABW240" s="2"/>
      <c r="ABX240" s="2"/>
      <c r="ABY240" s="2"/>
      <c r="ABZ240" s="2"/>
      <c r="ACA240" s="2"/>
      <c r="ACB240" s="2"/>
      <c r="ACC240" s="2"/>
      <c r="ACD240" s="2"/>
      <c r="ACE240" s="2"/>
      <c r="ACF240" s="2"/>
      <c r="ACG240" s="2"/>
      <c r="ACH240" s="2"/>
      <c r="ACI240" s="2"/>
      <c r="ACJ240" s="2"/>
      <c r="ACK240" s="2"/>
      <c r="ACL240" s="2"/>
      <c r="ACM240" s="2"/>
      <c r="ACN240" s="2"/>
      <c r="ACO240" s="2"/>
      <c r="ACP240" s="2"/>
      <c r="ACQ240" s="2"/>
      <c r="ACR240" s="2"/>
      <c r="ACS240" s="2"/>
      <c r="ACT240" s="2"/>
      <c r="ACU240" s="2"/>
      <c r="ACV240" s="2"/>
      <c r="ACW240" s="2"/>
      <c r="ACX240" s="2"/>
      <c r="ACY240" s="2"/>
      <c r="ACZ240" s="2"/>
      <c r="ADA240" s="2"/>
      <c r="ADB240" s="2"/>
      <c r="ADC240" s="2"/>
      <c r="ADD240" s="2"/>
      <c r="ADE240" s="2"/>
      <c r="ADF240" s="2"/>
      <c r="ADG240" s="2"/>
      <c r="ADH240" s="2"/>
      <c r="ADI240" s="2"/>
      <c r="ADJ240" s="2"/>
      <c r="ADK240" s="2"/>
      <c r="ADL240" s="2"/>
      <c r="ADM240" s="2"/>
      <c r="ADN240" s="2"/>
      <c r="ADO240" s="2"/>
      <c r="ADP240" s="2"/>
      <c r="ADQ240" s="2"/>
      <c r="ADR240" s="2"/>
      <c r="ADS240" s="2"/>
      <c r="ADT240" s="2"/>
      <c r="ADU240" s="2"/>
      <c r="ADV240" s="2"/>
      <c r="ADW240" s="2"/>
      <c r="ADX240" s="2"/>
      <c r="ADY240" s="2"/>
      <c r="ADZ240" s="2"/>
      <c r="AEA240" s="2"/>
      <c r="AEB240" s="2"/>
      <c r="AEC240" s="2"/>
      <c r="AED240" s="2"/>
      <c r="AEE240" s="2"/>
      <c r="AEF240" s="2"/>
      <c r="AEG240" s="2"/>
      <c r="AEH240" s="2"/>
      <c r="AEI240" s="2"/>
      <c r="AEJ240" s="2"/>
      <c r="AEK240" s="2"/>
      <c r="AEL240" s="2"/>
      <c r="AEM240" s="2"/>
      <c r="AEN240" s="2"/>
      <c r="AEO240" s="2"/>
      <c r="AEP240" s="2"/>
      <c r="AEQ240" s="2"/>
      <c r="AER240" s="2"/>
      <c r="AES240" s="2"/>
      <c r="AET240" s="2"/>
      <c r="AEU240" s="2"/>
      <c r="AEV240" s="2"/>
      <c r="AEW240" s="2"/>
      <c r="AEX240" s="2"/>
      <c r="AEY240" s="2"/>
      <c r="AEZ240" s="2"/>
      <c r="AFA240" s="2"/>
      <c r="AFB240" s="2"/>
      <c r="AFC240" s="2"/>
      <c r="AFD240" s="2"/>
      <c r="AFE240" s="2"/>
      <c r="AFF240" s="2"/>
      <c r="AFG240" s="2"/>
      <c r="AFH240" s="2"/>
      <c r="AFI240" s="2"/>
      <c r="AFJ240" s="2"/>
      <c r="AFK240" s="2"/>
      <c r="AFL240" s="2"/>
      <c r="AFM240" s="2"/>
      <c r="AFN240" s="2"/>
      <c r="AFO240" s="2"/>
      <c r="AFP240" s="2"/>
      <c r="AFQ240" s="2"/>
      <c r="AFR240" s="2"/>
      <c r="AFS240" s="2"/>
      <c r="AFT240" s="2"/>
      <c r="AFU240" s="2"/>
      <c r="AFV240" s="2"/>
      <c r="AFW240" s="2"/>
      <c r="AFX240" s="2"/>
      <c r="AFY240" s="2"/>
      <c r="AFZ240" s="2"/>
      <c r="AGA240" s="2"/>
      <c r="AGB240" s="2"/>
      <c r="AGC240" s="2"/>
      <c r="AGD240" s="2"/>
      <c r="AGE240" s="2"/>
      <c r="AGF240" s="2"/>
      <c r="AGG240" s="2"/>
      <c r="AGH240" s="2"/>
      <c r="AGI240" s="2"/>
      <c r="AGJ240" s="2"/>
      <c r="AGK240" s="2"/>
      <c r="AGL240" s="2"/>
      <c r="AGM240" s="2"/>
      <c r="AGN240" s="2"/>
      <c r="AGO240" s="2"/>
      <c r="AGP240" s="2"/>
      <c r="AGQ240" s="2"/>
      <c r="AGR240" s="2"/>
      <c r="AGS240" s="2"/>
      <c r="AGT240" s="2"/>
      <c r="AGU240" s="2"/>
      <c r="AGV240" s="2"/>
      <c r="AGW240" s="2"/>
      <c r="AGX240" s="2"/>
      <c r="AGY240" s="2"/>
      <c r="AGZ240" s="2"/>
      <c r="AHA240" s="2"/>
      <c r="AHB240" s="2"/>
      <c r="AHC240" s="2"/>
      <c r="AHD240" s="2"/>
      <c r="AHE240" s="2"/>
      <c r="AHF240" s="2"/>
      <c r="AHG240" s="2"/>
      <c r="AHH240" s="2"/>
      <c r="AHI240" s="2"/>
      <c r="AHJ240" s="2"/>
      <c r="AHK240" s="2"/>
      <c r="AHL240" s="2"/>
      <c r="AHM240" s="2"/>
      <c r="AHN240" s="2"/>
      <c r="AHO240" s="2"/>
      <c r="AHP240" s="2"/>
      <c r="AHQ240" s="2"/>
      <c r="AHR240" s="2"/>
      <c r="AHS240" s="2"/>
      <c r="AHT240" s="2"/>
      <c r="AHU240" s="2"/>
      <c r="AHV240" s="2"/>
      <c r="AHW240" s="2"/>
      <c r="AHX240" s="2"/>
      <c r="AHY240" s="2"/>
      <c r="AHZ240" s="2"/>
      <c r="AIA240" s="2"/>
      <c r="AIB240" s="2"/>
      <c r="AIC240" s="2"/>
      <c r="AID240" s="2"/>
      <c r="AIE240" s="2"/>
      <c r="AIF240" s="2"/>
      <c r="AIG240" s="2"/>
      <c r="AIH240" s="2"/>
      <c r="AII240" s="2"/>
      <c r="AIJ240" s="2"/>
      <c r="AIK240" s="2"/>
      <c r="AIL240" s="2"/>
      <c r="AIM240" s="2"/>
      <c r="AIN240" s="2"/>
      <c r="AIO240" s="2"/>
      <c r="AIP240" s="2"/>
      <c r="AIQ240" s="2"/>
      <c r="AIR240" s="2"/>
      <c r="AIS240" s="2"/>
      <c r="AIT240" s="2"/>
      <c r="AIU240" s="2"/>
      <c r="AIV240" s="2"/>
      <c r="AIW240" s="2"/>
      <c r="AIX240" s="2"/>
      <c r="AIY240" s="2"/>
      <c r="AIZ240" s="2"/>
      <c r="AJA240" s="2"/>
      <c r="AJB240" s="2"/>
      <c r="AJC240" s="2"/>
      <c r="AJD240" s="2"/>
      <c r="AJE240" s="2"/>
      <c r="AJF240" s="2"/>
      <c r="AJG240" s="2"/>
      <c r="AJH240" s="2"/>
      <c r="AJI240" s="2"/>
      <c r="AJJ240" s="2"/>
      <c r="AJK240" s="2"/>
      <c r="AJL240" s="2"/>
      <c r="AJM240" s="2"/>
      <c r="AJN240" s="2"/>
      <c r="AJO240" s="2"/>
      <c r="AJP240" s="2"/>
      <c r="AJQ240" s="2"/>
      <c r="AJR240" s="2"/>
      <c r="AJS240" s="2"/>
      <c r="AJT240" s="2"/>
      <c r="AJU240" s="2"/>
      <c r="AJV240" s="2"/>
      <c r="AJW240" s="2"/>
      <c r="AJX240" s="2"/>
      <c r="AJY240" s="2"/>
      <c r="AJZ240" s="2"/>
      <c r="AKA240" s="2"/>
      <c r="AKB240" s="2"/>
      <c r="AKC240" s="2"/>
      <c r="AKD240" s="2"/>
      <c r="AKE240" s="2"/>
      <c r="AKF240" s="2"/>
      <c r="AKG240" s="2"/>
      <c r="AKH240" s="2"/>
      <c r="AKI240" s="2"/>
      <c r="AKJ240" s="2"/>
      <c r="AKK240" s="2"/>
      <c r="AKL240" s="2"/>
      <c r="AKM240" s="2"/>
      <c r="AKN240" s="2"/>
      <c r="AKO240" s="2"/>
      <c r="AKP240" s="2"/>
      <c r="AKQ240" s="2"/>
      <c r="AKR240" s="2"/>
      <c r="AKS240" s="2"/>
      <c r="AKT240" s="2"/>
      <c r="AKU240" s="2"/>
      <c r="AKV240" s="2"/>
      <c r="AKW240" s="2"/>
    </row>
    <row r="241" spans="1:985">
      <c r="A241" s="76">
        <v>230</v>
      </c>
      <c r="B241" s="104" t="s">
        <v>361</v>
      </c>
      <c r="C241" s="80" t="s">
        <v>323</v>
      </c>
      <c r="D241" s="76">
        <v>6</v>
      </c>
      <c r="E241" s="42">
        <v>10</v>
      </c>
      <c r="F241" s="42">
        <v>4.0999999999999996</v>
      </c>
      <c r="G241" s="42">
        <v>2.2999999999999998</v>
      </c>
      <c r="H241" s="42">
        <v>0.1</v>
      </c>
      <c r="I241" s="55">
        <f t="shared" si="12"/>
        <v>16.5</v>
      </c>
      <c r="J241" s="9"/>
      <c r="K241" s="9"/>
      <c r="L241" s="9"/>
      <c r="M241" s="9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  <c r="IT241" s="2"/>
      <c r="IU241" s="2"/>
      <c r="IV241" s="2"/>
      <c r="IW241" s="2"/>
      <c r="IX241" s="2"/>
      <c r="IY241" s="2"/>
      <c r="IZ241" s="2"/>
      <c r="JA241" s="2"/>
      <c r="JB241" s="2"/>
      <c r="JC241" s="2"/>
      <c r="JD241" s="2"/>
      <c r="JE241" s="2"/>
      <c r="JF241" s="2"/>
      <c r="JG241" s="2"/>
      <c r="JH241" s="2"/>
      <c r="JI241" s="2"/>
      <c r="JJ241" s="2"/>
      <c r="JK241" s="2"/>
      <c r="JL241" s="2"/>
      <c r="JM241" s="2"/>
      <c r="JN241" s="2"/>
      <c r="JO241" s="2"/>
      <c r="JP241" s="2"/>
      <c r="JQ241" s="2"/>
      <c r="JR241" s="2"/>
      <c r="JS241" s="2"/>
      <c r="JT241" s="2"/>
      <c r="JU241" s="2"/>
      <c r="JV241" s="2"/>
      <c r="JW241" s="2"/>
      <c r="JX241" s="2"/>
      <c r="JY241" s="2"/>
      <c r="JZ241" s="2"/>
      <c r="KA241" s="2"/>
      <c r="KB241" s="2"/>
      <c r="KC241" s="2"/>
      <c r="KD241" s="2"/>
      <c r="KE241" s="2"/>
      <c r="KF241" s="2"/>
      <c r="KG241" s="2"/>
      <c r="KH241" s="2"/>
      <c r="KI241" s="2"/>
      <c r="KJ241" s="2"/>
      <c r="KK241" s="2"/>
      <c r="KL241" s="2"/>
      <c r="KM241" s="2"/>
      <c r="KN241" s="2"/>
      <c r="KO241" s="2"/>
      <c r="KP241" s="2"/>
      <c r="KQ241" s="2"/>
      <c r="KR241" s="2"/>
      <c r="KS241" s="2"/>
      <c r="KT241" s="2"/>
      <c r="KU241" s="2"/>
      <c r="KV241" s="2"/>
      <c r="KW241" s="2"/>
      <c r="KX241" s="2"/>
      <c r="KY241" s="2"/>
      <c r="KZ241" s="2"/>
      <c r="LA241" s="2"/>
      <c r="LB241" s="2"/>
      <c r="LC241" s="2"/>
      <c r="LD241" s="2"/>
      <c r="LE241" s="2"/>
      <c r="LF241" s="2"/>
      <c r="LG241" s="2"/>
      <c r="LH241" s="2"/>
      <c r="LI241" s="2"/>
      <c r="LJ241" s="2"/>
      <c r="LK241" s="2"/>
      <c r="LL241" s="2"/>
      <c r="LM241" s="2"/>
      <c r="LN241" s="2"/>
      <c r="LO241" s="2"/>
      <c r="LP241" s="2"/>
      <c r="LQ241" s="2"/>
      <c r="LR241" s="2"/>
      <c r="LS241" s="2"/>
      <c r="LT241" s="2"/>
      <c r="LU241" s="2"/>
      <c r="LV241" s="2"/>
      <c r="LW241" s="2"/>
      <c r="LX241" s="2"/>
      <c r="LY241" s="2"/>
      <c r="LZ241" s="2"/>
      <c r="MA241" s="2"/>
      <c r="MB241" s="2"/>
      <c r="MC241" s="2"/>
      <c r="MD241" s="2"/>
      <c r="ME241" s="2"/>
      <c r="MF241" s="2"/>
      <c r="MG241" s="2"/>
      <c r="MH241" s="2"/>
      <c r="MI241" s="2"/>
      <c r="MJ241" s="2"/>
      <c r="MK241" s="2"/>
      <c r="ML241" s="2"/>
      <c r="MM241" s="2"/>
      <c r="MN241" s="2"/>
      <c r="MO241" s="2"/>
      <c r="MP241" s="2"/>
      <c r="MQ241" s="2"/>
      <c r="MR241" s="2"/>
      <c r="MS241" s="2"/>
      <c r="MT241" s="2"/>
      <c r="MU241" s="2"/>
      <c r="MV241" s="2"/>
      <c r="MW241" s="2"/>
      <c r="MX241" s="2"/>
      <c r="MY241" s="2"/>
      <c r="MZ241" s="2"/>
      <c r="NA241" s="2"/>
      <c r="NB241" s="2"/>
      <c r="NC241" s="2"/>
      <c r="ND241" s="2"/>
      <c r="NE241" s="2"/>
      <c r="NF241" s="2"/>
      <c r="NG241" s="2"/>
      <c r="NH241" s="2"/>
      <c r="NI241" s="2"/>
      <c r="NJ241" s="2"/>
      <c r="NK241" s="2"/>
      <c r="NL241" s="2"/>
      <c r="NM241" s="2"/>
      <c r="NN241" s="2"/>
      <c r="NO241" s="2"/>
      <c r="NP241" s="2"/>
      <c r="NQ241" s="2"/>
      <c r="NR241" s="2"/>
      <c r="NS241" s="2"/>
      <c r="NT241" s="2"/>
      <c r="NU241" s="2"/>
      <c r="NV241" s="2"/>
      <c r="NW241" s="2"/>
      <c r="NX241" s="2"/>
      <c r="NY241" s="2"/>
      <c r="NZ241" s="2"/>
      <c r="OA241" s="2"/>
      <c r="OB241" s="2"/>
      <c r="OC241" s="2"/>
      <c r="OD241" s="2"/>
      <c r="OE241" s="2"/>
      <c r="OF241" s="2"/>
      <c r="OG241" s="2"/>
      <c r="OH241" s="2"/>
      <c r="OI241" s="2"/>
      <c r="OJ241" s="2"/>
      <c r="OK241" s="2"/>
      <c r="OL241" s="2"/>
      <c r="OM241" s="2"/>
      <c r="ON241" s="2"/>
      <c r="OO241" s="2"/>
      <c r="OP241" s="2"/>
      <c r="OQ241" s="2"/>
      <c r="OR241" s="2"/>
      <c r="OS241" s="2"/>
      <c r="OT241" s="2"/>
      <c r="OU241" s="2"/>
      <c r="OV241" s="2"/>
      <c r="OW241" s="2"/>
      <c r="OX241" s="2"/>
      <c r="OY241" s="2"/>
      <c r="OZ241" s="2"/>
      <c r="PA241" s="2"/>
      <c r="PB241" s="2"/>
      <c r="PC241" s="2"/>
      <c r="PD241" s="2"/>
      <c r="PE241" s="2"/>
      <c r="PF241" s="2"/>
      <c r="PG241" s="2"/>
      <c r="PH241" s="2"/>
      <c r="PI241" s="2"/>
      <c r="PJ241" s="2"/>
      <c r="PK241" s="2"/>
      <c r="PL241" s="2"/>
      <c r="PM241" s="2"/>
      <c r="PN241" s="2"/>
      <c r="PO241" s="2"/>
      <c r="PP241" s="2"/>
      <c r="PQ241" s="2"/>
      <c r="PR241" s="2"/>
      <c r="PS241" s="2"/>
      <c r="PT241" s="2"/>
      <c r="PU241" s="2"/>
      <c r="PV241" s="2"/>
      <c r="PW241" s="2"/>
      <c r="PX241" s="2"/>
      <c r="PY241" s="2"/>
      <c r="PZ241" s="2"/>
      <c r="QA241" s="2"/>
      <c r="QB241" s="2"/>
      <c r="QC241" s="2"/>
      <c r="QD241" s="2"/>
      <c r="QE241" s="2"/>
      <c r="QF241" s="2"/>
      <c r="QG241" s="2"/>
      <c r="QH241" s="2"/>
      <c r="QI241" s="2"/>
      <c r="QJ241" s="2"/>
      <c r="QK241" s="2"/>
      <c r="QL241" s="2"/>
      <c r="QM241" s="2"/>
      <c r="QN241" s="2"/>
      <c r="QO241" s="2"/>
      <c r="QP241" s="2"/>
      <c r="QQ241" s="2"/>
      <c r="QR241" s="2"/>
      <c r="QS241" s="2"/>
      <c r="QT241" s="2"/>
      <c r="QU241" s="2"/>
      <c r="QV241" s="2"/>
      <c r="QW241" s="2"/>
      <c r="QX241" s="2"/>
      <c r="QY241" s="2"/>
      <c r="QZ241" s="2"/>
      <c r="RA241" s="2"/>
      <c r="RB241" s="2"/>
      <c r="RC241" s="2"/>
      <c r="RD241" s="2"/>
      <c r="RE241" s="2"/>
      <c r="RF241" s="2"/>
      <c r="RG241" s="2"/>
      <c r="RH241" s="2"/>
      <c r="RI241" s="2"/>
      <c r="RJ241" s="2"/>
      <c r="RK241" s="2"/>
      <c r="RL241" s="2"/>
      <c r="RM241" s="2"/>
      <c r="RN241" s="2"/>
      <c r="RO241" s="2"/>
      <c r="RP241" s="2"/>
      <c r="RQ241" s="2"/>
      <c r="RR241" s="2"/>
      <c r="RS241" s="2"/>
      <c r="RT241" s="2"/>
      <c r="RU241" s="2"/>
      <c r="RV241" s="2"/>
      <c r="RW241" s="2"/>
      <c r="RX241" s="2"/>
      <c r="RY241" s="2"/>
      <c r="RZ241" s="2"/>
      <c r="SA241" s="2"/>
      <c r="SB241" s="2"/>
      <c r="SC241" s="2"/>
      <c r="SD241" s="2"/>
      <c r="SE241" s="2"/>
      <c r="SF241" s="2"/>
      <c r="SG241" s="2"/>
      <c r="SH241" s="2"/>
      <c r="SI241" s="2"/>
      <c r="SJ241" s="2"/>
      <c r="SK241" s="2"/>
      <c r="SL241" s="2"/>
      <c r="SM241" s="2"/>
      <c r="SN241" s="2"/>
      <c r="SO241" s="2"/>
      <c r="SP241" s="2"/>
      <c r="SQ241" s="2"/>
      <c r="SR241" s="2"/>
      <c r="SS241" s="2"/>
      <c r="ST241" s="2"/>
      <c r="SU241" s="2"/>
      <c r="SV241" s="2"/>
      <c r="SW241" s="2"/>
      <c r="SX241" s="2"/>
      <c r="SY241" s="2"/>
      <c r="SZ241" s="2"/>
      <c r="TA241" s="2"/>
      <c r="TB241" s="2"/>
      <c r="TC241" s="2"/>
      <c r="TD241" s="2"/>
      <c r="TE241" s="2"/>
      <c r="TF241" s="2"/>
      <c r="TG241" s="2"/>
      <c r="TH241" s="2"/>
      <c r="TI241" s="2"/>
      <c r="TJ241" s="2"/>
      <c r="TK241" s="2"/>
      <c r="TL241" s="2"/>
      <c r="TM241" s="2"/>
      <c r="TN241" s="2"/>
      <c r="TO241" s="2"/>
      <c r="TP241" s="2"/>
      <c r="TQ241" s="2"/>
      <c r="TR241" s="2"/>
      <c r="TS241" s="2"/>
      <c r="TT241" s="2"/>
      <c r="TU241" s="2"/>
      <c r="TV241" s="2"/>
      <c r="TW241" s="2"/>
      <c r="TX241" s="2"/>
      <c r="TY241" s="2"/>
      <c r="TZ241" s="2"/>
      <c r="UA241" s="2"/>
      <c r="UB241" s="2"/>
      <c r="UC241" s="2"/>
      <c r="UD241" s="2"/>
      <c r="UE241" s="2"/>
      <c r="UF241" s="2"/>
      <c r="UG241" s="2"/>
      <c r="UH241" s="2"/>
      <c r="UI241" s="2"/>
      <c r="UJ241" s="2"/>
      <c r="UK241" s="2"/>
      <c r="UL241" s="2"/>
      <c r="UM241" s="2"/>
      <c r="UN241" s="2"/>
      <c r="UO241" s="2"/>
      <c r="UP241" s="2"/>
      <c r="UQ241" s="2"/>
      <c r="UR241" s="2"/>
      <c r="US241" s="2"/>
      <c r="UT241" s="2"/>
      <c r="UU241" s="2"/>
      <c r="UV241" s="2"/>
      <c r="UW241" s="2"/>
      <c r="UX241" s="2"/>
      <c r="UY241" s="2"/>
      <c r="UZ241" s="2"/>
      <c r="VA241" s="2"/>
      <c r="VB241" s="2"/>
      <c r="VC241" s="2"/>
      <c r="VD241" s="2"/>
      <c r="VE241" s="2"/>
      <c r="VF241" s="2"/>
      <c r="VG241" s="2"/>
      <c r="VH241" s="2"/>
      <c r="VI241" s="2"/>
      <c r="VJ241" s="2"/>
      <c r="VK241" s="2"/>
      <c r="VL241" s="2"/>
      <c r="VM241" s="2"/>
      <c r="VN241" s="2"/>
      <c r="VO241" s="2"/>
      <c r="VP241" s="2"/>
      <c r="VQ241" s="2"/>
      <c r="VR241" s="2"/>
      <c r="VS241" s="2"/>
      <c r="VT241" s="2"/>
      <c r="VU241" s="2"/>
      <c r="VV241" s="2"/>
      <c r="VW241" s="2"/>
      <c r="VX241" s="2"/>
      <c r="VY241" s="2"/>
      <c r="VZ241" s="2"/>
      <c r="WA241" s="2"/>
      <c r="WB241" s="2"/>
      <c r="WC241" s="2"/>
      <c r="WD241" s="2"/>
      <c r="WE241" s="2"/>
      <c r="WF241" s="2"/>
      <c r="WG241" s="2"/>
      <c r="WH241" s="2"/>
      <c r="WI241" s="2"/>
      <c r="WJ241" s="2"/>
      <c r="WK241" s="2"/>
      <c r="WL241" s="2"/>
      <c r="WM241" s="2"/>
      <c r="WN241" s="2"/>
      <c r="WO241" s="2"/>
      <c r="WP241" s="2"/>
      <c r="WQ241" s="2"/>
      <c r="WR241" s="2"/>
      <c r="WS241" s="2"/>
      <c r="WT241" s="2"/>
      <c r="WU241" s="2"/>
      <c r="WV241" s="2"/>
      <c r="WW241" s="2"/>
      <c r="WX241" s="2"/>
      <c r="WY241" s="2"/>
      <c r="WZ241" s="2"/>
      <c r="XA241" s="2"/>
      <c r="XB241" s="2"/>
      <c r="XC241" s="2"/>
      <c r="XD241" s="2"/>
      <c r="XE241" s="2"/>
      <c r="XF241" s="2"/>
      <c r="XG241" s="2"/>
      <c r="XH241" s="2"/>
      <c r="XI241" s="2"/>
      <c r="XJ241" s="2"/>
      <c r="XK241" s="2"/>
      <c r="XL241" s="2"/>
      <c r="XM241" s="2"/>
      <c r="XN241" s="2"/>
      <c r="XO241" s="2"/>
      <c r="XP241" s="2"/>
      <c r="XQ241" s="2"/>
      <c r="XR241" s="2"/>
      <c r="XS241" s="2"/>
      <c r="XT241" s="2"/>
      <c r="XU241" s="2"/>
      <c r="XV241" s="2"/>
      <c r="XW241" s="2"/>
      <c r="XX241" s="2"/>
      <c r="XY241" s="2"/>
      <c r="XZ241" s="2"/>
      <c r="YA241" s="2"/>
      <c r="YB241" s="2"/>
      <c r="YC241" s="2"/>
      <c r="YD241" s="2"/>
      <c r="YE241" s="2"/>
      <c r="YF241" s="2"/>
      <c r="YG241" s="2"/>
      <c r="YH241" s="2"/>
      <c r="YI241" s="2"/>
      <c r="YJ241" s="2"/>
      <c r="YK241" s="2"/>
      <c r="YL241" s="2"/>
      <c r="YM241" s="2"/>
      <c r="YN241" s="2"/>
      <c r="YO241" s="2"/>
      <c r="YP241" s="2"/>
      <c r="YQ241" s="2"/>
      <c r="YR241" s="2"/>
      <c r="YS241" s="2"/>
      <c r="YT241" s="2"/>
      <c r="YU241" s="2"/>
      <c r="YV241" s="2"/>
      <c r="YW241" s="2"/>
      <c r="YX241" s="2"/>
      <c r="YY241" s="2"/>
      <c r="YZ241" s="2"/>
      <c r="ZA241" s="2"/>
      <c r="ZB241" s="2"/>
      <c r="ZC241" s="2"/>
      <c r="ZD241" s="2"/>
      <c r="ZE241" s="2"/>
      <c r="ZF241" s="2"/>
      <c r="ZG241" s="2"/>
      <c r="ZH241" s="2"/>
      <c r="ZI241" s="2"/>
      <c r="ZJ241" s="2"/>
      <c r="ZK241" s="2"/>
      <c r="ZL241" s="2"/>
      <c r="ZM241" s="2"/>
      <c r="ZN241" s="2"/>
      <c r="ZO241" s="2"/>
      <c r="ZP241" s="2"/>
      <c r="ZQ241" s="2"/>
      <c r="ZR241" s="2"/>
      <c r="ZS241" s="2"/>
      <c r="ZT241" s="2"/>
      <c r="ZU241" s="2"/>
      <c r="ZV241" s="2"/>
      <c r="ZW241" s="2"/>
      <c r="ZX241" s="2"/>
      <c r="ZY241" s="2"/>
      <c r="ZZ241" s="2"/>
      <c r="AAA241" s="2"/>
      <c r="AAB241" s="2"/>
      <c r="AAC241" s="2"/>
      <c r="AAD241" s="2"/>
      <c r="AAE241" s="2"/>
      <c r="AAF241" s="2"/>
      <c r="AAG241" s="2"/>
      <c r="AAH241" s="2"/>
      <c r="AAI241" s="2"/>
      <c r="AAJ241" s="2"/>
      <c r="AAK241" s="2"/>
      <c r="AAL241" s="2"/>
      <c r="AAM241" s="2"/>
      <c r="AAN241" s="2"/>
      <c r="AAO241" s="2"/>
      <c r="AAP241" s="2"/>
      <c r="AAQ241" s="2"/>
      <c r="AAR241" s="2"/>
      <c r="AAS241" s="2"/>
      <c r="AAT241" s="2"/>
      <c r="AAU241" s="2"/>
      <c r="AAV241" s="2"/>
      <c r="AAW241" s="2"/>
      <c r="AAX241" s="2"/>
      <c r="AAY241" s="2"/>
      <c r="AAZ241" s="2"/>
      <c r="ABA241" s="2"/>
      <c r="ABB241" s="2"/>
      <c r="ABC241" s="2"/>
      <c r="ABD241" s="2"/>
      <c r="ABE241" s="2"/>
      <c r="ABF241" s="2"/>
      <c r="ABG241" s="2"/>
      <c r="ABH241" s="2"/>
      <c r="ABI241" s="2"/>
      <c r="ABJ241" s="2"/>
      <c r="ABK241" s="2"/>
      <c r="ABL241" s="2"/>
      <c r="ABM241" s="2"/>
      <c r="ABN241" s="2"/>
      <c r="ABO241" s="2"/>
      <c r="ABP241" s="2"/>
      <c r="ABQ241" s="2"/>
      <c r="ABR241" s="2"/>
      <c r="ABS241" s="2"/>
      <c r="ABT241" s="2"/>
      <c r="ABU241" s="2"/>
      <c r="ABV241" s="2"/>
      <c r="ABW241" s="2"/>
      <c r="ABX241" s="2"/>
      <c r="ABY241" s="2"/>
      <c r="ABZ241" s="2"/>
      <c r="ACA241" s="2"/>
      <c r="ACB241" s="2"/>
      <c r="ACC241" s="2"/>
      <c r="ACD241" s="2"/>
      <c r="ACE241" s="2"/>
      <c r="ACF241" s="2"/>
      <c r="ACG241" s="2"/>
      <c r="ACH241" s="2"/>
      <c r="ACI241" s="2"/>
      <c r="ACJ241" s="2"/>
      <c r="ACK241" s="2"/>
      <c r="ACL241" s="2"/>
      <c r="ACM241" s="2"/>
      <c r="ACN241" s="2"/>
      <c r="ACO241" s="2"/>
      <c r="ACP241" s="2"/>
      <c r="ACQ241" s="2"/>
      <c r="ACR241" s="2"/>
      <c r="ACS241" s="2"/>
      <c r="ACT241" s="2"/>
      <c r="ACU241" s="2"/>
      <c r="ACV241" s="2"/>
      <c r="ACW241" s="2"/>
      <c r="ACX241" s="2"/>
      <c r="ACY241" s="2"/>
      <c r="ACZ241" s="2"/>
      <c r="ADA241" s="2"/>
      <c r="ADB241" s="2"/>
      <c r="ADC241" s="2"/>
      <c r="ADD241" s="2"/>
      <c r="ADE241" s="2"/>
      <c r="ADF241" s="2"/>
      <c r="ADG241" s="2"/>
      <c r="ADH241" s="2"/>
      <c r="ADI241" s="2"/>
      <c r="ADJ241" s="2"/>
      <c r="ADK241" s="2"/>
      <c r="ADL241" s="2"/>
      <c r="ADM241" s="2"/>
      <c r="ADN241" s="2"/>
      <c r="ADO241" s="2"/>
      <c r="ADP241" s="2"/>
      <c r="ADQ241" s="2"/>
      <c r="ADR241" s="2"/>
      <c r="ADS241" s="2"/>
      <c r="ADT241" s="2"/>
      <c r="ADU241" s="2"/>
      <c r="ADV241" s="2"/>
      <c r="ADW241" s="2"/>
      <c r="ADX241" s="2"/>
      <c r="ADY241" s="2"/>
      <c r="ADZ241" s="2"/>
      <c r="AEA241" s="2"/>
      <c r="AEB241" s="2"/>
      <c r="AEC241" s="2"/>
      <c r="AED241" s="2"/>
      <c r="AEE241" s="2"/>
      <c r="AEF241" s="2"/>
      <c r="AEG241" s="2"/>
      <c r="AEH241" s="2"/>
      <c r="AEI241" s="2"/>
      <c r="AEJ241" s="2"/>
      <c r="AEK241" s="2"/>
      <c r="AEL241" s="2"/>
      <c r="AEM241" s="2"/>
      <c r="AEN241" s="2"/>
      <c r="AEO241" s="2"/>
      <c r="AEP241" s="2"/>
      <c r="AEQ241" s="2"/>
      <c r="AER241" s="2"/>
      <c r="AES241" s="2"/>
      <c r="AET241" s="2"/>
      <c r="AEU241" s="2"/>
      <c r="AEV241" s="2"/>
      <c r="AEW241" s="2"/>
      <c r="AEX241" s="2"/>
      <c r="AEY241" s="2"/>
      <c r="AEZ241" s="2"/>
      <c r="AFA241" s="2"/>
      <c r="AFB241" s="2"/>
      <c r="AFC241" s="2"/>
      <c r="AFD241" s="2"/>
      <c r="AFE241" s="2"/>
      <c r="AFF241" s="2"/>
      <c r="AFG241" s="2"/>
      <c r="AFH241" s="2"/>
      <c r="AFI241" s="2"/>
      <c r="AFJ241" s="2"/>
      <c r="AFK241" s="2"/>
      <c r="AFL241" s="2"/>
      <c r="AFM241" s="2"/>
      <c r="AFN241" s="2"/>
      <c r="AFO241" s="2"/>
      <c r="AFP241" s="2"/>
      <c r="AFQ241" s="2"/>
      <c r="AFR241" s="2"/>
      <c r="AFS241" s="2"/>
      <c r="AFT241" s="2"/>
      <c r="AFU241" s="2"/>
      <c r="AFV241" s="2"/>
      <c r="AFW241" s="2"/>
      <c r="AFX241" s="2"/>
      <c r="AFY241" s="2"/>
      <c r="AFZ241" s="2"/>
      <c r="AGA241" s="2"/>
      <c r="AGB241" s="2"/>
      <c r="AGC241" s="2"/>
      <c r="AGD241" s="2"/>
      <c r="AGE241" s="2"/>
      <c r="AGF241" s="2"/>
      <c r="AGG241" s="2"/>
      <c r="AGH241" s="2"/>
      <c r="AGI241" s="2"/>
      <c r="AGJ241" s="2"/>
      <c r="AGK241" s="2"/>
      <c r="AGL241" s="2"/>
      <c r="AGM241" s="2"/>
      <c r="AGN241" s="2"/>
      <c r="AGO241" s="2"/>
      <c r="AGP241" s="2"/>
      <c r="AGQ241" s="2"/>
      <c r="AGR241" s="2"/>
      <c r="AGS241" s="2"/>
      <c r="AGT241" s="2"/>
      <c r="AGU241" s="2"/>
      <c r="AGV241" s="2"/>
      <c r="AGW241" s="2"/>
      <c r="AGX241" s="2"/>
      <c r="AGY241" s="2"/>
      <c r="AGZ241" s="2"/>
      <c r="AHA241" s="2"/>
      <c r="AHB241" s="2"/>
      <c r="AHC241" s="2"/>
      <c r="AHD241" s="2"/>
      <c r="AHE241" s="2"/>
      <c r="AHF241" s="2"/>
      <c r="AHG241" s="2"/>
      <c r="AHH241" s="2"/>
      <c r="AHI241" s="2"/>
      <c r="AHJ241" s="2"/>
      <c r="AHK241" s="2"/>
      <c r="AHL241" s="2"/>
      <c r="AHM241" s="2"/>
      <c r="AHN241" s="2"/>
      <c r="AHO241" s="2"/>
      <c r="AHP241" s="2"/>
      <c r="AHQ241" s="2"/>
      <c r="AHR241" s="2"/>
      <c r="AHS241" s="2"/>
      <c r="AHT241" s="2"/>
      <c r="AHU241" s="2"/>
      <c r="AHV241" s="2"/>
      <c r="AHW241" s="2"/>
      <c r="AHX241" s="2"/>
      <c r="AHY241" s="2"/>
      <c r="AHZ241" s="2"/>
      <c r="AIA241" s="2"/>
      <c r="AIB241" s="2"/>
      <c r="AIC241" s="2"/>
      <c r="AID241" s="2"/>
      <c r="AIE241" s="2"/>
      <c r="AIF241" s="2"/>
      <c r="AIG241" s="2"/>
      <c r="AIH241" s="2"/>
      <c r="AII241" s="2"/>
      <c r="AIJ241" s="2"/>
      <c r="AIK241" s="2"/>
      <c r="AIL241" s="2"/>
      <c r="AIM241" s="2"/>
      <c r="AIN241" s="2"/>
      <c r="AIO241" s="2"/>
      <c r="AIP241" s="2"/>
      <c r="AIQ241" s="2"/>
      <c r="AIR241" s="2"/>
      <c r="AIS241" s="2"/>
      <c r="AIT241" s="2"/>
      <c r="AIU241" s="2"/>
      <c r="AIV241" s="2"/>
      <c r="AIW241" s="2"/>
      <c r="AIX241" s="2"/>
      <c r="AIY241" s="2"/>
      <c r="AIZ241" s="2"/>
      <c r="AJA241" s="2"/>
      <c r="AJB241" s="2"/>
      <c r="AJC241" s="2"/>
      <c r="AJD241" s="2"/>
      <c r="AJE241" s="2"/>
      <c r="AJF241" s="2"/>
      <c r="AJG241" s="2"/>
      <c r="AJH241" s="2"/>
      <c r="AJI241" s="2"/>
      <c r="AJJ241" s="2"/>
      <c r="AJK241" s="2"/>
      <c r="AJL241" s="2"/>
      <c r="AJM241" s="2"/>
      <c r="AJN241" s="2"/>
      <c r="AJO241" s="2"/>
      <c r="AJP241" s="2"/>
      <c r="AJQ241" s="2"/>
      <c r="AJR241" s="2"/>
      <c r="AJS241" s="2"/>
      <c r="AJT241" s="2"/>
      <c r="AJU241" s="2"/>
      <c r="AJV241" s="2"/>
      <c r="AJW241" s="2"/>
      <c r="AJX241" s="2"/>
      <c r="AJY241" s="2"/>
      <c r="AJZ241" s="2"/>
      <c r="AKA241" s="2"/>
      <c r="AKB241" s="2"/>
      <c r="AKC241" s="2"/>
      <c r="AKD241" s="2"/>
      <c r="AKE241" s="2"/>
      <c r="AKF241" s="2"/>
      <c r="AKG241" s="2"/>
      <c r="AKH241" s="2"/>
      <c r="AKI241" s="2"/>
      <c r="AKJ241" s="2"/>
      <c r="AKK241" s="2"/>
      <c r="AKL241" s="2"/>
      <c r="AKM241" s="2"/>
      <c r="AKN241" s="2"/>
      <c r="AKO241" s="2"/>
      <c r="AKP241" s="2"/>
      <c r="AKQ241" s="2"/>
      <c r="AKR241" s="2"/>
      <c r="AKS241" s="2"/>
      <c r="AKT241" s="2"/>
      <c r="AKU241" s="2"/>
      <c r="AKV241" s="2"/>
      <c r="AKW241" s="2"/>
    </row>
    <row r="242" spans="1:985">
      <c r="A242" s="76">
        <v>231</v>
      </c>
      <c r="B242" s="104" t="s">
        <v>362</v>
      </c>
      <c r="C242" s="80" t="s">
        <v>323</v>
      </c>
      <c r="D242" s="76">
        <v>6</v>
      </c>
      <c r="E242" s="42">
        <v>11.2</v>
      </c>
      <c r="F242" s="42">
        <v>3.6</v>
      </c>
      <c r="G242" s="42">
        <v>2.4</v>
      </c>
      <c r="H242" s="42">
        <v>0.7</v>
      </c>
      <c r="I242" s="55">
        <f t="shared" si="12"/>
        <v>17.899999999999999</v>
      </c>
      <c r="J242" s="9"/>
      <c r="K242" s="9"/>
      <c r="L242" s="9"/>
      <c r="M242" s="9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  <c r="IT242" s="2"/>
      <c r="IU242" s="2"/>
      <c r="IV242" s="2"/>
      <c r="IW242" s="2"/>
      <c r="IX242" s="2"/>
      <c r="IY242" s="2"/>
      <c r="IZ242" s="2"/>
      <c r="JA242" s="2"/>
      <c r="JB242" s="2"/>
      <c r="JC242" s="2"/>
      <c r="JD242" s="2"/>
      <c r="JE242" s="2"/>
      <c r="JF242" s="2"/>
      <c r="JG242" s="2"/>
      <c r="JH242" s="2"/>
      <c r="JI242" s="2"/>
      <c r="JJ242" s="2"/>
      <c r="JK242" s="2"/>
      <c r="JL242" s="2"/>
      <c r="JM242" s="2"/>
      <c r="JN242" s="2"/>
      <c r="JO242" s="2"/>
      <c r="JP242" s="2"/>
      <c r="JQ242" s="2"/>
      <c r="JR242" s="2"/>
      <c r="JS242" s="2"/>
      <c r="JT242" s="2"/>
      <c r="JU242" s="2"/>
      <c r="JV242" s="2"/>
      <c r="JW242" s="2"/>
      <c r="JX242" s="2"/>
      <c r="JY242" s="2"/>
      <c r="JZ242" s="2"/>
      <c r="KA242" s="2"/>
      <c r="KB242" s="2"/>
      <c r="KC242" s="2"/>
      <c r="KD242" s="2"/>
      <c r="KE242" s="2"/>
      <c r="KF242" s="2"/>
      <c r="KG242" s="2"/>
      <c r="KH242" s="2"/>
      <c r="KI242" s="2"/>
      <c r="KJ242" s="2"/>
      <c r="KK242" s="2"/>
      <c r="KL242" s="2"/>
      <c r="KM242" s="2"/>
      <c r="KN242" s="2"/>
      <c r="KO242" s="2"/>
      <c r="KP242" s="2"/>
      <c r="KQ242" s="2"/>
      <c r="KR242" s="2"/>
      <c r="KS242" s="2"/>
      <c r="KT242" s="2"/>
      <c r="KU242" s="2"/>
      <c r="KV242" s="2"/>
      <c r="KW242" s="2"/>
      <c r="KX242" s="2"/>
      <c r="KY242" s="2"/>
      <c r="KZ242" s="2"/>
      <c r="LA242" s="2"/>
      <c r="LB242" s="2"/>
      <c r="LC242" s="2"/>
      <c r="LD242" s="2"/>
      <c r="LE242" s="2"/>
      <c r="LF242" s="2"/>
      <c r="LG242" s="2"/>
      <c r="LH242" s="2"/>
      <c r="LI242" s="2"/>
      <c r="LJ242" s="2"/>
      <c r="LK242" s="2"/>
      <c r="LL242" s="2"/>
      <c r="LM242" s="2"/>
      <c r="LN242" s="2"/>
      <c r="LO242" s="2"/>
      <c r="LP242" s="2"/>
      <c r="LQ242" s="2"/>
      <c r="LR242" s="2"/>
      <c r="LS242" s="2"/>
      <c r="LT242" s="2"/>
      <c r="LU242" s="2"/>
      <c r="LV242" s="2"/>
      <c r="LW242" s="2"/>
      <c r="LX242" s="2"/>
      <c r="LY242" s="2"/>
      <c r="LZ242" s="2"/>
      <c r="MA242" s="2"/>
      <c r="MB242" s="2"/>
      <c r="MC242" s="2"/>
      <c r="MD242" s="2"/>
      <c r="ME242" s="2"/>
      <c r="MF242" s="2"/>
      <c r="MG242" s="2"/>
      <c r="MH242" s="2"/>
      <c r="MI242" s="2"/>
      <c r="MJ242" s="2"/>
      <c r="MK242" s="2"/>
      <c r="ML242" s="2"/>
      <c r="MM242" s="2"/>
      <c r="MN242" s="2"/>
      <c r="MO242" s="2"/>
      <c r="MP242" s="2"/>
      <c r="MQ242" s="2"/>
      <c r="MR242" s="2"/>
      <c r="MS242" s="2"/>
      <c r="MT242" s="2"/>
      <c r="MU242" s="2"/>
      <c r="MV242" s="2"/>
      <c r="MW242" s="2"/>
      <c r="MX242" s="2"/>
      <c r="MY242" s="2"/>
      <c r="MZ242" s="2"/>
      <c r="NA242" s="2"/>
      <c r="NB242" s="2"/>
      <c r="NC242" s="2"/>
      <c r="ND242" s="2"/>
      <c r="NE242" s="2"/>
      <c r="NF242" s="2"/>
      <c r="NG242" s="2"/>
      <c r="NH242" s="2"/>
      <c r="NI242" s="2"/>
      <c r="NJ242" s="2"/>
      <c r="NK242" s="2"/>
      <c r="NL242" s="2"/>
      <c r="NM242" s="2"/>
      <c r="NN242" s="2"/>
      <c r="NO242" s="2"/>
      <c r="NP242" s="2"/>
      <c r="NQ242" s="2"/>
      <c r="NR242" s="2"/>
      <c r="NS242" s="2"/>
      <c r="NT242" s="2"/>
      <c r="NU242" s="2"/>
      <c r="NV242" s="2"/>
      <c r="NW242" s="2"/>
      <c r="NX242" s="2"/>
      <c r="NY242" s="2"/>
      <c r="NZ242" s="2"/>
      <c r="OA242" s="2"/>
      <c r="OB242" s="2"/>
      <c r="OC242" s="2"/>
      <c r="OD242" s="2"/>
      <c r="OE242" s="2"/>
      <c r="OF242" s="2"/>
      <c r="OG242" s="2"/>
      <c r="OH242" s="2"/>
      <c r="OI242" s="2"/>
      <c r="OJ242" s="2"/>
      <c r="OK242" s="2"/>
      <c r="OL242" s="2"/>
      <c r="OM242" s="2"/>
      <c r="ON242" s="2"/>
      <c r="OO242" s="2"/>
      <c r="OP242" s="2"/>
      <c r="OQ242" s="2"/>
      <c r="OR242" s="2"/>
      <c r="OS242" s="2"/>
      <c r="OT242" s="2"/>
      <c r="OU242" s="2"/>
      <c r="OV242" s="2"/>
      <c r="OW242" s="2"/>
      <c r="OX242" s="2"/>
      <c r="OY242" s="2"/>
      <c r="OZ242" s="2"/>
      <c r="PA242" s="2"/>
      <c r="PB242" s="2"/>
      <c r="PC242" s="2"/>
      <c r="PD242" s="2"/>
      <c r="PE242" s="2"/>
      <c r="PF242" s="2"/>
      <c r="PG242" s="2"/>
      <c r="PH242" s="2"/>
      <c r="PI242" s="2"/>
      <c r="PJ242" s="2"/>
      <c r="PK242" s="2"/>
      <c r="PL242" s="2"/>
      <c r="PM242" s="2"/>
      <c r="PN242" s="2"/>
      <c r="PO242" s="2"/>
      <c r="PP242" s="2"/>
      <c r="PQ242" s="2"/>
      <c r="PR242" s="2"/>
      <c r="PS242" s="2"/>
      <c r="PT242" s="2"/>
      <c r="PU242" s="2"/>
      <c r="PV242" s="2"/>
      <c r="PW242" s="2"/>
      <c r="PX242" s="2"/>
      <c r="PY242" s="2"/>
      <c r="PZ242" s="2"/>
      <c r="QA242" s="2"/>
      <c r="QB242" s="2"/>
      <c r="QC242" s="2"/>
      <c r="QD242" s="2"/>
      <c r="QE242" s="2"/>
      <c r="QF242" s="2"/>
      <c r="QG242" s="2"/>
      <c r="QH242" s="2"/>
      <c r="QI242" s="2"/>
      <c r="QJ242" s="2"/>
      <c r="QK242" s="2"/>
      <c r="QL242" s="2"/>
      <c r="QM242" s="2"/>
      <c r="QN242" s="2"/>
      <c r="QO242" s="2"/>
      <c r="QP242" s="2"/>
      <c r="QQ242" s="2"/>
      <c r="QR242" s="2"/>
      <c r="QS242" s="2"/>
      <c r="QT242" s="2"/>
      <c r="QU242" s="2"/>
      <c r="QV242" s="2"/>
      <c r="QW242" s="2"/>
      <c r="QX242" s="2"/>
      <c r="QY242" s="2"/>
      <c r="QZ242" s="2"/>
      <c r="RA242" s="2"/>
      <c r="RB242" s="2"/>
      <c r="RC242" s="2"/>
      <c r="RD242" s="2"/>
      <c r="RE242" s="2"/>
      <c r="RF242" s="2"/>
      <c r="RG242" s="2"/>
      <c r="RH242" s="2"/>
      <c r="RI242" s="2"/>
      <c r="RJ242" s="2"/>
      <c r="RK242" s="2"/>
      <c r="RL242" s="2"/>
      <c r="RM242" s="2"/>
      <c r="RN242" s="2"/>
      <c r="RO242" s="2"/>
      <c r="RP242" s="2"/>
      <c r="RQ242" s="2"/>
      <c r="RR242" s="2"/>
      <c r="RS242" s="2"/>
      <c r="RT242" s="2"/>
      <c r="RU242" s="2"/>
      <c r="RV242" s="2"/>
      <c r="RW242" s="2"/>
      <c r="RX242" s="2"/>
      <c r="RY242" s="2"/>
      <c r="RZ242" s="2"/>
      <c r="SA242" s="2"/>
      <c r="SB242" s="2"/>
      <c r="SC242" s="2"/>
      <c r="SD242" s="2"/>
      <c r="SE242" s="2"/>
      <c r="SF242" s="2"/>
      <c r="SG242" s="2"/>
      <c r="SH242" s="2"/>
      <c r="SI242" s="2"/>
      <c r="SJ242" s="2"/>
      <c r="SK242" s="2"/>
      <c r="SL242" s="2"/>
      <c r="SM242" s="2"/>
      <c r="SN242" s="2"/>
      <c r="SO242" s="2"/>
      <c r="SP242" s="2"/>
      <c r="SQ242" s="2"/>
      <c r="SR242" s="2"/>
      <c r="SS242" s="2"/>
      <c r="ST242" s="2"/>
      <c r="SU242" s="2"/>
      <c r="SV242" s="2"/>
      <c r="SW242" s="2"/>
      <c r="SX242" s="2"/>
      <c r="SY242" s="2"/>
      <c r="SZ242" s="2"/>
      <c r="TA242" s="2"/>
      <c r="TB242" s="2"/>
      <c r="TC242" s="2"/>
      <c r="TD242" s="2"/>
      <c r="TE242" s="2"/>
      <c r="TF242" s="2"/>
      <c r="TG242" s="2"/>
      <c r="TH242" s="2"/>
      <c r="TI242" s="2"/>
      <c r="TJ242" s="2"/>
      <c r="TK242" s="2"/>
      <c r="TL242" s="2"/>
      <c r="TM242" s="2"/>
      <c r="TN242" s="2"/>
      <c r="TO242" s="2"/>
      <c r="TP242" s="2"/>
      <c r="TQ242" s="2"/>
      <c r="TR242" s="2"/>
      <c r="TS242" s="2"/>
      <c r="TT242" s="2"/>
      <c r="TU242" s="2"/>
      <c r="TV242" s="2"/>
      <c r="TW242" s="2"/>
      <c r="TX242" s="2"/>
      <c r="TY242" s="2"/>
      <c r="TZ242" s="2"/>
      <c r="UA242" s="2"/>
      <c r="UB242" s="2"/>
      <c r="UC242" s="2"/>
      <c r="UD242" s="2"/>
      <c r="UE242" s="2"/>
      <c r="UF242" s="2"/>
      <c r="UG242" s="2"/>
      <c r="UH242" s="2"/>
      <c r="UI242" s="2"/>
      <c r="UJ242" s="2"/>
      <c r="UK242" s="2"/>
      <c r="UL242" s="2"/>
      <c r="UM242" s="2"/>
      <c r="UN242" s="2"/>
      <c r="UO242" s="2"/>
      <c r="UP242" s="2"/>
      <c r="UQ242" s="2"/>
      <c r="UR242" s="2"/>
      <c r="US242" s="2"/>
      <c r="UT242" s="2"/>
      <c r="UU242" s="2"/>
      <c r="UV242" s="2"/>
      <c r="UW242" s="2"/>
      <c r="UX242" s="2"/>
      <c r="UY242" s="2"/>
      <c r="UZ242" s="2"/>
      <c r="VA242" s="2"/>
      <c r="VB242" s="2"/>
      <c r="VC242" s="2"/>
      <c r="VD242" s="2"/>
      <c r="VE242" s="2"/>
      <c r="VF242" s="2"/>
      <c r="VG242" s="2"/>
      <c r="VH242" s="2"/>
      <c r="VI242" s="2"/>
      <c r="VJ242" s="2"/>
      <c r="VK242" s="2"/>
      <c r="VL242" s="2"/>
      <c r="VM242" s="2"/>
      <c r="VN242" s="2"/>
      <c r="VO242" s="2"/>
      <c r="VP242" s="2"/>
      <c r="VQ242" s="2"/>
      <c r="VR242" s="2"/>
      <c r="VS242" s="2"/>
      <c r="VT242" s="2"/>
      <c r="VU242" s="2"/>
      <c r="VV242" s="2"/>
      <c r="VW242" s="2"/>
      <c r="VX242" s="2"/>
      <c r="VY242" s="2"/>
      <c r="VZ242" s="2"/>
      <c r="WA242" s="2"/>
      <c r="WB242" s="2"/>
      <c r="WC242" s="2"/>
      <c r="WD242" s="2"/>
      <c r="WE242" s="2"/>
      <c r="WF242" s="2"/>
      <c r="WG242" s="2"/>
      <c r="WH242" s="2"/>
      <c r="WI242" s="2"/>
      <c r="WJ242" s="2"/>
      <c r="WK242" s="2"/>
      <c r="WL242" s="2"/>
      <c r="WM242" s="2"/>
      <c r="WN242" s="2"/>
      <c r="WO242" s="2"/>
      <c r="WP242" s="2"/>
      <c r="WQ242" s="2"/>
      <c r="WR242" s="2"/>
      <c r="WS242" s="2"/>
      <c r="WT242" s="2"/>
      <c r="WU242" s="2"/>
      <c r="WV242" s="2"/>
      <c r="WW242" s="2"/>
      <c r="WX242" s="2"/>
      <c r="WY242" s="2"/>
      <c r="WZ242" s="2"/>
      <c r="XA242" s="2"/>
      <c r="XB242" s="2"/>
      <c r="XC242" s="2"/>
      <c r="XD242" s="2"/>
      <c r="XE242" s="2"/>
      <c r="XF242" s="2"/>
      <c r="XG242" s="2"/>
      <c r="XH242" s="2"/>
      <c r="XI242" s="2"/>
      <c r="XJ242" s="2"/>
      <c r="XK242" s="2"/>
      <c r="XL242" s="2"/>
      <c r="XM242" s="2"/>
      <c r="XN242" s="2"/>
      <c r="XO242" s="2"/>
      <c r="XP242" s="2"/>
      <c r="XQ242" s="2"/>
      <c r="XR242" s="2"/>
      <c r="XS242" s="2"/>
      <c r="XT242" s="2"/>
      <c r="XU242" s="2"/>
      <c r="XV242" s="2"/>
      <c r="XW242" s="2"/>
      <c r="XX242" s="2"/>
      <c r="XY242" s="2"/>
      <c r="XZ242" s="2"/>
      <c r="YA242" s="2"/>
      <c r="YB242" s="2"/>
      <c r="YC242" s="2"/>
      <c r="YD242" s="2"/>
      <c r="YE242" s="2"/>
      <c r="YF242" s="2"/>
      <c r="YG242" s="2"/>
      <c r="YH242" s="2"/>
      <c r="YI242" s="2"/>
      <c r="YJ242" s="2"/>
      <c r="YK242" s="2"/>
      <c r="YL242" s="2"/>
      <c r="YM242" s="2"/>
      <c r="YN242" s="2"/>
      <c r="YO242" s="2"/>
      <c r="YP242" s="2"/>
      <c r="YQ242" s="2"/>
      <c r="YR242" s="2"/>
      <c r="YS242" s="2"/>
      <c r="YT242" s="2"/>
      <c r="YU242" s="2"/>
      <c r="YV242" s="2"/>
      <c r="YW242" s="2"/>
      <c r="YX242" s="2"/>
      <c r="YY242" s="2"/>
      <c r="YZ242" s="2"/>
      <c r="ZA242" s="2"/>
      <c r="ZB242" s="2"/>
      <c r="ZC242" s="2"/>
      <c r="ZD242" s="2"/>
      <c r="ZE242" s="2"/>
      <c r="ZF242" s="2"/>
      <c r="ZG242" s="2"/>
      <c r="ZH242" s="2"/>
      <c r="ZI242" s="2"/>
      <c r="ZJ242" s="2"/>
      <c r="ZK242" s="2"/>
      <c r="ZL242" s="2"/>
      <c r="ZM242" s="2"/>
      <c r="ZN242" s="2"/>
      <c r="ZO242" s="2"/>
      <c r="ZP242" s="2"/>
      <c r="ZQ242" s="2"/>
      <c r="ZR242" s="2"/>
      <c r="ZS242" s="2"/>
      <c r="ZT242" s="2"/>
      <c r="ZU242" s="2"/>
      <c r="ZV242" s="2"/>
      <c r="ZW242" s="2"/>
      <c r="ZX242" s="2"/>
      <c r="ZY242" s="2"/>
      <c r="ZZ242" s="2"/>
      <c r="AAA242" s="2"/>
      <c r="AAB242" s="2"/>
      <c r="AAC242" s="2"/>
      <c r="AAD242" s="2"/>
      <c r="AAE242" s="2"/>
      <c r="AAF242" s="2"/>
      <c r="AAG242" s="2"/>
      <c r="AAH242" s="2"/>
      <c r="AAI242" s="2"/>
      <c r="AAJ242" s="2"/>
      <c r="AAK242" s="2"/>
      <c r="AAL242" s="2"/>
      <c r="AAM242" s="2"/>
      <c r="AAN242" s="2"/>
      <c r="AAO242" s="2"/>
      <c r="AAP242" s="2"/>
      <c r="AAQ242" s="2"/>
      <c r="AAR242" s="2"/>
      <c r="AAS242" s="2"/>
      <c r="AAT242" s="2"/>
      <c r="AAU242" s="2"/>
      <c r="AAV242" s="2"/>
      <c r="AAW242" s="2"/>
      <c r="AAX242" s="2"/>
      <c r="AAY242" s="2"/>
      <c r="AAZ242" s="2"/>
      <c r="ABA242" s="2"/>
      <c r="ABB242" s="2"/>
      <c r="ABC242" s="2"/>
      <c r="ABD242" s="2"/>
      <c r="ABE242" s="2"/>
      <c r="ABF242" s="2"/>
      <c r="ABG242" s="2"/>
      <c r="ABH242" s="2"/>
      <c r="ABI242" s="2"/>
      <c r="ABJ242" s="2"/>
      <c r="ABK242" s="2"/>
      <c r="ABL242" s="2"/>
      <c r="ABM242" s="2"/>
      <c r="ABN242" s="2"/>
      <c r="ABO242" s="2"/>
      <c r="ABP242" s="2"/>
      <c r="ABQ242" s="2"/>
      <c r="ABR242" s="2"/>
      <c r="ABS242" s="2"/>
      <c r="ABT242" s="2"/>
      <c r="ABU242" s="2"/>
      <c r="ABV242" s="2"/>
      <c r="ABW242" s="2"/>
      <c r="ABX242" s="2"/>
      <c r="ABY242" s="2"/>
      <c r="ABZ242" s="2"/>
      <c r="ACA242" s="2"/>
      <c r="ACB242" s="2"/>
      <c r="ACC242" s="2"/>
      <c r="ACD242" s="2"/>
      <c r="ACE242" s="2"/>
      <c r="ACF242" s="2"/>
      <c r="ACG242" s="2"/>
      <c r="ACH242" s="2"/>
      <c r="ACI242" s="2"/>
      <c r="ACJ242" s="2"/>
      <c r="ACK242" s="2"/>
      <c r="ACL242" s="2"/>
      <c r="ACM242" s="2"/>
      <c r="ACN242" s="2"/>
      <c r="ACO242" s="2"/>
      <c r="ACP242" s="2"/>
      <c r="ACQ242" s="2"/>
      <c r="ACR242" s="2"/>
      <c r="ACS242" s="2"/>
      <c r="ACT242" s="2"/>
      <c r="ACU242" s="2"/>
      <c r="ACV242" s="2"/>
      <c r="ACW242" s="2"/>
      <c r="ACX242" s="2"/>
      <c r="ACY242" s="2"/>
      <c r="ACZ242" s="2"/>
      <c r="ADA242" s="2"/>
      <c r="ADB242" s="2"/>
      <c r="ADC242" s="2"/>
      <c r="ADD242" s="2"/>
      <c r="ADE242" s="2"/>
      <c r="ADF242" s="2"/>
      <c r="ADG242" s="2"/>
      <c r="ADH242" s="2"/>
      <c r="ADI242" s="2"/>
      <c r="ADJ242" s="2"/>
      <c r="ADK242" s="2"/>
      <c r="ADL242" s="2"/>
      <c r="ADM242" s="2"/>
      <c r="ADN242" s="2"/>
      <c r="ADO242" s="2"/>
      <c r="ADP242" s="2"/>
      <c r="ADQ242" s="2"/>
      <c r="ADR242" s="2"/>
      <c r="ADS242" s="2"/>
      <c r="ADT242" s="2"/>
      <c r="ADU242" s="2"/>
      <c r="ADV242" s="2"/>
      <c r="ADW242" s="2"/>
      <c r="ADX242" s="2"/>
      <c r="ADY242" s="2"/>
      <c r="ADZ242" s="2"/>
      <c r="AEA242" s="2"/>
      <c r="AEB242" s="2"/>
      <c r="AEC242" s="2"/>
      <c r="AED242" s="2"/>
      <c r="AEE242" s="2"/>
      <c r="AEF242" s="2"/>
      <c r="AEG242" s="2"/>
      <c r="AEH242" s="2"/>
      <c r="AEI242" s="2"/>
      <c r="AEJ242" s="2"/>
      <c r="AEK242" s="2"/>
      <c r="AEL242" s="2"/>
      <c r="AEM242" s="2"/>
      <c r="AEN242" s="2"/>
      <c r="AEO242" s="2"/>
      <c r="AEP242" s="2"/>
      <c r="AEQ242" s="2"/>
      <c r="AER242" s="2"/>
      <c r="AES242" s="2"/>
      <c r="AET242" s="2"/>
      <c r="AEU242" s="2"/>
      <c r="AEV242" s="2"/>
      <c r="AEW242" s="2"/>
      <c r="AEX242" s="2"/>
      <c r="AEY242" s="2"/>
      <c r="AEZ242" s="2"/>
      <c r="AFA242" s="2"/>
      <c r="AFB242" s="2"/>
      <c r="AFC242" s="2"/>
      <c r="AFD242" s="2"/>
      <c r="AFE242" s="2"/>
      <c r="AFF242" s="2"/>
      <c r="AFG242" s="2"/>
      <c r="AFH242" s="2"/>
      <c r="AFI242" s="2"/>
      <c r="AFJ242" s="2"/>
      <c r="AFK242" s="2"/>
      <c r="AFL242" s="2"/>
      <c r="AFM242" s="2"/>
      <c r="AFN242" s="2"/>
      <c r="AFO242" s="2"/>
      <c r="AFP242" s="2"/>
      <c r="AFQ242" s="2"/>
      <c r="AFR242" s="2"/>
      <c r="AFS242" s="2"/>
      <c r="AFT242" s="2"/>
      <c r="AFU242" s="2"/>
      <c r="AFV242" s="2"/>
      <c r="AFW242" s="2"/>
      <c r="AFX242" s="2"/>
      <c r="AFY242" s="2"/>
      <c r="AFZ242" s="2"/>
      <c r="AGA242" s="2"/>
      <c r="AGB242" s="2"/>
      <c r="AGC242" s="2"/>
      <c r="AGD242" s="2"/>
      <c r="AGE242" s="2"/>
      <c r="AGF242" s="2"/>
      <c r="AGG242" s="2"/>
      <c r="AGH242" s="2"/>
      <c r="AGI242" s="2"/>
      <c r="AGJ242" s="2"/>
      <c r="AGK242" s="2"/>
      <c r="AGL242" s="2"/>
      <c r="AGM242" s="2"/>
      <c r="AGN242" s="2"/>
      <c r="AGO242" s="2"/>
      <c r="AGP242" s="2"/>
      <c r="AGQ242" s="2"/>
      <c r="AGR242" s="2"/>
      <c r="AGS242" s="2"/>
      <c r="AGT242" s="2"/>
      <c r="AGU242" s="2"/>
      <c r="AGV242" s="2"/>
      <c r="AGW242" s="2"/>
      <c r="AGX242" s="2"/>
      <c r="AGY242" s="2"/>
      <c r="AGZ242" s="2"/>
      <c r="AHA242" s="2"/>
      <c r="AHB242" s="2"/>
      <c r="AHC242" s="2"/>
      <c r="AHD242" s="2"/>
      <c r="AHE242" s="2"/>
      <c r="AHF242" s="2"/>
      <c r="AHG242" s="2"/>
      <c r="AHH242" s="2"/>
      <c r="AHI242" s="2"/>
      <c r="AHJ242" s="2"/>
      <c r="AHK242" s="2"/>
      <c r="AHL242" s="2"/>
      <c r="AHM242" s="2"/>
      <c r="AHN242" s="2"/>
      <c r="AHO242" s="2"/>
      <c r="AHP242" s="2"/>
      <c r="AHQ242" s="2"/>
      <c r="AHR242" s="2"/>
      <c r="AHS242" s="2"/>
      <c r="AHT242" s="2"/>
      <c r="AHU242" s="2"/>
      <c r="AHV242" s="2"/>
      <c r="AHW242" s="2"/>
      <c r="AHX242" s="2"/>
      <c r="AHY242" s="2"/>
      <c r="AHZ242" s="2"/>
      <c r="AIA242" s="2"/>
      <c r="AIB242" s="2"/>
      <c r="AIC242" s="2"/>
      <c r="AID242" s="2"/>
      <c r="AIE242" s="2"/>
      <c r="AIF242" s="2"/>
      <c r="AIG242" s="2"/>
      <c r="AIH242" s="2"/>
      <c r="AII242" s="2"/>
      <c r="AIJ242" s="2"/>
      <c r="AIK242" s="2"/>
      <c r="AIL242" s="2"/>
      <c r="AIM242" s="2"/>
      <c r="AIN242" s="2"/>
      <c r="AIO242" s="2"/>
      <c r="AIP242" s="2"/>
      <c r="AIQ242" s="2"/>
      <c r="AIR242" s="2"/>
      <c r="AIS242" s="2"/>
      <c r="AIT242" s="2"/>
      <c r="AIU242" s="2"/>
      <c r="AIV242" s="2"/>
      <c r="AIW242" s="2"/>
      <c r="AIX242" s="2"/>
      <c r="AIY242" s="2"/>
      <c r="AIZ242" s="2"/>
      <c r="AJA242" s="2"/>
      <c r="AJB242" s="2"/>
      <c r="AJC242" s="2"/>
      <c r="AJD242" s="2"/>
      <c r="AJE242" s="2"/>
      <c r="AJF242" s="2"/>
      <c r="AJG242" s="2"/>
      <c r="AJH242" s="2"/>
      <c r="AJI242" s="2"/>
      <c r="AJJ242" s="2"/>
      <c r="AJK242" s="2"/>
      <c r="AJL242" s="2"/>
      <c r="AJM242" s="2"/>
      <c r="AJN242" s="2"/>
      <c r="AJO242" s="2"/>
      <c r="AJP242" s="2"/>
      <c r="AJQ242" s="2"/>
      <c r="AJR242" s="2"/>
      <c r="AJS242" s="2"/>
      <c r="AJT242" s="2"/>
      <c r="AJU242" s="2"/>
      <c r="AJV242" s="2"/>
      <c r="AJW242" s="2"/>
      <c r="AJX242" s="2"/>
      <c r="AJY242" s="2"/>
      <c r="AJZ242" s="2"/>
      <c r="AKA242" s="2"/>
      <c r="AKB242" s="2"/>
      <c r="AKC242" s="2"/>
      <c r="AKD242" s="2"/>
      <c r="AKE242" s="2"/>
      <c r="AKF242" s="2"/>
      <c r="AKG242" s="2"/>
      <c r="AKH242" s="2"/>
      <c r="AKI242" s="2"/>
      <c r="AKJ242" s="2"/>
      <c r="AKK242" s="2"/>
      <c r="AKL242" s="2"/>
      <c r="AKM242" s="2"/>
      <c r="AKN242" s="2"/>
      <c r="AKO242" s="2"/>
      <c r="AKP242" s="2"/>
      <c r="AKQ242" s="2"/>
      <c r="AKR242" s="2"/>
      <c r="AKS242" s="2"/>
      <c r="AKT242" s="2"/>
      <c r="AKU242" s="2"/>
      <c r="AKV242" s="2"/>
      <c r="AKW242" s="2"/>
    </row>
    <row r="243" spans="1:985">
      <c r="A243" s="76">
        <v>232</v>
      </c>
      <c r="B243" s="104" t="s">
        <v>363</v>
      </c>
      <c r="C243" s="80" t="s">
        <v>323</v>
      </c>
      <c r="D243" s="76">
        <v>6</v>
      </c>
      <c r="E243" s="42">
        <v>10.4</v>
      </c>
      <c r="F243" s="42">
        <v>3.2</v>
      </c>
      <c r="G243" s="42">
        <v>2.5</v>
      </c>
      <c r="H243" s="42">
        <v>1</v>
      </c>
      <c r="I243" s="55">
        <f t="shared" si="12"/>
        <v>17.100000000000001</v>
      </c>
      <c r="J243" s="9"/>
      <c r="K243" s="9"/>
      <c r="L243" s="9"/>
      <c r="M243" s="9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  <c r="IT243" s="2"/>
      <c r="IU243" s="2"/>
      <c r="IV243" s="2"/>
      <c r="IW243" s="2"/>
      <c r="IX243" s="2"/>
      <c r="IY243" s="2"/>
      <c r="IZ243" s="2"/>
      <c r="JA243" s="2"/>
      <c r="JB243" s="2"/>
      <c r="JC243" s="2"/>
      <c r="JD243" s="2"/>
      <c r="JE243" s="2"/>
      <c r="JF243" s="2"/>
      <c r="JG243" s="2"/>
      <c r="JH243" s="2"/>
      <c r="JI243" s="2"/>
      <c r="JJ243" s="2"/>
      <c r="JK243" s="2"/>
      <c r="JL243" s="2"/>
      <c r="JM243" s="2"/>
      <c r="JN243" s="2"/>
      <c r="JO243" s="2"/>
      <c r="JP243" s="2"/>
      <c r="JQ243" s="2"/>
      <c r="JR243" s="2"/>
      <c r="JS243" s="2"/>
      <c r="JT243" s="2"/>
      <c r="JU243" s="2"/>
      <c r="JV243" s="2"/>
      <c r="JW243" s="2"/>
      <c r="JX243" s="2"/>
      <c r="JY243" s="2"/>
      <c r="JZ243" s="2"/>
      <c r="KA243" s="2"/>
      <c r="KB243" s="2"/>
      <c r="KC243" s="2"/>
      <c r="KD243" s="2"/>
      <c r="KE243" s="2"/>
      <c r="KF243" s="2"/>
      <c r="KG243" s="2"/>
      <c r="KH243" s="2"/>
      <c r="KI243" s="2"/>
      <c r="KJ243" s="2"/>
      <c r="KK243" s="2"/>
      <c r="KL243" s="2"/>
      <c r="KM243" s="2"/>
      <c r="KN243" s="2"/>
      <c r="KO243" s="2"/>
      <c r="KP243" s="2"/>
      <c r="KQ243" s="2"/>
      <c r="KR243" s="2"/>
      <c r="KS243" s="2"/>
      <c r="KT243" s="2"/>
      <c r="KU243" s="2"/>
      <c r="KV243" s="2"/>
      <c r="KW243" s="2"/>
      <c r="KX243" s="2"/>
      <c r="KY243" s="2"/>
      <c r="KZ243" s="2"/>
      <c r="LA243" s="2"/>
      <c r="LB243" s="2"/>
      <c r="LC243" s="2"/>
      <c r="LD243" s="2"/>
      <c r="LE243" s="2"/>
      <c r="LF243" s="2"/>
      <c r="LG243" s="2"/>
      <c r="LH243" s="2"/>
      <c r="LI243" s="2"/>
      <c r="LJ243" s="2"/>
      <c r="LK243" s="2"/>
      <c r="LL243" s="2"/>
      <c r="LM243" s="2"/>
      <c r="LN243" s="2"/>
      <c r="LO243" s="2"/>
      <c r="LP243" s="2"/>
      <c r="LQ243" s="2"/>
      <c r="LR243" s="2"/>
      <c r="LS243" s="2"/>
      <c r="LT243" s="2"/>
      <c r="LU243" s="2"/>
      <c r="LV243" s="2"/>
      <c r="LW243" s="2"/>
      <c r="LX243" s="2"/>
      <c r="LY243" s="2"/>
      <c r="LZ243" s="2"/>
      <c r="MA243" s="2"/>
      <c r="MB243" s="2"/>
      <c r="MC243" s="2"/>
      <c r="MD243" s="2"/>
      <c r="ME243" s="2"/>
      <c r="MF243" s="2"/>
      <c r="MG243" s="2"/>
      <c r="MH243" s="2"/>
      <c r="MI243" s="2"/>
      <c r="MJ243" s="2"/>
      <c r="MK243" s="2"/>
      <c r="ML243" s="2"/>
      <c r="MM243" s="2"/>
      <c r="MN243" s="2"/>
      <c r="MO243" s="2"/>
      <c r="MP243" s="2"/>
      <c r="MQ243" s="2"/>
      <c r="MR243" s="2"/>
      <c r="MS243" s="2"/>
      <c r="MT243" s="2"/>
      <c r="MU243" s="2"/>
      <c r="MV243" s="2"/>
      <c r="MW243" s="2"/>
      <c r="MX243" s="2"/>
      <c r="MY243" s="2"/>
      <c r="MZ243" s="2"/>
      <c r="NA243" s="2"/>
      <c r="NB243" s="2"/>
      <c r="NC243" s="2"/>
      <c r="ND243" s="2"/>
      <c r="NE243" s="2"/>
      <c r="NF243" s="2"/>
      <c r="NG243" s="2"/>
      <c r="NH243" s="2"/>
      <c r="NI243" s="2"/>
      <c r="NJ243" s="2"/>
      <c r="NK243" s="2"/>
      <c r="NL243" s="2"/>
      <c r="NM243" s="2"/>
      <c r="NN243" s="2"/>
      <c r="NO243" s="2"/>
      <c r="NP243" s="2"/>
      <c r="NQ243" s="2"/>
      <c r="NR243" s="2"/>
      <c r="NS243" s="2"/>
      <c r="NT243" s="2"/>
      <c r="NU243" s="2"/>
      <c r="NV243" s="2"/>
      <c r="NW243" s="2"/>
      <c r="NX243" s="2"/>
      <c r="NY243" s="2"/>
      <c r="NZ243" s="2"/>
      <c r="OA243" s="2"/>
      <c r="OB243" s="2"/>
      <c r="OC243" s="2"/>
      <c r="OD243" s="2"/>
      <c r="OE243" s="2"/>
      <c r="OF243" s="2"/>
      <c r="OG243" s="2"/>
      <c r="OH243" s="2"/>
      <c r="OI243" s="2"/>
      <c r="OJ243" s="2"/>
      <c r="OK243" s="2"/>
      <c r="OL243" s="2"/>
      <c r="OM243" s="2"/>
      <c r="ON243" s="2"/>
      <c r="OO243" s="2"/>
      <c r="OP243" s="2"/>
      <c r="OQ243" s="2"/>
      <c r="OR243" s="2"/>
      <c r="OS243" s="2"/>
      <c r="OT243" s="2"/>
      <c r="OU243" s="2"/>
      <c r="OV243" s="2"/>
      <c r="OW243" s="2"/>
      <c r="OX243" s="2"/>
      <c r="OY243" s="2"/>
      <c r="OZ243" s="2"/>
      <c r="PA243" s="2"/>
      <c r="PB243" s="2"/>
      <c r="PC243" s="2"/>
      <c r="PD243" s="2"/>
      <c r="PE243" s="2"/>
      <c r="PF243" s="2"/>
      <c r="PG243" s="2"/>
      <c r="PH243" s="2"/>
      <c r="PI243" s="2"/>
      <c r="PJ243" s="2"/>
      <c r="PK243" s="2"/>
      <c r="PL243" s="2"/>
      <c r="PM243" s="2"/>
      <c r="PN243" s="2"/>
      <c r="PO243" s="2"/>
      <c r="PP243" s="2"/>
      <c r="PQ243" s="2"/>
      <c r="PR243" s="2"/>
      <c r="PS243" s="2"/>
      <c r="PT243" s="2"/>
      <c r="PU243" s="2"/>
      <c r="PV243" s="2"/>
      <c r="PW243" s="2"/>
      <c r="PX243" s="2"/>
      <c r="PY243" s="2"/>
      <c r="PZ243" s="2"/>
      <c r="QA243" s="2"/>
      <c r="QB243" s="2"/>
      <c r="QC243" s="2"/>
      <c r="QD243" s="2"/>
      <c r="QE243" s="2"/>
      <c r="QF243" s="2"/>
      <c r="QG243" s="2"/>
      <c r="QH243" s="2"/>
      <c r="QI243" s="2"/>
      <c r="QJ243" s="2"/>
      <c r="QK243" s="2"/>
      <c r="QL243" s="2"/>
      <c r="QM243" s="2"/>
      <c r="QN243" s="2"/>
      <c r="QO243" s="2"/>
      <c r="QP243" s="2"/>
      <c r="QQ243" s="2"/>
      <c r="QR243" s="2"/>
      <c r="QS243" s="2"/>
      <c r="QT243" s="2"/>
      <c r="QU243" s="2"/>
      <c r="QV243" s="2"/>
      <c r="QW243" s="2"/>
      <c r="QX243" s="2"/>
      <c r="QY243" s="2"/>
      <c r="QZ243" s="2"/>
      <c r="RA243" s="2"/>
      <c r="RB243" s="2"/>
      <c r="RC243" s="2"/>
      <c r="RD243" s="2"/>
      <c r="RE243" s="2"/>
      <c r="RF243" s="2"/>
      <c r="RG243" s="2"/>
      <c r="RH243" s="2"/>
      <c r="RI243" s="2"/>
      <c r="RJ243" s="2"/>
      <c r="RK243" s="2"/>
      <c r="RL243" s="2"/>
      <c r="RM243" s="2"/>
      <c r="RN243" s="2"/>
      <c r="RO243" s="2"/>
      <c r="RP243" s="2"/>
      <c r="RQ243" s="2"/>
      <c r="RR243" s="2"/>
      <c r="RS243" s="2"/>
      <c r="RT243" s="2"/>
      <c r="RU243" s="2"/>
      <c r="RV243" s="2"/>
      <c r="RW243" s="2"/>
      <c r="RX243" s="2"/>
      <c r="RY243" s="2"/>
      <c r="RZ243" s="2"/>
      <c r="SA243" s="2"/>
      <c r="SB243" s="2"/>
      <c r="SC243" s="2"/>
      <c r="SD243" s="2"/>
      <c r="SE243" s="2"/>
      <c r="SF243" s="2"/>
      <c r="SG243" s="2"/>
      <c r="SH243" s="2"/>
      <c r="SI243" s="2"/>
      <c r="SJ243" s="2"/>
      <c r="SK243" s="2"/>
      <c r="SL243" s="2"/>
      <c r="SM243" s="2"/>
      <c r="SN243" s="2"/>
      <c r="SO243" s="2"/>
      <c r="SP243" s="2"/>
      <c r="SQ243" s="2"/>
      <c r="SR243" s="2"/>
      <c r="SS243" s="2"/>
      <c r="ST243" s="2"/>
      <c r="SU243" s="2"/>
      <c r="SV243" s="2"/>
      <c r="SW243" s="2"/>
      <c r="SX243" s="2"/>
      <c r="SY243" s="2"/>
      <c r="SZ243" s="2"/>
      <c r="TA243" s="2"/>
      <c r="TB243" s="2"/>
      <c r="TC243" s="2"/>
      <c r="TD243" s="2"/>
      <c r="TE243" s="2"/>
      <c r="TF243" s="2"/>
      <c r="TG243" s="2"/>
      <c r="TH243" s="2"/>
      <c r="TI243" s="2"/>
      <c r="TJ243" s="2"/>
      <c r="TK243" s="2"/>
      <c r="TL243" s="2"/>
      <c r="TM243" s="2"/>
      <c r="TN243" s="2"/>
      <c r="TO243" s="2"/>
      <c r="TP243" s="2"/>
      <c r="TQ243" s="2"/>
      <c r="TR243" s="2"/>
      <c r="TS243" s="2"/>
      <c r="TT243" s="2"/>
      <c r="TU243" s="2"/>
      <c r="TV243" s="2"/>
      <c r="TW243" s="2"/>
      <c r="TX243" s="2"/>
      <c r="TY243" s="2"/>
      <c r="TZ243" s="2"/>
      <c r="UA243" s="2"/>
      <c r="UB243" s="2"/>
      <c r="UC243" s="2"/>
      <c r="UD243" s="2"/>
      <c r="UE243" s="2"/>
      <c r="UF243" s="2"/>
      <c r="UG243" s="2"/>
      <c r="UH243" s="2"/>
      <c r="UI243" s="2"/>
      <c r="UJ243" s="2"/>
      <c r="UK243" s="2"/>
      <c r="UL243" s="2"/>
      <c r="UM243" s="2"/>
      <c r="UN243" s="2"/>
      <c r="UO243" s="2"/>
      <c r="UP243" s="2"/>
      <c r="UQ243" s="2"/>
      <c r="UR243" s="2"/>
      <c r="US243" s="2"/>
      <c r="UT243" s="2"/>
      <c r="UU243" s="2"/>
      <c r="UV243" s="2"/>
      <c r="UW243" s="2"/>
      <c r="UX243" s="2"/>
      <c r="UY243" s="2"/>
      <c r="UZ243" s="2"/>
      <c r="VA243" s="2"/>
      <c r="VB243" s="2"/>
      <c r="VC243" s="2"/>
      <c r="VD243" s="2"/>
      <c r="VE243" s="2"/>
      <c r="VF243" s="2"/>
      <c r="VG243" s="2"/>
      <c r="VH243" s="2"/>
      <c r="VI243" s="2"/>
      <c r="VJ243" s="2"/>
      <c r="VK243" s="2"/>
      <c r="VL243" s="2"/>
      <c r="VM243" s="2"/>
      <c r="VN243" s="2"/>
      <c r="VO243" s="2"/>
      <c r="VP243" s="2"/>
      <c r="VQ243" s="2"/>
      <c r="VR243" s="2"/>
      <c r="VS243" s="2"/>
      <c r="VT243" s="2"/>
      <c r="VU243" s="2"/>
      <c r="VV243" s="2"/>
      <c r="VW243" s="2"/>
      <c r="VX243" s="2"/>
      <c r="VY243" s="2"/>
      <c r="VZ243" s="2"/>
      <c r="WA243" s="2"/>
      <c r="WB243" s="2"/>
      <c r="WC243" s="2"/>
      <c r="WD243" s="2"/>
      <c r="WE243" s="2"/>
      <c r="WF243" s="2"/>
      <c r="WG243" s="2"/>
      <c r="WH243" s="2"/>
      <c r="WI243" s="2"/>
      <c r="WJ243" s="2"/>
      <c r="WK243" s="2"/>
      <c r="WL243" s="2"/>
      <c r="WM243" s="2"/>
      <c r="WN243" s="2"/>
      <c r="WO243" s="2"/>
      <c r="WP243" s="2"/>
      <c r="WQ243" s="2"/>
      <c r="WR243" s="2"/>
      <c r="WS243" s="2"/>
      <c r="WT243" s="2"/>
      <c r="WU243" s="2"/>
      <c r="WV243" s="2"/>
      <c r="WW243" s="2"/>
      <c r="WX243" s="2"/>
      <c r="WY243" s="2"/>
      <c r="WZ243" s="2"/>
      <c r="XA243" s="2"/>
      <c r="XB243" s="2"/>
      <c r="XC243" s="2"/>
      <c r="XD243" s="2"/>
      <c r="XE243" s="2"/>
      <c r="XF243" s="2"/>
      <c r="XG243" s="2"/>
      <c r="XH243" s="2"/>
      <c r="XI243" s="2"/>
      <c r="XJ243" s="2"/>
      <c r="XK243" s="2"/>
      <c r="XL243" s="2"/>
      <c r="XM243" s="2"/>
      <c r="XN243" s="2"/>
      <c r="XO243" s="2"/>
      <c r="XP243" s="2"/>
      <c r="XQ243" s="2"/>
      <c r="XR243" s="2"/>
      <c r="XS243" s="2"/>
      <c r="XT243" s="2"/>
      <c r="XU243" s="2"/>
      <c r="XV243" s="2"/>
      <c r="XW243" s="2"/>
      <c r="XX243" s="2"/>
      <c r="XY243" s="2"/>
      <c r="XZ243" s="2"/>
      <c r="YA243" s="2"/>
      <c r="YB243" s="2"/>
      <c r="YC243" s="2"/>
      <c r="YD243" s="2"/>
      <c r="YE243" s="2"/>
      <c r="YF243" s="2"/>
      <c r="YG243" s="2"/>
      <c r="YH243" s="2"/>
      <c r="YI243" s="2"/>
      <c r="YJ243" s="2"/>
      <c r="YK243" s="2"/>
      <c r="YL243" s="2"/>
      <c r="YM243" s="2"/>
      <c r="YN243" s="2"/>
      <c r="YO243" s="2"/>
      <c r="YP243" s="2"/>
      <c r="YQ243" s="2"/>
      <c r="YR243" s="2"/>
      <c r="YS243" s="2"/>
      <c r="YT243" s="2"/>
      <c r="YU243" s="2"/>
      <c r="YV243" s="2"/>
      <c r="YW243" s="2"/>
      <c r="YX243" s="2"/>
      <c r="YY243" s="2"/>
      <c r="YZ243" s="2"/>
      <c r="ZA243" s="2"/>
      <c r="ZB243" s="2"/>
      <c r="ZC243" s="2"/>
      <c r="ZD243" s="2"/>
      <c r="ZE243" s="2"/>
      <c r="ZF243" s="2"/>
      <c r="ZG243" s="2"/>
      <c r="ZH243" s="2"/>
      <c r="ZI243" s="2"/>
      <c r="ZJ243" s="2"/>
      <c r="ZK243" s="2"/>
      <c r="ZL243" s="2"/>
      <c r="ZM243" s="2"/>
      <c r="ZN243" s="2"/>
      <c r="ZO243" s="2"/>
      <c r="ZP243" s="2"/>
      <c r="ZQ243" s="2"/>
      <c r="ZR243" s="2"/>
      <c r="ZS243" s="2"/>
      <c r="ZT243" s="2"/>
      <c r="ZU243" s="2"/>
      <c r="ZV243" s="2"/>
      <c r="ZW243" s="2"/>
      <c r="ZX243" s="2"/>
      <c r="ZY243" s="2"/>
      <c r="ZZ243" s="2"/>
      <c r="AAA243" s="2"/>
      <c r="AAB243" s="2"/>
      <c r="AAC243" s="2"/>
      <c r="AAD243" s="2"/>
      <c r="AAE243" s="2"/>
      <c r="AAF243" s="2"/>
      <c r="AAG243" s="2"/>
      <c r="AAH243" s="2"/>
      <c r="AAI243" s="2"/>
      <c r="AAJ243" s="2"/>
      <c r="AAK243" s="2"/>
      <c r="AAL243" s="2"/>
      <c r="AAM243" s="2"/>
      <c r="AAN243" s="2"/>
      <c r="AAO243" s="2"/>
      <c r="AAP243" s="2"/>
      <c r="AAQ243" s="2"/>
      <c r="AAR243" s="2"/>
      <c r="AAS243" s="2"/>
      <c r="AAT243" s="2"/>
      <c r="AAU243" s="2"/>
      <c r="AAV243" s="2"/>
      <c r="AAW243" s="2"/>
      <c r="AAX243" s="2"/>
      <c r="AAY243" s="2"/>
      <c r="AAZ243" s="2"/>
      <c r="ABA243" s="2"/>
      <c r="ABB243" s="2"/>
      <c r="ABC243" s="2"/>
      <c r="ABD243" s="2"/>
      <c r="ABE243" s="2"/>
      <c r="ABF243" s="2"/>
      <c r="ABG243" s="2"/>
      <c r="ABH243" s="2"/>
      <c r="ABI243" s="2"/>
      <c r="ABJ243" s="2"/>
      <c r="ABK243" s="2"/>
      <c r="ABL243" s="2"/>
      <c r="ABM243" s="2"/>
      <c r="ABN243" s="2"/>
      <c r="ABO243" s="2"/>
      <c r="ABP243" s="2"/>
      <c r="ABQ243" s="2"/>
      <c r="ABR243" s="2"/>
      <c r="ABS243" s="2"/>
      <c r="ABT243" s="2"/>
      <c r="ABU243" s="2"/>
      <c r="ABV243" s="2"/>
      <c r="ABW243" s="2"/>
      <c r="ABX243" s="2"/>
      <c r="ABY243" s="2"/>
      <c r="ABZ243" s="2"/>
      <c r="ACA243" s="2"/>
      <c r="ACB243" s="2"/>
      <c r="ACC243" s="2"/>
      <c r="ACD243" s="2"/>
      <c r="ACE243" s="2"/>
      <c r="ACF243" s="2"/>
      <c r="ACG243" s="2"/>
      <c r="ACH243" s="2"/>
      <c r="ACI243" s="2"/>
      <c r="ACJ243" s="2"/>
      <c r="ACK243" s="2"/>
      <c r="ACL243" s="2"/>
      <c r="ACM243" s="2"/>
      <c r="ACN243" s="2"/>
      <c r="ACO243" s="2"/>
      <c r="ACP243" s="2"/>
      <c r="ACQ243" s="2"/>
      <c r="ACR243" s="2"/>
      <c r="ACS243" s="2"/>
      <c r="ACT243" s="2"/>
      <c r="ACU243" s="2"/>
      <c r="ACV243" s="2"/>
      <c r="ACW243" s="2"/>
      <c r="ACX243" s="2"/>
      <c r="ACY243" s="2"/>
      <c r="ACZ243" s="2"/>
      <c r="ADA243" s="2"/>
      <c r="ADB243" s="2"/>
      <c r="ADC243" s="2"/>
      <c r="ADD243" s="2"/>
      <c r="ADE243" s="2"/>
      <c r="ADF243" s="2"/>
      <c r="ADG243" s="2"/>
      <c r="ADH243" s="2"/>
      <c r="ADI243" s="2"/>
      <c r="ADJ243" s="2"/>
      <c r="ADK243" s="2"/>
      <c r="ADL243" s="2"/>
      <c r="ADM243" s="2"/>
      <c r="ADN243" s="2"/>
      <c r="ADO243" s="2"/>
      <c r="ADP243" s="2"/>
      <c r="ADQ243" s="2"/>
      <c r="ADR243" s="2"/>
      <c r="ADS243" s="2"/>
      <c r="ADT243" s="2"/>
      <c r="ADU243" s="2"/>
      <c r="ADV243" s="2"/>
      <c r="ADW243" s="2"/>
      <c r="ADX243" s="2"/>
      <c r="ADY243" s="2"/>
      <c r="ADZ243" s="2"/>
      <c r="AEA243" s="2"/>
      <c r="AEB243" s="2"/>
      <c r="AEC243" s="2"/>
      <c r="AED243" s="2"/>
      <c r="AEE243" s="2"/>
      <c r="AEF243" s="2"/>
      <c r="AEG243" s="2"/>
      <c r="AEH243" s="2"/>
      <c r="AEI243" s="2"/>
      <c r="AEJ243" s="2"/>
      <c r="AEK243" s="2"/>
      <c r="AEL243" s="2"/>
      <c r="AEM243" s="2"/>
      <c r="AEN243" s="2"/>
      <c r="AEO243" s="2"/>
      <c r="AEP243" s="2"/>
      <c r="AEQ243" s="2"/>
      <c r="AER243" s="2"/>
      <c r="AES243" s="2"/>
      <c r="AET243" s="2"/>
      <c r="AEU243" s="2"/>
      <c r="AEV243" s="2"/>
      <c r="AEW243" s="2"/>
      <c r="AEX243" s="2"/>
      <c r="AEY243" s="2"/>
      <c r="AEZ243" s="2"/>
      <c r="AFA243" s="2"/>
      <c r="AFB243" s="2"/>
      <c r="AFC243" s="2"/>
      <c r="AFD243" s="2"/>
      <c r="AFE243" s="2"/>
      <c r="AFF243" s="2"/>
      <c r="AFG243" s="2"/>
      <c r="AFH243" s="2"/>
      <c r="AFI243" s="2"/>
      <c r="AFJ243" s="2"/>
      <c r="AFK243" s="2"/>
      <c r="AFL243" s="2"/>
      <c r="AFM243" s="2"/>
      <c r="AFN243" s="2"/>
      <c r="AFO243" s="2"/>
      <c r="AFP243" s="2"/>
      <c r="AFQ243" s="2"/>
      <c r="AFR243" s="2"/>
      <c r="AFS243" s="2"/>
      <c r="AFT243" s="2"/>
      <c r="AFU243" s="2"/>
      <c r="AFV243" s="2"/>
      <c r="AFW243" s="2"/>
      <c r="AFX243" s="2"/>
      <c r="AFY243" s="2"/>
      <c r="AFZ243" s="2"/>
      <c r="AGA243" s="2"/>
      <c r="AGB243" s="2"/>
      <c r="AGC243" s="2"/>
      <c r="AGD243" s="2"/>
      <c r="AGE243" s="2"/>
      <c r="AGF243" s="2"/>
      <c r="AGG243" s="2"/>
      <c r="AGH243" s="2"/>
      <c r="AGI243" s="2"/>
      <c r="AGJ243" s="2"/>
      <c r="AGK243" s="2"/>
      <c r="AGL243" s="2"/>
      <c r="AGM243" s="2"/>
      <c r="AGN243" s="2"/>
      <c r="AGO243" s="2"/>
      <c r="AGP243" s="2"/>
      <c r="AGQ243" s="2"/>
      <c r="AGR243" s="2"/>
      <c r="AGS243" s="2"/>
      <c r="AGT243" s="2"/>
      <c r="AGU243" s="2"/>
      <c r="AGV243" s="2"/>
      <c r="AGW243" s="2"/>
      <c r="AGX243" s="2"/>
      <c r="AGY243" s="2"/>
      <c r="AGZ243" s="2"/>
      <c r="AHA243" s="2"/>
      <c r="AHB243" s="2"/>
      <c r="AHC243" s="2"/>
      <c r="AHD243" s="2"/>
      <c r="AHE243" s="2"/>
      <c r="AHF243" s="2"/>
      <c r="AHG243" s="2"/>
      <c r="AHH243" s="2"/>
      <c r="AHI243" s="2"/>
      <c r="AHJ243" s="2"/>
      <c r="AHK243" s="2"/>
      <c r="AHL243" s="2"/>
      <c r="AHM243" s="2"/>
      <c r="AHN243" s="2"/>
      <c r="AHO243" s="2"/>
      <c r="AHP243" s="2"/>
      <c r="AHQ243" s="2"/>
      <c r="AHR243" s="2"/>
      <c r="AHS243" s="2"/>
      <c r="AHT243" s="2"/>
      <c r="AHU243" s="2"/>
      <c r="AHV243" s="2"/>
      <c r="AHW243" s="2"/>
      <c r="AHX243" s="2"/>
      <c r="AHY243" s="2"/>
      <c r="AHZ243" s="2"/>
      <c r="AIA243" s="2"/>
      <c r="AIB243" s="2"/>
      <c r="AIC243" s="2"/>
      <c r="AID243" s="2"/>
      <c r="AIE243" s="2"/>
      <c r="AIF243" s="2"/>
      <c r="AIG243" s="2"/>
      <c r="AIH243" s="2"/>
      <c r="AII243" s="2"/>
      <c r="AIJ243" s="2"/>
      <c r="AIK243" s="2"/>
      <c r="AIL243" s="2"/>
      <c r="AIM243" s="2"/>
      <c r="AIN243" s="2"/>
      <c r="AIO243" s="2"/>
      <c r="AIP243" s="2"/>
      <c r="AIQ243" s="2"/>
      <c r="AIR243" s="2"/>
      <c r="AIS243" s="2"/>
      <c r="AIT243" s="2"/>
      <c r="AIU243" s="2"/>
      <c r="AIV243" s="2"/>
      <c r="AIW243" s="2"/>
      <c r="AIX243" s="2"/>
      <c r="AIY243" s="2"/>
      <c r="AIZ243" s="2"/>
      <c r="AJA243" s="2"/>
      <c r="AJB243" s="2"/>
      <c r="AJC243" s="2"/>
      <c r="AJD243" s="2"/>
      <c r="AJE243" s="2"/>
      <c r="AJF243" s="2"/>
      <c r="AJG243" s="2"/>
      <c r="AJH243" s="2"/>
      <c r="AJI243" s="2"/>
      <c r="AJJ243" s="2"/>
      <c r="AJK243" s="2"/>
      <c r="AJL243" s="2"/>
      <c r="AJM243" s="2"/>
      <c r="AJN243" s="2"/>
      <c r="AJO243" s="2"/>
      <c r="AJP243" s="2"/>
      <c r="AJQ243" s="2"/>
      <c r="AJR243" s="2"/>
      <c r="AJS243" s="2"/>
      <c r="AJT243" s="2"/>
      <c r="AJU243" s="2"/>
      <c r="AJV243" s="2"/>
      <c r="AJW243" s="2"/>
      <c r="AJX243" s="2"/>
      <c r="AJY243" s="2"/>
      <c r="AJZ243" s="2"/>
      <c r="AKA243" s="2"/>
      <c r="AKB243" s="2"/>
      <c r="AKC243" s="2"/>
      <c r="AKD243" s="2"/>
      <c r="AKE243" s="2"/>
      <c r="AKF243" s="2"/>
      <c r="AKG243" s="2"/>
      <c r="AKH243" s="2"/>
      <c r="AKI243" s="2"/>
      <c r="AKJ243" s="2"/>
      <c r="AKK243" s="2"/>
      <c r="AKL243" s="2"/>
      <c r="AKM243" s="2"/>
      <c r="AKN243" s="2"/>
      <c r="AKO243" s="2"/>
      <c r="AKP243" s="2"/>
      <c r="AKQ243" s="2"/>
      <c r="AKR243" s="2"/>
      <c r="AKS243" s="2"/>
      <c r="AKT243" s="2"/>
      <c r="AKU243" s="2"/>
      <c r="AKV243" s="2"/>
      <c r="AKW243" s="2"/>
    </row>
    <row r="244" spans="1:985">
      <c r="A244" s="76">
        <v>233</v>
      </c>
      <c r="B244" s="104" t="s">
        <v>364</v>
      </c>
      <c r="C244" s="80" t="s">
        <v>323</v>
      </c>
      <c r="D244" s="76">
        <v>6</v>
      </c>
      <c r="E244" s="42">
        <v>9</v>
      </c>
      <c r="F244" s="42">
        <v>3.7</v>
      </c>
      <c r="G244" s="42">
        <v>2.8</v>
      </c>
      <c r="H244" s="42">
        <v>1</v>
      </c>
      <c r="I244" s="55">
        <f t="shared" si="12"/>
        <v>16.5</v>
      </c>
      <c r="J244" s="9"/>
      <c r="K244" s="9"/>
      <c r="L244" s="9"/>
      <c r="M244" s="9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  <c r="IU244" s="2"/>
      <c r="IV244" s="2"/>
      <c r="IW244" s="2"/>
      <c r="IX244" s="2"/>
      <c r="IY244" s="2"/>
      <c r="IZ244" s="2"/>
      <c r="JA244" s="2"/>
      <c r="JB244" s="2"/>
      <c r="JC244" s="2"/>
      <c r="JD244" s="2"/>
      <c r="JE244" s="2"/>
      <c r="JF244" s="2"/>
      <c r="JG244" s="2"/>
      <c r="JH244" s="2"/>
      <c r="JI244" s="2"/>
      <c r="JJ244" s="2"/>
      <c r="JK244" s="2"/>
      <c r="JL244" s="2"/>
      <c r="JM244" s="2"/>
      <c r="JN244" s="2"/>
      <c r="JO244" s="2"/>
      <c r="JP244" s="2"/>
      <c r="JQ244" s="2"/>
      <c r="JR244" s="2"/>
      <c r="JS244" s="2"/>
      <c r="JT244" s="2"/>
      <c r="JU244" s="2"/>
      <c r="JV244" s="2"/>
      <c r="JW244" s="2"/>
      <c r="JX244" s="2"/>
      <c r="JY244" s="2"/>
      <c r="JZ244" s="2"/>
      <c r="KA244" s="2"/>
      <c r="KB244" s="2"/>
      <c r="KC244" s="2"/>
      <c r="KD244" s="2"/>
      <c r="KE244" s="2"/>
      <c r="KF244" s="2"/>
      <c r="KG244" s="2"/>
      <c r="KH244" s="2"/>
      <c r="KI244" s="2"/>
      <c r="KJ244" s="2"/>
      <c r="KK244" s="2"/>
      <c r="KL244" s="2"/>
      <c r="KM244" s="2"/>
      <c r="KN244" s="2"/>
      <c r="KO244" s="2"/>
      <c r="KP244" s="2"/>
      <c r="KQ244" s="2"/>
      <c r="KR244" s="2"/>
      <c r="KS244" s="2"/>
      <c r="KT244" s="2"/>
      <c r="KU244" s="2"/>
      <c r="KV244" s="2"/>
      <c r="KW244" s="2"/>
      <c r="KX244" s="2"/>
      <c r="KY244" s="2"/>
      <c r="KZ244" s="2"/>
      <c r="LA244" s="2"/>
      <c r="LB244" s="2"/>
      <c r="LC244" s="2"/>
      <c r="LD244" s="2"/>
      <c r="LE244" s="2"/>
      <c r="LF244" s="2"/>
      <c r="LG244" s="2"/>
      <c r="LH244" s="2"/>
      <c r="LI244" s="2"/>
      <c r="LJ244" s="2"/>
      <c r="LK244" s="2"/>
      <c r="LL244" s="2"/>
      <c r="LM244" s="2"/>
      <c r="LN244" s="2"/>
      <c r="LO244" s="2"/>
      <c r="LP244" s="2"/>
      <c r="LQ244" s="2"/>
      <c r="LR244" s="2"/>
      <c r="LS244" s="2"/>
      <c r="LT244" s="2"/>
      <c r="LU244" s="2"/>
      <c r="LV244" s="2"/>
      <c r="LW244" s="2"/>
      <c r="LX244" s="2"/>
      <c r="LY244" s="2"/>
      <c r="LZ244" s="2"/>
      <c r="MA244" s="2"/>
      <c r="MB244" s="2"/>
      <c r="MC244" s="2"/>
      <c r="MD244" s="2"/>
      <c r="ME244" s="2"/>
      <c r="MF244" s="2"/>
      <c r="MG244" s="2"/>
      <c r="MH244" s="2"/>
      <c r="MI244" s="2"/>
      <c r="MJ244" s="2"/>
      <c r="MK244" s="2"/>
      <c r="ML244" s="2"/>
      <c r="MM244" s="2"/>
      <c r="MN244" s="2"/>
      <c r="MO244" s="2"/>
      <c r="MP244" s="2"/>
      <c r="MQ244" s="2"/>
      <c r="MR244" s="2"/>
      <c r="MS244" s="2"/>
      <c r="MT244" s="2"/>
      <c r="MU244" s="2"/>
      <c r="MV244" s="2"/>
      <c r="MW244" s="2"/>
      <c r="MX244" s="2"/>
      <c r="MY244" s="2"/>
      <c r="MZ244" s="2"/>
      <c r="NA244" s="2"/>
      <c r="NB244" s="2"/>
      <c r="NC244" s="2"/>
      <c r="ND244" s="2"/>
      <c r="NE244" s="2"/>
      <c r="NF244" s="2"/>
      <c r="NG244" s="2"/>
      <c r="NH244" s="2"/>
      <c r="NI244" s="2"/>
      <c r="NJ244" s="2"/>
      <c r="NK244" s="2"/>
      <c r="NL244" s="2"/>
      <c r="NM244" s="2"/>
      <c r="NN244" s="2"/>
      <c r="NO244" s="2"/>
      <c r="NP244" s="2"/>
      <c r="NQ244" s="2"/>
      <c r="NR244" s="2"/>
      <c r="NS244" s="2"/>
      <c r="NT244" s="2"/>
      <c r="NU244" s="2"/>
      <c r="NV244" s="2"/>
      <c r="NW244" s="2"/>
      <c r="NX244" s="2"/>
      <c r="NY244" s="2"/>
      <c r="NZ244" s="2"/>
      <c r="OA244" s="2"/>
      <c r="OB244" s="2"/>
      <c r="OC244" s="2"/>
      <c r="OD244" s="2"/>
      <c r="OE244" s="2"/>
      <c r="OF244" s="2"/>
      <c r="OG244" s="2"/>
      <c r="OH244" s="2"/>
      <c r="OI244" s="2"/>
      <c r="OJ244" s="2"/>
      <c r="OK244" s="2"/>
      <c r="OL244" s="2"/>
      <c r="OM244" s="2"/>
      <c r="ON244" s="2"/>
      <c r="OO244" s="2"/>
      <c r="OP244" s="2"/>
      <c r="OQ244" s="2"/>
      <c r="OR244" s="2"/>
      <c r="OS244" s="2"/>
      <c r="OT244" s="2"/>
      <c r="OU244" s="2"/>
      <c r="OV244" s="2"/>
      <c r="OW244" s="2"/>
      <c r="OX244" s="2"/>
      <c r="OY244" s="2"/>
      <c r="OZ244" s="2"/>
      <c r="PA244" s="2"/>
      <c r="PB244" s="2"/>
      <c r="PC244" s="2"/>
      <c r="PD244" s="2"/>
      <c r="PE244" s="2"/>
      <c r="PF244" s="2"/>
      <c r="PG244" s="2"/>
      <c r="PH244" s="2"/>
      <c r="PI244" s="2"/>
      <c r="PJ244" s="2"/>
      <c r="PK244" s="2"/>
      <c r="PL244" s="2"/>
      <c r="PM244" s="2"/>
      <c r="PN244" s="2"/>
      <c r="PO244" s="2"/>
      <c r="PP244" s="2"/>
      <c r="PQ244" s="2"/>
      <c r="PR244" s="2"/>
      <c r="PS244" s="2"/>
      <c r="PT244" s="2"/>
      <c r="PU244" s="2"/>
      <c r="PV244" s="2"/>
      <c r="PW244" s="2"/>
      <c r="PX244" s="2"/>
      <c r="PY244" s="2"/>
      <c r="PZ244" s="2"/>
      <c r="QA244" s="2"/>
      <c r="QB244" s="2"/>
      <c r="QC244" s="2"/>
      <c r="QD244" s="2"/>
      <c r="QE244" s="2"/>
      <c r="QF244" s="2"/>
      <c r="QG244" s="2"/>
      <c r="QH244" s="2"/>
      <c r="QI244" s="2"/>
      <c r="QJ244" s="2"/>
      <c r="QK244" s="2"/>
      <c r="QL244" s="2"/>
      <c r="QM244" s="2"/>
      <c r="QN244" s="2"/>
      <c r="QO244" s="2"/>
      <c r="QP244" s="2"/>
      <c r="QQ244" s="2"/>
      <c r="QR244" s="2"/>
      <c r="QS244" s="2"/>
      <c r="QT244" s="2"/>
      <c r="QU244" s="2"/>
      <c r="QV244" s="2"/>
      <c r="QW244" s="2"/>
      <c r="QX244" s="2"/>
      <c r="QY244" s="2"/>
      <c r="QZ244" s="2"/>
      <c r="RA244" s="2"/>
      <c r="RB244" s="2"/>
      <c r="RC244" s="2"/>
      <c r="RD244" s="2"/>
      <c r="RE244" s="2"/>
      <c r="RF244" s="2"/>
      <c r="RG244" s="2"/>
      <c r="RH244" s="2"/>
      <c r="RI244" s="2"/>
      <c r="RJ244" s="2"/>
      <c r="RK244" s="2"/>
      <c r="RL244" s="2"/>
      <c r="RM244" s="2"/>
      <c r="RN244" s="2"/>
      <c r="RO244" s="2"/>
      <c r="RP244" s="2"/>
      <c r="RQ244" s="2"/>
      <c r="RR244" s="2"/>
      <c r="RS244" s="2"/>
      <c r="RT244" s="2"/>
      <c r="RU244" s="2"/>
      <c r="RV244" s="2"/>
      <c r="RW244" s="2"/>
      <c r="RX244" s="2"/>
      <c r="RY244" s="2"/>
      <c r="RZ244" s="2"/>
      <c r="SA244" s="2"/>
      <c r="SB244" s="2"/>
      <c r="SC244" s="2"/>
      <c r="SD244" s="2"/>
      <c r="SE244" s="2"/>
      <c r="SF244" s="2"/>
      <c r="SG244" s="2"/>
      <c r="SH244" s="2"/>
      <c r="SI244" s="2"/>
      <c r="SJ244" s="2"/>
      <c r="SK244" s="2"/>
      <c r="SL244" s="2"/>
      <c r="SM244" s="2"/>
      <c r="SN244" s="2"/>
      <c r="SO244" s="2"/>
      <c r="SP244" s="2"/>
      <c r="SQ244" s="2"/>
      <c r="SR244" s="2"/>
      <c r="SS244" s="2"/>
      <c r="ST244" s="2"/>
      <c r="SU244" s="2"/>
      <c r="SV244" s="2"/>
      <c r="SW244" s="2"/>
      <c r="SX244" s="2"/>
      <c r="SY244" s="2"/>
      <c r="SZ244" s="2"/>
      <c r="TA244" s="2"/>
      <c r="TB244" s="2"/>
      <c r="TC244" s="2"/>
      <c r="TD244" s="2"/>
      <c r="TE244" s="2"/>
      <c r="TF244" s="2"/>
      <c r="TG244" s="2"/>
      <c r="TH244" s="2"/>
      <c r="TI244" s="2"/>
      <c r="TJ244" s="2"/>
      <c r="TK244" s="2"/>
      <c r="TL244" s="2"/>
      <c r="TM244" s="2"/>
      <c r="TN244" s="2"/>
      <c r="TO244" s="2"/>
      <c r="TP244" s="2"/>
      <c r="TQ244" s="2"/>
      <c r="TR244" s="2"/>
      <c r="TS244" s="2"/>
      <c r="TT244" s="2"/>
      <c r="TU244" s="2"/>
      <c r="TV244" s="2"/>
      <c r="TW244" s="2"/>
      <c r="TX244" s="2"/>
      <c r="TY244" s="2"/>
      <c r="TZ244" s="2"/>
      <c r="UA244" s="2"/>
      <c r="UB244" s="2"/>
      <c r="UC244" s="2"/>
      <c r="UD244" s="2"/>
      <c r="UE244" s="2"/>
      <c r="UF244" s="2"/>
      <c r="UG244" s="2"/>
      <c r="UH244" s="2"/>
      <c r="UI244" s="2"/>
      <c r="UJ244" s="2"/>
      <c r="UK244" s="2"/>
      <c r="UL244" s="2"/>
      <c r="UM244" s="2"/>
      <c r="UN244" s="2"/>
      <c r="UO244" s="2"/>
      <c r="UP244" s="2"/>
      <c r="UQ244" s="2"/>
      <c r="UR244" s="2"/>
      <c r="US244" s="2"/>
      <c r="UT244" s="2"/>
      <c r="UU244" s="2"/>
      <c r="UV244" s="2"/>
      <c r="UW244" s="2"/>
      <c r="UX244" s="2"/>
      <c r="UY244" s="2"/>
      <c r="UZ244" s="2"/>
      <c r="VA244" s="2"/>
      <c r="VB244" s="2"/>
      <c r="VC244" s="2"/>
      <c r="VD244" s="2"/>
      <c r="VE244" s="2"/>
      <c r="VF244" s="2"/>
      <c r="VG244" s="2"/>
      <c r="VH244" s="2"/>
      <c r="VI244" s="2"/>
      <c r="VJ244" s="2"/>
      <c r="VK244" s="2"/>
      <c r="VL244" s="2"/>
      <c r="VM244" s="2"/>
      <c r="VN244" s="2"/>
      <c r="VO244" s="2"/>
      <c r="VP244" s="2"/>
      <c r="VQ244" s="2"/>
      <c r="VR244" s="2"/>
      <c r="VS244" s="2"/>
      <c r="VT244" s="2"/>
      <c r="VU244" s="2"/>
      <c r="VV244" s="2"/>
      <c r="VW244" s="2"/>
      <c r="VX244" s="2"/>
      <c r="VY244" s="2"/>
      <c r="VZ244" s="2"/>
      <c r="WA244" s="2"/>
      <c r="WB244" s="2"/>
      <c r="WC244" s="2"/>
      <c r="WD244" s="2"/>
      <c r="WE244" s="2"/>
      <c r="WF244" s="2"/>
      <c r="WG244" s="2"/>
      <c r="WH244" s="2"/>
      <c r="WI244" s="2"/>
      <c r="WJ244" s="2"/>
      <c r="WK244" s="2"/>
      <c r="WL244" s="2"/>
      <c r="WM244" s="2"/>
      <c r="WN244" s="2"/>
      <c r="WO244" s="2"/>
      <c r="WP244" s="2"/>
      <c r="WQ244" s="2"/>
      <c r="WR244" s="2"/>
      <c r="WS244" s="2"/>
      <c r="WT244" s="2"/>
      <c r="WU244" s="2"/>
      <c r="WV244" s="2"/>
      <c r="WW244" s="2"/>
      <c r="WX244" s="2"/>
      <c r="WY244" s="2"/>
      <c r="WZ244" s="2"/>
      <c r="XA244" s="2"/>
      <c r="XB244" s="2"/>
      <c r="XC244" s="2"/>
      <c r="XD244" s="2"/>
      <c r="XE244" s="2"/>
      <c r="XF244" s="2"/>
      <c r="XG244" s="2"/>
      <c r="XH244" s="2"/>
      <c r="XI244" s="2"/>
      <c r="XJ244" s="2"/>
      <c r="XK244" s="2"/>
      <c r="XL244" s="2"/>
      <c r="XM244" s="2"/>
      <c r="XN244" s="2"/>
      <c r="XO244" s="2"/>
      <c r="XP244" s="2"/>
      <c r="XQ244" s="2"/>
      <c r="XR244" s="2"/>
      <c r="XS244" s="2"/>
      <c r="XT244" s="2"/>
      <c r="XU244" s="2"/>
      <c r="XV244" s="2"/>
      <c r="XW244" s="2"/>
      <c r="XX244" s="2"/>
      <c r="XY244" s="2"/>
      <c r="XZ244" s="2"/>
      <c r="YA244" s="2"/>
      <c r="YB244" s="2"/>
      <c r="YC244" s="2"/>
      <c r="YD244" s="2"/>
      <c r="YE244" s="2"/>
      <c r="YF244" s="2"/>
      <c r="YG244" s="2"/>
      <c r="YH244" s="2"/>
      <c r="YI244" s="2"/>
      <c r="YJ244" s="2"/>
      <c r="YK244" s="2"/>
      <c r="YL244" s="2"/>
      <c r="YM244" s="2"/>
      <c r="YN244" s="2"/>
      <c r="YO244" s="2"/>
      <c r="YP244" s="2"/>
      <c r="YQ244" s="2"/>
      <c r="YR244" s="2"/>
      <c r="YS244" s="2"/>
      <c r="YT244" s="2"/>
      <c r="YU244" s="2"/>
      <c r="YV244" s="2"/>
      <c r="YW244" s="2"/>
      <c r="YX244" s="2"/>
      <c r="YY244" s="2"/>
      <c r="YZ244" s="2"/>
      <c r="ZA244" s="2"/>
      <c r="ZB244" s="2"/>
      <c r="ZC244" s="2"/>
      <c r="ZD244" s="2"/>
      <c r="ZE244" s="2"/>
      <c r="ZF244" s="2"/>
      <c r="ZG244" s="2"/>
      <c r="ZH244" s="2"/>
      <c r="ZI244" s="2"/>
      <c r="ZJ244" s="2"/>
      <c r="ZK244" s="2"/>
      <c r="ZL244" s="2"/>
      <c r="ZM244" s="2"/>
      <c r="ZN244" s="2"/>
      <c r="ZO244" s="2"/>
      <c r="ZP244" s="2"/>
      <c r="ZQ244" s="2"/>
      <c r="ZR244" s="2"/>
      <c r="ZS244" s="2"/>
      <c r="ZT244" s="2"/>
      <c r="ZU244" s="2"/>
      <c r="ZV244" s="2"/>
      <c r="ZW244" s="2"/>
      <c r="ZX244" s="2"/>
      <c r="ZY244" s="2"/>
      <c r="ZZ244" s="2"/>
      <c r="AAA244" s="2"/>
      <c r="AAB244" s="2"/>
      <c r="AAC244" s="2"/>
      <c r="AAD244" s="2"/>
      <c r="AAE244" s="2"/>
      <c r="AAF244" s="2"/>
      <c r="AAG244" s="2"/>
      <c r="AAH244" s="2"/>
      <c r="AAI244" s="2"/>
      <c r="AAJ244" s="2"/>
      <c r="AAK244" s="2"/>
      <c r="AAL244" s="2"/>
      <c r="AAM244" s="2"/>
      <c r="AAN244" s="2"/>
      <c r="AAO244" s="2"/>
      <c r="AAP244" s="2"/>
      <c r="AAQ244" s="2"/>
      <c r="AAR244" s="2"/>
      <c r="AAS244" s="2"/>
      <c r="AAT244" s="2"/>
      <c r="AAU244" s="2"/>
      <c r="AAV244" s="2"/>
      <c r="AAW244" s="2"/>
      <c r="AAX244" s="2"/>
      <c r="AAY244" s="2"/>
      <c r="AAZ244" s="2"/>
      <c r="ABA244" s="2"/>
      <c r="ABB244" s="2"/>
      <c r="ABC244" s="2"/>
      <c r="ABD244" s="2"/>
      <c r="ABE244" s="2"/>
      <c r="ABF244" s="2"/>
      <c r="ABG244" s="2"/>
      <c r="ABH244" s="2"/>
      <c r="ABI244" s="2"/>
      <c r="ABJ244" s="2"/>
      <c r="ABK244" s="2"/>
      <c r="ABL244" s="2"/>
      <c r="ABM244" s="2"/>
      <c r="ABN244" s="2"/>
      <c r="ABO244" s="2"/>
      <c r="ABP244" s="2"/>
      <c r="ABQ244" s="2"/>
      <c r="ABR244" s="2"/>
      <c r="ABS244" s="2"/>
      <c r="ABT244" s="2"/>
      <c r="ABU244" s="2"/>
      <c r="ABV244" s="2"/>
      <c r="ABW244" s="2"/>
      <c r="ABX244" s="2"/>
      <c r="ABY244" s="2"/>
      <c r="ABZ244" s="2"/>
      <c r="ACA244" s="2"/>
      <c r="ACB244" s="2"/>
      <c r="ACC244" s="2"/>
      <c r="ACD244" s="2"/>
      <c r="ACE244" s="2"/>
      <c r="ACF244" s="2"/>
      <c r="ACG244" s="2"/>
      <c r="ACH244" s="2"/>
      <c r="ACI244" s="2"/>
      <c r="ACJ244" s="2"/>
      <c r="ACK244" s="2"/>
      <c r="ACL244" s="2"/>
      <c r="ACM244" s="2"/>
      <c r="ACN244" s="2"/>
      <c r="ACO244" s="2"/>
      <c r="ACP244" s="2"/>
      <c r="ACQ244" s="2"/>
      <c r="ACR244" s="2"/>
      <c r="ACS244" s="2"/>
      <c r="ACT244" s="2"/>
      <c r="ACU244" s="2"/>
      <c r="ACV244" s="2"/>
      <c r="ACW244" s="2"/>
      <c r="ACX244" s="2"/>
      <c r="ACY244" s="2"/>
      <c r="ACZ244" s="2"/>
      <c r="ADA244" s="2"/>
      <c r="ADB244" s="2"/>
      <c r="ADC244" s="2"/>
      <c r="ADD244" s="2"/>
      <c r="ADE244" s="2"/>
      <c r="ADF244" s="2"/>
      <c r="ADG244" s="2"/>
      <c r="ADH244" s="2"/>
      <c r="ADI244" s="2"/>
      <c r="ADJ244" s="2"/>
      <c r="ADK244" s="2"/>
      <c r="ADL244" s="2"/>
      <c r="ADM244" s="2"/>
      <c r="ADN244" s="2"/>
      <c r="ADO244" s="2"/>
      <c r="ADP244" s="2"/>
      <c r="ADQ244" s="2"/>
      <c r="ADR244" s="2"/>
      <c r="ADS244" s="2"/>
      <c r="ADT244" s="2"/>
      <c r="ADU244" s="2"/>
      <c r="ADV244" s="2"/>
      <c r="ADW244" s="2"/>
      <c r="ADX244" s="2"/>
      <c r="ADY244" s="2"/>
      <c r="ADZ244" s="2"/>
      <c r="AEA244" s="2"/>
      <c r="AEB244" s="2"/>
      <c r="AEC244" s="2"/>
      <c r="AED244" s="2"/>
      <c r="AEE244" s="2"/>
      <c r="AEF244" s="2"/>
      <c r="AEG244" s="2"/>
      <c r="AEH244" s="2"/>
      <c r="AEI244" s="2"/>
      <c r="AEJ244" s="2"/>
      <c r="AEK244" s="2"/>
      <c r="AEL244" s="2"/>
      <c r="AEM244" s="2"/>
      <c r="AEN244" s="2"/>
      <c r="AEO244" s="2"/>
      <c r="AEP244" s="2"/>
      <c r="AEQ244" s="2"/>
      <c r="AER244" s="2"/>
      <c r="AES244" s="2"/>
      <c r="AET244" s="2"/>
      <c r="AEU244" s="2"/>
      <c r="AEV244" s="2"/>
      <c r="AEW244" s="2"/>
      <c r="AEX244" s="2"/>
      <c r="AEY244" s="2"/>
      <c r="AEZ244" s="2"/>
      <c r="AFA244" s="2"/>
      <c r="AFB244" s="2"/>
      <c r="AFC244" s="2"/>
      <c r="AFD244" s="2"/>
      <c r="AFE244" s="2"/>
      <c r="AFF244" s="2"/>
      <c r="AFG244" s="2"/>
      <c r="AFH244" s="2"/>
      <c r="AFI244" s="2"/>
      <c r="AFJ244" s="2"/>
      <c r="AFK244" s="2"/>
      <c r="AFL244" s="2"/>
      <c r="AFM244" s="2"/>
      <c r="AFN244" s="2"/>
      <c r="AFO244" s="2"/>
      <c r="AFP244" s="2"/>
      <c r="AFQ244" s="2"/>
      <c r="AFR244" s="2"/>
      <c r="AFS244" s="2"/>
      <c r="AFT244" s="2"/>
      <c r="AFU244" s="2"/>
      <c r="AFV244" s="2"/>
      <c r="AFW244" s="2"/>
      <c r="AFX244" s="2"/>
      <c r="AFY244" s="2"/>
      <c r="AFZ244" s="2"/>
      <c r="AGA244" s="2"/>
      <c r="AGB244" s="2"/>
      <c r="AGC244" s="2"/>
      <c r="AGD244" s="2"/>
      <c r="AGE244" s="2"/>
      <c r="AGF244" s="2"/>
      <c r="AGG244" s="2"/>
      <c r="AGH244" s="2"/>
      <c r="AGI244" s="2"/>
      <c r="AGJ244" s="2"/>
      <c r="AGK244" s="2"/>
      <c r="AGL244" s="2"/>
      <c r="AGM244" s="2"/>
      <c r="AGN244" s="2"/>
      <c r="AGO244" s="2"/>
      <c r="AGP244" s="2"/>
      <c r="AGQ244" s="2"/>
      <c r="AGR244" s="2"/>
      <c r="AGS244" s="2"/>
      <c r="AGT244" s="2"/>
      <c r="AGU244" s="2"/>
      <c r="AGV244" s="2"/>
      <c r="AGW244" s="2"/>
      <c r="AGX244" s="2"/>
      <c r="AGY244" s="2"/>
      <c r="AGZ244" s="2"/>
      <c r="AHA244" s="2"/>
      <c r="AHB244" s="2"/>
      <c r="AHC244" s="2"/>
      <c r="AHD244" s="2"/>
      <c r="AHE244" s="2"/>
      <c r="AHF244" s="2"/>
      <c r="AHG244" s="2"/>
      <c r="AHH244" s="2"/>
      <c r="AHI244" s="2"/>
      <c r="AHJ244" s="2"/>
      <c r="AHK244" s="2"/>
      <c r="AHL244" s="2"/>
      <c r="AHM244" s="2"/>
      <c r="AHN244" s="2"/>
      <c r="AHO244" s="2"/>
      <c r="AHP244" s="2"/>
      <c r="AHQ244" s="2"/>
      <c r="AHR244" s="2"/>
      <c r="AHS244" s="2"/>
      <c r="AHT244" s="2"/>
      <c r="AHU244" s="2"/>
      <c r="AHV244" s="2"/>
      <c r="AHW244" s="2"/>
      <c r="AHX244" s="2"/>
      <c r="AHY244" s="2"/>
      <c r="AHZ244" s="2"/>
      <c r="AIA244" s="2"/>
      <c r="AIB244" s="2"/>
      <c r="AIC244" s="2"/>
      <c r="AID244" s="2"/>
      <c r="AIE244" s="2"/>
      <c r="AIF244" s="2"/>
      <c r="AIG244" s="2"/>
      <c r="AIH244" s="2"/>
      <c r="AII244" s="2"/>
      <c r="AIJ244" s="2"/>
      <c r="AIK244" s="2"/>
      <c r="AIL244" s="2"/>
      <c r="AIM244" s="2"/>
      <c r="AIN244" s="2"/>
      <c r="AIO244" s="2"/>
      <c r="AIP244" s="2"/>
      <c r="AIQ244" s="2"/>
      <c r="AIR244" s="2"/>
      <c r="AIS244" s="2"/>
      <c r="AIT244" s="2"/>
      <c r="AIU244" s="2"/>
      <c r="AIV244" s="2"/>
      <c r="AIW244" s="2"/>
      <c r="AIX244" s="2"/>
      <c r="AIY244" s="2"/>
      <c r="AIZ244" s="2"/>
      <c r="AJA244" s="2"/>
      <c r="AJB244" s="2"/>
      <c r="AJC244" s="2"/>
      <c r="AJD244" s="2"/>
      <c r="AJE244" s="2"/>
      <c r="AJF244" s="2"/>
      <c r="AJG244" s="2"/>
      <c r="AJH244" s="2"/>
      <c r="AJI244" s="2"/>
      <c r="AJJ244" s="2"/>
      <c r="AJK244" s="2"/>
      <c r="AJL244" s="2"/>
      <c r="AJM244" s="2"/>
      <c r="AJN244" s="2"/>
      <c r="AJO244" s="2"/>
      <c r="AJP244" s="2"/>
      <c r="AJQ244" s="2"/>
      <c r="AJR244" s="2"/>
      <c r="AJS244" s="2"/>
      <c r="AJT244" s="2"/>
      <c r="AJU244" s="2"/>
      <c r="AJV244" s="2"/>
      <c r="AJW244" s="2"/>
      <c r="AJX244" s="2"/>
      <c r="AJY244" s="2"/>
      <c r="AJZ244" s="2"/>
      <c r="AKA244" s="2"/>
      <c r="AKB244" s="2"/>
      <c r="AKC244" s="2"/>
      <c r="AKD244" s="2"/>
      <c r="AKE244" s="2"/>
      <c r="AKF244" s="2"/>
      <c r="AKG244" s="2"/>
      <c r="AKH244" s="2"/>
      <c r="AKI244" s="2"/>
      <c r="AKJ244" s="2"/>
      <c r="AKK244" s="2"/>
      <c r="AKL244" s="2"/>
      <c r="AKM244" s="2"/>
      <c r="AKN244" s="2"/>
      <c r="AKO244" s="2"/>
      <c r="AKP244" s="2"/>
      <c r="AKQ244" s="2"/>
      <c r="AKR244" s="2"/>
      <c r="AKS244" s="2"/>
      <c r="AKT244" s="2"/>
      <c r="AKU244" s="2"/>
      <c r="AKV244" s="2"/>
      <c r="AKW244" s="2"/>
    </row>
    <row r="245" spans="1:985">
      <c r="A245" s="76">
        <v>234</v>
      </c>
      <c r="B245" s="104" t="s">
        <v>365</v>
      </c>
      <c r="C245" s="80" t="s">
        <v>323</v>
      </c>
      <c r="D245" s="76">
        <v>6</v>
      </c>
      <c r="E245" s="42">
        <v>10.1</v>
      </c>
      <c r="F245" s="42">
        <v>3.1</v>
      </c>
      <c r="G245" s="42">
        <v>2.2999999999999998</v>
      </c>
      <c r="H245" s="42">
        <v>1</v>
      </c>
      <c r="I245" s="55">
        <f t="shared" si="12"/>
        <v>16.5</v>
      </c>
      <c r="J245" s="9"/>
      <c r="K245" s="9"/>
      <c r="L245" s="9"/>
      <c r="M245" s="9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  <c r="IT245" s="2"/>
      <c r="IU245" s="2"/>
      <c r="IV245" s="2"/>
      <c r="IW245" s="2"/>
      <c r="IX245" s="2"/>
      <c r="IY245" s="2"/>
      <c r="IZ245" s="2"/>
      <c r="JA245" s="2"/>
      <c r="JB245" s="2"/>
      <c r="JC245" s="2"/>
      <c r="JD245" s="2"/>
      <c r="JE245" s="2"/>
      <c r="JF245" s="2"/>
      <c r="JG245" s="2"/>
      <c r="JH245" s="2"/>
      <c r="JI245" s="2"/>
      <c r="JJ245" s="2"/>
      <c r="JK245" s="2"/>
      <c r="JL245" s="2"/>
      <c r="JM245" s="2"/>
      <c r="JN245" s="2"/>
      <c r="JO245" s="2"/>
      <c r="JP245" s="2"/>
      <c r="JQ245" s="2"/>
      <c r="JR245" s="2"/>
      <c r="JS245" s="2"/>
      <c r="JT245" s="2"/>
      <c r="JU245" s="2"/>
      <c r="JV245" s="2"/>
      <c r="JW245" s="2"/>
      <c r="JX245" s="2"/>
      <c r="JY245" s="2"/>
      <c r="JZ245" s="2"/>
      <c r="KA245" s="2"/>
      <c r="KB245" s="2"/>
      <c r="KC245" s="2"/>
      <c r="KD245" s="2"/>
      <c r="KE245" s="2"/>
      <c r="KF245" s="2"/>
      <c r="KG245" s="2"/>
      <c r="KH245" s="2"/>
      <c r="KI245" s="2"/>
      <c r="KJ245" s="2"/>
      <c r="KK245" s="2"/>
      <c r="KL245" s="2"/>
      <c r="KM245" s="2"/>
      <c r="KN245" s="2"/>
      <c r="KO245" s="2"/>
      <c r="KP245" s="2"/>
      <c r="KQ245" s="2"/>
      <c r="KR245" s="2"/>
      <c r="KS245" s="2"/>
      <c r="KT245" s="2"/>
      <c r="KU245" s="2"/>
      <c r="KV245" s="2"/>
      <c r="KW245" s="2"/>
      <c r="KX245" s="2"/>
      <c r="KY245" s="2"/>
      <c r="KZ245" s="2"/>
      <c r="LA245" s="2"/>
      <c r="LB245" s="2"/>
      <c r="LC245" s="2"/>
      <c r="LD245" s="2"/>
      <c r="LE245" s="2"/>
      <c r="LF245" s="2"/>
      <c r="LG245" s="2"/>
      <c r="LH245" s="2"/>
      <c r="LI245" s="2"/>
      <c r="LJ245" s="2"/>
      <c r="LK245" s="2"/>
      <c r="LL245" s="2"/>
      <c r="LM245" s="2"/>
      <c r="LN245" s="2"/>
      <c r="LO245" s="2"/>
      <c r="LP245" s="2"/>
      <c r="LQ245" s="2"/>
      <c r="LR245" s="2"/>
      <c r="LS245" s="2"/>
      <c r="LT245" s="2"/>
      <c r="LU245" s="2"/>
      <c r="LV245" s="2"/>
      <c r="LW245" s="2"/>
      <c r="LX245" s="2"/>
      <c r="LY245" s="2"/>
      <c r="LZ245" s="2"/>
      <c r="MA245" s="2"/>
      <c r="MB245" s="2"/>
      <c r="MC245" s="2"/>
      <c r="MD245" s="2"/>
      <c r="ME245" s="2"/>
      <c r="MF245" s="2"/>
      <c r="MG245" s="2"/>
      <c r="MH245" s="2"/>
      <c r="MI245" s="2"/>
      <c r="MJ245" s="2"/>
      <c r="MK245" s="2"/>
      <c r="ML245" s="2"/>
      <c r="MM245" s="2"/>
      <c r="MN245" s="2"/>
      <c r="MO245" s="2"/>
      <c r="MP245" s="2"/>
      <c r="MQ245" s="2"/>
      <c r="MR245" s="2"/>
      <c r="MS245" s="2"/>
      <c r="MT245" s="2"/>
      <c r="MU245" s="2"/>
      <c r="MV245" s="2"/>
      <c r="MW245" s="2"/>
      <c r="MX245" s="2"/>
      <c r="MY245" s="2"/>
      <c r="MZ245" s="2"/>
      <c r="NA245" s="2"/>
      <c r="NB245" s="2"/>
      <c r="NC245" s="2"/>
      <c r="ND245" s="2"/>
      <c r="NE245" s="2"/>
      <c r="NF245" s="2"/>
      <c r="NG245" s="2"/>
      <c r="NH245" s="2"/>
      <c r="NI245" s="2"/>
      <c r="NJ245" s="2"/>
      <c r="NK245" s="2"/>
      <c r="NL245" s="2"/>
      <c r="NM245" s="2"/>
      <c r="NN245" s="2"/>
      <c r="NO245" s="2"/>
      <c r="NP245" s="2"/>
      <c r="NQ245" s="2"/>
      <c r="NR245" s="2"/>
      <c r="NS245" s="2"/>
      <c r="NT245" s="2"/>
      <c r="NU245" s="2"/>
      <c r="NV245" s="2"/>
      <c r="NW245" s="2"/>
      <c r="NX245" s="2"/>
      <c r="NY245" s="2"/>
      <c r="NZ245" s="2"/>
      <c r="OA245" s="2"/>
      <c r="OB245" s="2"/>
      <c r="OC245" s="2"/>
      <c r="OD245" s="2"/>
      <c r="OE245" s="2"/>
      <c r="OF245" s="2"/>
      <c r="OG245" s="2"/>
      <c r="OH245" s="2"/>
      <c r="OI245" s="2"/>
      <c r="OJ245" s="2"/>
      <c r="OK245" s="2"/>
      <c r="OL245" s="2"/>
      <c r="OM245" s="2"/>
      <c r="ON245" s="2"/>
      <c r="OO245" s="2"/>
      <c r="OP245" s="2"/>
      <c r="OQ245" s="2"/>
      <c r="OR245" s="2"/>
      <c r="OS245" s="2"/>
      <c r="OT245" s="2"/>
      <c r="OU245" s="2"/>
      <c r="OV245" s="2"/>
      <c r="OW245" s="2"/>
      <c r="OX245" s="2"/>
      <c r="OY245" s="2"/>
      <c r="OZ245" s="2"/>
      <c r="PA245" s="2"/>
      <c r="PB245" s="2"/>
      <c r="PC245" s="2"/>
      <c r="PD245" s="2"/>
      <c r="PE245" s="2"/>
      <c r="PF245" s="2"/>
      <c r="PG245" s="2"/>
      <c r="PH245" s="2"/>
      <c r="PI245" s="2"/>
      <c r="PJ245" s="2"/>
      <c r="PK245" s="2"/>
      <c r="PL245" s="2"/>
      <c r="PM245" s="2"/>
      <c r="PN245" s="2"/>
      <c r="PO245" s="2"/>
      <c r="PP245" s="2"/>
      <c r="PQ245" s="2"/>
      <c r="PR245" s="2"/>
      <c r="PS245" s="2"/>
      <c r="PT245" s="2"/>
      <c r="PU245" s="2"/>
      <c r="PV245" s="2"/>
      <c r="PW245" s="2"/>
      <c r="PX245" s="2"/>
      <c r="PY245" s="2"/>
      <c r="PZ245" s="2"/>
      <c r="QA245" s="2"/>
      <c r="QB245" s="2"/>
      <c r="QC245" s="2"/>
      <c r="QD245" s="2"/>
      <c r="QE245" s="2"/>
      <c r="QF245" s="2"/>
      <c r="QG245" s="2"/>
      <c r="QH245" s="2"/>
      <c r="QI245" s="2"/>
      <c r="QJ245" s="2"/>
      <c r="QK245" s="2"/>
      <c r="QL245" s="2"/>
      <c r="QM245" s="2"/>
      <c r="QN245" s="2"/>
      <c r="QO245" s="2"/>
      <c r="QP245" s="2"/>
      <c r="QQ245" s="2"/>
      <c r="QR245" s="2"/>
      <c r="QS245" s="2"/>
      <c r="QT245" s="2"/>
      <c r="QU245" s="2"/>
      <c r="QV245" s="2"/>
      <c r="QW245" s="2"/>
      <c r="QX245" s="2"/>
      <c r="QY245" s="2"/>
      <c r="QZ245" s="2"/>
      <c r="RA245" s="2"/>
      <c r="RB245" s="2"/>
      <c r="RC245" s="2"/>
      <c r="RD245" s="2"/>
      <c r="RE245" s="2"/>
      <c r="RF245" s="2"/>
      <c r="RG245" s="2"/>
      <c r="RH245" s="2"/>
      <c r="RI245" s="2"/>
      <c r="RJ245" s="2"/>
      <c r="RK245" s="2"/>
      <c r="RL245" s="2"/>
      <c r="RM245" s="2"/>
      <c r="RN245" s="2"/>
      <c r="RO245" s="2"/>
      <c r="RP245" s="2"/>
      <c r="RQ245" s="2"/>
      <c r="RR245" s="2"/>
      <c r="RS245" s="2"/>
      <c r="RT245" s="2"/>
      <c r="RU245" s="2"/>
      <c r="RV245" s="2"/>
      <c r="RW245" s="2"/>
      <c r="RX245" s="2"/>
      <c r="RY245" s="2"/>
      <c r="RZ245" s="2"/>
      <c r="SA245" s="2"/>
      <c r="SB245" s="2"/>
      <c r="SC245" s="2"/>
      <c r="SD245" s="2"/>
      <c r="SE245" s="2"/>
      <c r="SF245" s="2"/>
      <c r="SG245" s="2"/>
      <c r="SH245" s="2"/>
      <c r="SI245" s="2"/>
      <c r="SJ245" s="2"/>
      <c r="SK245" s="2"/>
      <c r="SL245" s="2"/>
      <c r="SM245" s="2"/>
      <c r="SN245" s="2"/>
      <c r="SO245" s="2"/>
      <c r="SP245" s="2"/>
      <c r="SQ245" s="2"/>
      <c r="SR245" s="2"/>
      <c r="SS245" s="2"/>
      <c r="ST245" s="2"/>
      <c r="SU245" s="2"/>
      <c r="SV245" s="2"/>
      <c r="SW245" s="2"/>
      <c r="SX245" s="2"/>
      <c r="SY245" s="2"/>
      <c r="SZ245" s="2"/>
      <c r="TA245" s="2"/>
      <c r="TB245" s="2"/>
      <c r="TC245" s="2"/>
      <c r="TD245" s="2"/>
      <c r="TE245" s="2"/>
      <c r="TF245" s="2"/>
      <c r="TG245" s="2"/>
      <c r="TH245" s="2"/>
      <c r="TI245" s="2"/>
      <c r="TJ245" s="2"/>
      <c r="TK245" s="2"/>
      <c r="TL245" s="2"/>
      <c r="TM245" s="2"/>
      <c r="TN245" s="2"/>
      <c r="TO245" s="2"/>
      <c r="TP245" s="2"/>
      <c r="TQ245" s="2"/>
      <c r="TR245" s="2"/>
      <c r="TS245" s="2"/>
      <c r="TT245" s="2"/>
      <c r="TU245" s="2"/>
      <c r="TV245" s="2"/>
      <c r="TW245" s="2"/>
      <c r="TX245" s="2"/>
      <c r="TY245" s="2"/>
      <c r="TZ245" s="2"/>
      <c r="UA245" s="2"/>
      <c r="UB245" s="2"/>
      <c r="UC245" s="2"/>
      <c r="UD245" s="2"/>
      <c r="UE245" s="2"/>
      <c r="UF245" s="2"/>
      <c r="UG245" s="2"/>
      <c r="UH245" s="2"/>
      <c r="UI245" s="2"/>
      <c r="UJ245" s="2"/>
      <c r="UK245" s="2"/>
      <c r="UL245" s="2"/>
      <c r="UM245" s="2"/>
      <c r="UN245" s="2"/>
      <c r="UO245" s="2"/>
      <c r="UP245" s="2"/>
      <c r="UQ245" s="2"/>
      <c r="UR245" s="2"/>
      <c r="US245" s="2"/>
      <c r="UT245" s="2"/>
      <c r="UU245" s="2"/>
      <c r="UV245" s="2"/>
      <c r="UW245" s="2"/>
      <c r="UX245" s="2"/>
      <c r="UY245" s="2"/>
      <c r="UZ245" s="2"/>
      <c r="VA245" s="2"/>
      <c r="VB245" s="2"/>
      <c r="VC245" s="2"/>
      <c r="VD245" s="2"/>
      <c r="VE245" s="2"/>
      <c r="VF245" s="2"/>
      <c r="VG245" s="2"/>
      <c r="VH245" s="2"/>
      <c r="VI245" s="2"/>
      <c r="VJ245" s="2"/>
      <c r="VK245" s="2"/>
      <c r="VL245" s="2"/>
      <c r="VM245" s="2"/>
      <c r="VN245" s="2"/>
      <c r="VO245" s="2"/>
      <c r="VP245" s="2"/>
      <c r="VQ245" s="2"/>
      <c r="VR245" s="2"/>
      <c r="VS245" s="2"/>
      <c r="VT245" s="2"/>
      <c r="VU245" s="2"/>
      <c r="VV245" s="2"/>
      <c r="VW245" s="2"/>
      <c r="VX245" s="2"/>
      <c r="VY245" s="2"/>
      <c r="VZ245" s="2"/>
      <c r="WA245" s="2"/>
      <c r="WB245" s="2"/>
      <c r="WC245" s="2"/>
      <c r="WD245" s="2"/>
      <c r="WE245" s="2"/>
      <c r="WF245" s="2"/>
      <c r="WG245" s="2"/>
      <c r="WH245" s="2"/>
      <c r="WI245" s="2"/>
      <c r="WJ245" s="2"/>
      <c r="WK245" s="2"/>
      <c r="WL245" s="2"/>
      <c r="WM245" s="2"/>
      <c r="WN245" s="2"/>
      <c r="WO245" s="2"/>
      <c r="WP245" s="2"/>
      <c r="WQ245" s="2"/>
      <c r="WR245" s="2"/>
      <c r="WS245" s="2"/>
      <c r="WT245" s="2"/>
      <c r="WU245" s="2"/>
      <c r="WV245" s="2"/>
      <c r="WW245" s="2"/>
      <c r="WX245" s="2"/>
      <c r="WY245" s="2"/>
      <c r="WZ245" s="2"/>
      <c r="XA245" s="2"/>
      <c r="XB245" s="2"/>
      <c r="XC245" s="2"/>
      <c r="XD245" s="2"/>
      <c r="XE245" s="2"/>
      <c r="XF245" s="2"/>
      <c r="XG245" s="2"/>
      <c r="XH245" s="2"/>
      <c r="XI245" s="2"/>
      <c r="XJ245" s="2"/>
      <c r="XK245" s="2"/>
      <c r="XL245" s="2"/>
      <c r="XM245" s="2"/>
      <c r="XN245" s="2"/>
      <c r="XO245" s="2"/>
      <c r="XP245" s="2"/>
      <c r="XQ245" s="2"/>
      <c r="XR245" s="2"/>
      <c r="XS245" s="2"/>
      <c r="XT245" s="2"/>
      <c r="XU245" s="2"/>
      <c r="XV245" s="2"/>
      <c r="XW245" s="2"/>
      <c r="XX245" s="2"/>
      <c r="XY245" s="2"/>
      <c r="XZ245" s="2"/>
      <c r="YA245" s="2"/>
      <c r="YB245" s="2"/>
      <c r="YC245" s="2"/>
      <c r="YD245" s="2"/>
      <c r="YE245" s="2"/>
      <c r="YF245" s="2"/>
      <c r="YG245" s="2"/>
      <c r="YH245" s="2"/>
      <c r="YI245" s="2"/>
      <c r="YJ245" s="2"/>
      <c r="YK245" s="2"/>
      <c r="YL245" s="2"/>
      <c r="YM245" s="2"/>
      <c r="YN245" s="2"/>
      <c r="YO245" s="2"/>
      <c r="YP245" s="2"/>
      <c r="YQ245" s="2"/>
      <c r="YR245" s="2"/>
      <c r="YS245" s="2"/>
      <c r="YT245" s="2"/>
      <c r="YU245" s="2"/>
      <c r="YV245" s="2"/>
      <c r="YW245" s="2"/>
      <c r="YX245" s="2"/>
      <c r="YY245" s="2"/>
      <c r="YZ245" s="2"/>
      <c r="ZA245" s="2"/>
      <c r="ZB245" s="2"/>
      <c r="ZC245" s="2"/>
      <c r="ZD245" s="2"/>
      <c r="ZE245" s="2"/>
      <c r="ZF245" s="2"/>
      <c r="ZG245" s="2"/>
      <c r="ZH245" s="2"/>
      <c r="ZI245" s="2"/>
      <c r="ZJ245" s="2"/>
      <c r="ZK245" s="2"/>
      <c r="ZL245" s="2"/>
      <c r="ZM245" s="2"/>
      <c r="ZN245" s="2"/>
      <c r="ZO245" s="2"/>
      <c r="ZP245" s="2"/>
      <c r="ZQ245" s="2"/>
      <c r="ZR245" s="2"/>
      <c r="ZS245" s="2"/>
      <c r="ZT245" s="2"/>
      <c r="ZU245" s="2"/>
      <c r="ZV245" s="2"/>
      <c r="ZW245" s="2"/>
      <c r="ZX245" s="2"/>
      <c r="ZY245" s="2"/>
      <c r="ZZ245" s="2"/>
      <c r="AAA245" s="2"/>
      <c r="AAB245" s="2"/>
      <c r="AAC245" s="2"/>
      <c r="AAD245" s="2"/>
      <c r="AAE245" s="2"/>
      <c r="AAF245" s="2"/>
      <c r="AAG245" s="2"/>
      <c r="AAH245" s="2"/>
      <c r="AAI245" s="2"/>
      <c r="AAJ245" s="2"/>
      <c r="AAK245" s="2"/>
      <c r="AAL245" s="2"/>
      <c r="AAM245" s="2"/>
      <c r="AAN245" s="2"/>
      <c r="AAO245" s="2"/>
      <c r="AAP245" s="2"/>
      <c r="AAQ245" s="2"/>
      <c r="AAR245" s="2"/>
      <c r="AAS245" s="2"/>
      <c r="AAT245" s="2"/>
      <c r="AAU245" s="2"/>
      <c r="AAV245" s="2"/>
      <c r="AAW245" s="2"/>
      <c r="AAX245" s="2"/>
      <c r="AAY245" s="2"/>
      <c r="AAZ245" s="2"/>
      <c r="ABA245" s="2"/>
      <c r="ABB245" s="2"/>
      <c r="ABC245" s="2"/>
      <c r="ABD245" s="2"/>
      <c r="ABE245" s="2"/>
      <c r="ABF245" s="2"/>
      <c r="ABG245" s="2"/>
      <c r="ABH245" s="2"/>
      <c r="ABI245" s="2"/>
      <c r="ABJ245" s="2"/>
      <c r="ABK245" s="2"/>
      <c r="ABL245" s="2"/>
      <c r="ABM245" s="2"/>
      <c r="ABN245" s="2"/>
      <c r="ABO245" s="2"/>
      <c r="ABP245" s="2"/>
      <c r="ABQ245" s="2"/>
      <c r="ABR245" s="2"/>
      <c r="ABS245" s="2"/>
      <c r="ABT245" s="2"/>
      <c r="ABU245" s="2"/>
      <c r="ABV245" s="2"/>
      <c r="ABW245" s="2"/>
      <c r="ABX245" s="2"/>
      <c r="ABY245" s="2"/>
      <c r="ABZ245" s="2"/>
      <c r="ACA245" s="2"/>
      <c r="ACB245" s="2"/>
      <c r="ACC245" s="2"/>
      <c r="ACD245" s="2"/>
      <c r="ACE245" s="2"/>
      <c r="ACF245" s="2"/>
      <c r="ACG245" s="2"/>
      <c r="ACH245" s="2"/>
      <c r="ACI245" s="2"/>
      <c r="ACJ245" s="2"/>
      <c r="ACK245" s="2"/>
      <c r="ACL245" s="2"/>
      <c r="ACM245" s="2"/>
      <c r="ACN245" s="2"/>
      <c r="ACO245" s="2"/>
      <c r="ACP245" s="2"/>
      <c r="ACQ245" s="2"/>
      <c r="ACR245" s="2"/>
      <c r="ACS245" s="2"/>
      <c r="ACT245" s="2"/>
      <c r="ACU245" s="2"/>
      <c r="ACV245" s="2"/>
      <c r="ACW245" s="2"/>
      <c r="ACX245" s="2"/>
      <c r="ACY245" s="2"/>
      <c r="ACZ245" s="2"/>
      <c r="ADA245" s="2"/>
      <c r="ADB245" s="2"/>
      <c r="ADC245" s="2"/>
      <c r="ADD245" s="2"/>
      <c r="ADE245" s="2"/>
      <c r="ADF245" s="2"/>
      <c r="ADG245" s="2"/>
      <c r="ADH245" s="2"/>
      <c r="ADI245" s="2"/>
      <c r="ADJ245" s="2"/>
      <c r="ADK245" s="2"/>
      <c r="ADL245" s="2"/>
      <c r="ADM245" s="2"/>
      <c r="ADN245" s="2"/>
      <c r="ADO245" s="2"/>
      <c r="ADP245" s="2"/>
      <c r="ADQ245" s="2"/>
      <c r="ADR245" s="2"/>
      <c r="ADS245" s="2"/>
      <c r="ADT245" s="2"/>
      <c r="ADU245" s="2"/>
      <c r="ADV245" s="2"/>
      <c r="ADW245" s="2"/>
      <c r="ADX245" s="2"/>
      <c r="ADY245" s="2"/>
      <c r="ADZ245" s="2"/>
      <c r="AEA245" s="2"/>
      <c r="AEB245" s="2"/>
      <c r="AEC245" s="2"/>
      <c r="AED245" s="2"/>
      <c r="AEE245" s="2"/>
      <c r="AEF245" s="2"/>
      <c r="AEG245" s="2"/>
      <c r="AEH245" s="2"/>
      <c r="AEI245" s="2"/>
      <c r="AEJ245" s="2"/>
      <c r="AEK245" s="2"/>
      <c r="AEL245" s="2"/>
      <c r="AEM245" s="2"/>
      <c r="AEN245" s="2"/>
      <c r="AEO245" s="2"/>
      <c r="AEP245" s="2"/>
      <c r="AEQ245" s="2"/>
      <c r="AER245" s="2"/>
      <c r="AES245" s="2"/>
      <c r="AET245" s="2"/>
      <c r="AEU245" s="2"/>
      <c r="AEV245" s="2"/>
      <c r="AEW245" s="2"/>
      <c r="AEX245" s="2"/>
      <c r="AEY245" s="2"/>
      <c r="AEZ245" s="2"/>
      <c r="AFA245" s="2"/>
      <c r="AFB245" s="2"/>
      <c r="AFC245" s="2"/>
      <c r="AFD245" s="2"/>
      <c r="AFE245" s="2"/>
      <c r="AFF245" s="2"/>
      <c r="AFG245" s="2"/>
      <c r="AFH245" s="2"/>
      <c r="AFI245" s="2"/>
      <c r="AFJ245" s="2"/>
      <c r="AFK245" s="2"/>
      <c r="AFL245" s="2"/>
      <c r="AFM245" s="2"/>
      <c r="AFN245" s="2"/>
      <c r="AFO245" s="2"/>
      <c r="AFP245" s="2"/>
      <c r="AFQ245" s="2"/>
      <c r="AFR245" s="2"/>
      <c r="AFS245" s="2"/>
      <c r="AFT245" s="2"/>
      <c r="AFU245" s="2"/>
      <c r="AFV245" s="2"/>
      <c r="AFW245" s="2"/>
      <c r="AFX245" s="2"/>
      <c r="AFY245" s="2"/>
      <c r="AFZ245" s="2"/>
      <c r="AGA245" s="2"/>
      <c r="AGB245" s="2"/>
      <c r="AGC245" s="2"/>
      <c r="AGD245" s="2"/>
      <c r="AGE245" s="2"/>
      <c r="AGF245" s="2"/>
      <c r="AGG245" s="2"/>
      <c r="AGH245" s="2"/>
      <c r="AGI245" s="2"/>
      <c r="AGJ245" s="2"/>
      <c r="AGK245" s="2"/>
      <c r="AGL245" s="2"/>
      <c r="AGM245" s="2"/>
      <c r="AGN245" s="2"/>
      <c r="AGO245" s="2"/>
      <c r="AGP245" s="2"/>
      <c r="AGQ245" s="2"/>
      <c r="AGR245" s="2"/>
      <c r="AGS245" s="2"/>
      <c r="AGT245" s="2"/>
      <c r="AGU245" s="2"/>
      <c r="AGV245" s="2"/>
      <c r="AGW245" s="2"/>
      <c r="AGX245" s="2"/>
      <c r="AGY245" s="2"/>
      <c r="AGZ245" s="2"/>
      <c r="AHA245" s="2"/>
      <c r="AHB245" s="2"/>
      <c r="AHC245" s="2"/>
      <c r="AHD245" s="2"/>
      <c r="AHE245" s="2"/>
      <c r="AHF245" s="2"/>
      <c r="AHG245" s="2"/>
      <c r="AHH245" s="2"/>
      <c r="AHI245" s="2"/>
      <c r="AHJ245" s="2"/>
      <c r="AHK245" s="2"/>
      <c r="AHL245" s="2"/>
      <c r="AHM245" s="2"/>
      <c r="AHN245" s="2"/>
      <c r="AHO245" s="2"/>
      <c r="AHP245" s="2"/>
      <c r="AHQ245" s="2"/>
      <c r="AHR245" s="2"/>
      <c r="AHS245" s="2"/>
      <c r="AHT245" s="2"/>
      <c r="AHU245" s="2"/>
      <c r="AHV245" s="2"/>
      <c r="AHW245" s="2"/>
      <c r="AHX245" s="2"/>
      <c r="AHY245" s="2"/>
      <c r="AHZ245" s="2"/>
      <c r="AIA245" s="2"/>
      <c r="AIB245" s="2"/>
      <c r="AIC245" s="2"/>
      <c r="AID245" s="2"/>
      <c r="AIE245" s="2"/>
      <c r="AIF245" s="2"/>
      <c r="AIG245" s="2"/>
      <c r="AIH245" s="2"/>
      <c r="AII245" s="2"/>
      <c r="AIJ245" s="2"/>
      <c r="AIK245" s="2"/>
      <c r="AIL245" s="2"/>
      <c r="AIM245" s="2"/>
      <c r="AIN245" s="2"/>
      <c r="AIO245" s="2"/>
      <c r="AIP245" s="2"/>
      <c r="AIQ245" s="2"/>
      <c r="AIR245" s="2"/>
      <c r="AIS245" s="2"/>
      <c r="AIT245" s="2"/>
      <c r="AIU245" s="2"/>
      <c r="AIV245" s="2"/>
      <c r="AIW245" s="2"/>
      <c r="AIX245" s="2"/>
      <c r="AIY245" s="2"/>
      <c r="AIZ245" s="2"/>
      <c r="AJA245" s="2"/>
      <c r="AJB245" s="2"/>
      <c r="AJC245" s="2"/>
      <c r="AJD245" s="2"/>
      <c r="AJE245" s="2"/>
      <c r="AJF245" s="2"/>
      <c r="AJG245" s="2"/>
      <c r="AJH245" s="2"/>
      <c r="AJI245" s="2"/>
      <c r="AJJ245" s="2"/>
      <c r="AJK245" s="2"/>
      <c r="AJL245" s="2"/>
      <c r="AJM245" s="2"/>
      <c r="AJN245" s="2"/>
      <c r="AJO245" s="2"/>
      <c r="AJP245" s="2"/>
      <c r="AJQ245" s="2"/>
      <c r="AJR245" s="2"/>
      <c r="AJS245" s="2"/>
      <c r="AJT245" s="2"/>
      <c r="AJU245" s="2"/>
      <c r="AJV245" s="2"/>
      <c r="AJW245" s="2"/>
      <c r="AJX245" s="2"/>
      <c r="AJY245" s="2"/>
      <c r="AJZ245" s="2"/>
      <c r="AKA245" s="2"/>
      <c r="AKB245" s="2"/>
      <c r="AKC245" s="2"/>
      <c r="AKD245" s="2"/>
      <c r="AKE245" s="2"/>
      <c r="AKF245" s="2"/>
      <c r="AKG245" s="2"/>
      <c r="AKH245" s="2"/>
      <c r="AKI245" s="2"/>
      <c r="AKJ245" s="2"/>
      <c r="AKK245" s="2"/>
      <c r="AKL245" s="2"/>
      <c r="AKM245" s="2"/>
      <c r="AKN245" s="2"/>
      <c r="AKO245" s="2"/>
      <c r="AKP245" s="2"/>
      <c r="AKQ245" s="2"/>
      <c r="AKR245" s="2"/>
      <c r="AKS245" s="2"/>
      <c r="AKT245" s="2"/>
      <c r="AKU245" s="2"/>
      <c r="AKV245" s="2"/>
      <c r="AKW245" s="2"/>
    </row>
    <row r="246" spans="1:985">
      <c r="A246" s="76">
        <v>235</v>
      </c>
      <c r="B246" s="104" t="s">
        <v>366</v>
      </c>
      <c r="C246" s="80" t="s">
        <v>323</v>
      </c>
      <c r="D246" s="76">
        <v>6</v>
      </c>
      <c r="E246" s="42">
        <v>9</v>
      </c>
      <c r="F246" s="42">
        <v>3.1</v>
      </c>
      <c r="G246" s="42">
        <v>2.4</v>
      </c>
      <c r="H246" s="42">
        <v>1</v>
      </c>
      <c r="I246" s="55">
        <f t="shared" si="12"/>
        <v>15.5</v>
      </c>
      <c r="J246" s="9"/>
      <c r="K246" s="9"/>
      <c r="L246" s="9"/>
      <c r="M246" s="9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  <c r="IU246" s="2"/>
      <c r="IV246" s="2"/>
      <c r="IW246" s="2"/>
      <c r="IX246" s="2"/>
      <c r="IY246" s="2"/>
      <c r="IZ246" s="2"/>
      <c r="JA246" s="2"/>
      <c r="JB246" s="2"/>
      <c r="JC246" s="2"/>
      <c r="JD246" s="2"/>
      <c r="JE246" s="2"/>
      <c r="JF246" s="2"/>
      <c r="JG246" s="2"/>
      <c r="JH246" s="2"/>
      <c r="JI246" s="2"/>
      <c r="JJ246" s="2"/>
      <c r="JK246" s="2"/>
      <c r="JL246" s="2"/>
      <c r="JM246" s="2"/>
      <c r="JN246" s="2"/>
      <c r="JO246" s="2"/>
      <c r="JP246" s="2"/>
      <c r="JQ246" s="2"/>
      <c r="JR246" s="2"/>
      <c r="JS246" s="2"/>
      <c r="JT246" s="2"/>
      <c r="JU246" s="2"/>
      <c r="JV246" s="2"/>
      <c r="JW246" s="2"/>
      <c r="JX246" s="2"/>
      <c r="JY246" s="2"/>
      <c r="JZ246" s="2"/>
      <c r="KA246" s="2"/>
      <c r="KB246" s="2"/>
      <c r="KC246" s="2"/>
      <c r="KD246" s="2"/>
      <c r="KE246" s="2"/>
      <c r="KF246" s="2"/>
      <c r="KG246" s="2"/>
      <c r="KH246" s="2"/>
      <c r="KI246" s="2"/>
      <c r="KJ246" s="2"/>
      <c r="KK246" s="2"/>
      <c r="KL246" s="2"/>
      <c r="KM246" s="2"/>
      <c r="KN246" s="2"/>
      <c r="KO246" s="2"/>
      <c r="KP246" s="2"/>
      <c r="KQ246" s="2"/>
      <c r="KR246" s="2"/>
      <c r="KS246" s="2"/>
      <c r="KT246" s="2"/>
      <c r="KU246" s="2"/>
      <c r="KV246" s="2"/>
      <c r="KW246" s="2"/>
      <c r="KX246" s="2"/>
      <c r="KY246" s="2"/>
      <c r="KZ246" s="2"/>
      <c r="LA246" s="2"/>
      <c r="LB246" s="2"/>
      <c r="LC246" s="2"/>
      <c r="LD246" s="2"/>
      <c r="LE246" s="2"/>
      <c r="LF246" s="2"/>
      <c r="LG246" s="2"/>
      <c r="LH246" s="2"/>
      <c r="LI246" s="2"/>
      <c r="LJ246" s="2"/>
      <c r="LK246" s="2"/>
      <c r="LL246" s="2"/>
      <c r="LM246" s="2"/>
      <c r="LN246" s="2"/>
      <c r="LO246" s="2"/>
      <c r="LP246" s="2"/>
      <c r="LQ246" s="2"/>
      <c r="LR246" s="2"/>
      <c r="LS246" s="2"/>
      <c r="LT246" s="2"/>
      <c r="LU246" s="2"/>
      <c r="LV246" s="2"/>
      <c r="LW246" s="2"/>
      <c r="LX246" s="2"/>
      <c r="LY246" s="2"/>
      <c r="LZ246" s="2"/>
      <c r="MA246" s="2"/>
      <c r="MB246" s="2"/>
      <c r="MC246" s="2"/>
      <c r="MD246" s="2"/>
      <c r="ME246" s="2"/>
      <c r="MF246" s="2"/>
      <c r="MG246" s="2"/>
      <c r="MH246" s="2"/>
      <c r="MI246" s="2"/>
      <c r="MJ246" s="2"/>
      <c r="MK246" s="2"/>
      <c r="ML246" s="2"/>
      <c r="MM246" s="2"/>
      <c r="MN246" s="2"/>
      <c r="MO246" s="2"/>
      <c r="MP246" s="2"/>
      <c r="MQ246" s="2"/>
      <c r="MR246" s="2"/>
      <c r="MS246" s="2"/>
      <c r="MT246" s="2"/>
      <c r="MU246" s="2"/>
      <c r="MV246" s="2"/>
      <c r="MW246" s="2"/>
      <c r="MX246" s="2"/>
      <c r="MY246" s="2"/>
      <c r="MZ246" s="2"/>
      <c r="NA246" s="2"/>
      <c r="NB246" s="2"/>
      <c r="NC246" s="2"/>
      <c r="ND246" s="2"/>
      <c r="NE246" s="2"/>
      <c r="NF246" s="2"/>
      <c r="NG246" s="2"/>
      <c r="NH246" s="2"/>
      <c r="NI246" s="2"/>
      <c r="NJ246" s="2"/>
      <c r="NK246" s="2"/>
      <c r="NL246" s="2"/>
      <c r="NM246" s="2"/>
      <c r="NN246" s="2"/>
      <c r="NO246" s="2"/>
      <c r="NP246" s="2"/>
      <c r="NQ246" s="2"/>
      <c r="NR246" s="2"/>
      <c r="NS246" s="2"/>
      <c r="NT246" s="2"/>
      <c r="NU246" s="2"/>
      <c r="NV246" s="2"/>
      <c r="NW246" s="2"/>
      <c r="NX246" s="2"/>
      <c r="NY246" s="2"/>
      <c r="NZ246" s="2"/>
      <c r="OA246" s="2"/>
      <c r="OB246" s="2"/>
      <c r="OC246" s="2"/>
      <c r="OD246" s="2"/>
      <c r="OE246" s="2"/>
      <c r="OF246" s="2"/>
      <c r="OG246" s="2"/>
      <c r="OH246" s="2"/>
      <c r="OI246" s="2"/>
      <c r="OJ246" s="2"/>
      <c r="OK246" s="2"/>
      <c r="OL246" s="2"/>
      <c r="OM246" s="2"/>
      <c r="ON246" s="2"/>
      <c r="OO246" s="2"/>
      <c r="OP246" s="2"/>
      <c r="OQ246" s="2"/>
      <c r="OR246" s="2"/>
      <c r="OS246" s="2"/>
      <c r="OT246" s="2"/>
      <c r="OU246" s="2"/>
      <c r="OV246" s="2"/>
      <c r="OW246" s="2"/>
      <c r="OX246" s="2"/>
      <c r="OY246" s="2"/>
      <c r="OZ246" s="2"/>
      <c r="PA246" s="2"/>
      <c r="PB246" s="2"/>
      <c r="PC246" s="2"/>
      <c r="PD246" s="2"/>
      <c r="PE246" s="2"/>
      <c r="PF246" s="2"/>
      <c r="PG246" s="2"/>
      <c r="PH246" s="2"/>
      <c r="PI246" s="2"/>
      <c r="PJ246" s="2"/>
      <c r="PK246" s="2"/>
      <c r="PL246" s="2"/>
      <c r="PM246" s="2"/>
      <c r="PN246" s="2"/>
      <c r="PO246" s="2"/>
      <c r="PP246" s="2"/>
      <c r="PQ246" s="2"/>
      <c r="PR246" s="2"/>
      <c r="PS246" s="2"/>
      <c r="PT246" s="2"/>
      <c r="PU246" s="2"/>
      <c r="PV246" s="2"/>
      <c r="PW246" s="2"/>
      <c r="PX246" s="2"/>
      <c r="PY246" s="2"/>
      <c r="PZ246" s="2"/>
      <c r="QA246" s="2"/>
      <c r="QB246" s="2"/>
      <c r="QC246" s="2"/>
      <c r="QD246" s="2"/>
      <c r="QE246" s="2"/>
      <c r="QF246" s="2"/>
      <c r="QG246" s="2"/>
      <c r="QH246" s="2"/>
      <c r="QI246" s="2"/>
      <c r="QJ246" s="2"/>
      <c r="QK246" s="2"/>
      <c r="QL246" s="2"/>
      <c r="QM246" s="2"/>
      <c r="QN246" s="2"/>
      <c r="QO246" s="2"/>
      <c r="QP246" s="2"/>
      <c r="QQ246" s="2"/>
      <c r="QR246" s="2"/>
      <c r="QS246" s="2"/>
      <c r="QT246" s="2"/>
      <c r="QU246" s="2"/>
      <c r="QV246" s="2"/>
      <c r="QW246" s="2"/>
      <c r="QX246" s="2"/>
      <c r="QY246" s="2"/>
      <c r="QZ246" s="2"/>
      <c r="RA246" s="2"/>
      <c r="RB246" s="2"/>
      <c r="RC246" s="2"/>
      <c r="RD246" s="2"/>
      <c r="RE246" s="2"/>
      <c r="RF246" s="2"/>
      <c r="RG246" s="2"/>
      <c r="RH246" s="2"/>
      <c r="RI246" s="2"/>
      <c r="RJ246" s="2"/>
      <c r="RK246" s="2"/>
      <c r="RL246" s="2"/>
      <c r="RM246" s="2"/>
      <c r="RN246" s="2"/>
      <c r="RO246" s="2"/>
      <c r="RP246" s="2"/>
      <c r="RQ246" s="2"/>
      <c r="RR246" s="2"/>
      <c r="RS246" s="2"/>
      <c r="RT246" s="2"/>
      <c r="RU246" s="2"/>
      <c r="RV246" s="2"/>
      <c r="RW246" s="2"/>
      <c r="RX246" s="2"/>
      <c r="RY246" s="2"/>
      <c r="RZ246" s="2"/>
      <c r="SA246" s="2"/>
      <c r="SB246" s="2"/>
      <c r="SC246" s="2"/>
      <c r="SD246" s="2"/>
      <c r="SE246" s="2"/>
      <c r="SF246" s="2"/>
      <c r="SG246" s="2"/>
      <c r="SH246" s="2"/>
      <c r="SI246" s="2"/>
      <c r="SJ246" s="2"/>
      <c r="SK246" s="2"/>
      <c r="SL246" s="2"/>
      <c r="SM246" s="2"/>
      <c r="SN246" s="2"/>
      <c r="SO246" s="2"/>
      <c r="SP246" s="2"/>
      <c r="SQ246" s="2"/>
      <c r="SR246" s="2"/>
      <c r="SS246" s="2"/>
      <c r="ST246" s="2"/>
      <c r="SU246" s="2"/>
      <c r="SV246" s="2"/>
      <c r="SW246" s="2"/>
      <c r="SX246" s="2"/>
      <c r="SY246" s="2"/>
      <c r="SZ246" s="2"/>
      <c r="TA246" s="2"/>
      <c r="TB246" s="2"/>
      <c r="TC246" s="2"/>
      <c r="TD246" s="2"/>
      <c r="TE246" s="2"/>
      <c r="TF246" s="2"/>
      <c r="TG246" s="2"/>
      <c r="TH246" s="2"/>
      <c r="TI246" s="2"/>
      <c r="TJ246" s="2"/>
      <c r="TK246" s="2"/>
      <c r="TL246" s="2"/>
      <c r="TM246" s="2"/>
      <c r="TN246" s="2"/>
      <c r="TO246" s="2"/>
      <c r="TP246" s="2"/>
      <c r="TQ246" s="2"/>
      <c r="TR246" s="2"/>
      <c r="TS246" s="2"/>
      <c r="TT246" s="2"/>
      <c r="TU246" s="2"/>
      <c r="TV246" s="2"/>
      <c r="TW246" s="2"/>
      <c r="TX246" s="2"/>
      <c r="TY246" s="2"/>
      <c r="TZ246" s="2"/>
      <c r="UA246" s="2"/>
      <c r="UB246" s="2"/>
      <c r="UC246" s="2"/>
      <c r="UD246" s="2"/>
      <c r="UE246" s="2"/>
      <c r="UF246" s="2"/>
      <c r="UG246" s="2"/>
      <c r="UH246" s="2"/>
      <c r="UI246" s="2"/>
      <c r="UJ246" s="2"/>
      <c r="UK246" s="2"/>
      <c r="UL246" s="2"/>
      <c r="UM246" s="2"/>
      <c r="UN246" s="2"/>
      <c r="UO246" s="2"/>
      <c r="UP246" s="2"/>
      <c r="UQ246" s="2"/>
      <c r="UR246" s="2"/>
      <c r="US246" s="2"/>
      <c r="UT246" s="2"/>
      <c r="UU246" s="2"/>
      <c r="UV246" s="2"/>
      <c r="UW246" s="2"/>
      <c r="UX246" s="2"/>
      <c r="UY246" s="2"/>
      <c r="UZ246" s="2"/>
      <c r="VA246" s="2"/>
      <c r="VB246" s="2"/>
      <c r="VC246" s="2"/>
      <c r="VD246" s="2"/>
      <c r="VE246" s="2"/>
      <c r="VF246" s="2"/>
      <c r="VG246" s="2"/>
      <c r="VH246" s="2"/>
      <c r="VI246" s="2"/>
      <c r="VJ246" s="2"/>
      <c r="VK246" s="2"/>
      <c r="VL246" s="2"/>
      <c r="VM246" s="2"/>
      <c r="VN246" s="2"/>
      <c r="VO246" s="2"/>
      <c r="VP246" s="2"/>
      <c r="VQ246" s="2"/>
      <c r="VR246" s="2"/>
      <c r="VS246" s="2"/>
      <c r="VT246" s="2"/>
      <c r="VU246" s="2"/>
      <c r="VV246" s="2"/>
      <c r="VW246" s="2"/>
      <c r="VX246" s="2"/>
      <c r="VY246" s="2"/>
      <c r="VZ246" s="2"/>
      <c r="WA246" s="2"/>
      <c r="WB246" s="2"/>
      <c r="WC246" s="2"/>
      <c r="WD246" s="2"/>
      <c r="WE246" s="2"/>
      <c r="WF246" s="2"/>
      <c r="WG246" s="2"/>
      <c r="WH246" s="2"/>
      <c r="WI246" s="2"/>
      <c r="WJ246" s="2"/>
      <c r="WK246" s="2"/>
      <c r="WL246" s="2"/>
      <c r="WM246" s="2"/>
      <c r="WN246" s="2"/>
      <c r="WO246" s="2"/>
      <c r="WP246" s="2"/>
      <c r="WQ246" s="2"/>
      <c r="WR246" s="2"/>
      <c r="WS246" s="2"/>
      <c r="WT246" s="2"/>
      <c r="WU246" s="2"/>
      <c r="WV246" s="2"/>
      <c r="WW246" s="2"/>
      <c r="WX246" s="2"/>
      <c r="WY246" s="2"/>
      <c r="WZ246" s="2"/>
      <c r="XA246" s="2"/>
      <c r="XB246" s="2"/>
      <c r="XC246" s="2"/>
      <c r="XD246" s="2"/>
      <c r="XE246" s="2"/>
      <c r="XF246" s="2"/>
      <c r="XG246" s="2"/>
      <c r="XH246" s="2"/>
      <c r="XI246" s="2"/>
      <c r="XJ246" s="2"/>
      <c r="XK246" s="2"/>
      <c r="XL246" s="2"/>
      <c r="XM246" s="2"/>
      <c r="XN246" s="2"/>
      <c r="XO246" s="2"/>
      <c r="XP246" s="2"/>
      <c r="XQ246" s="2"/>
      <c r="XR246" s="2"/>
      <c r="XS246" s="2"/>
      <c r="XT246" s="2"/>
      <c r="XU246" s="2"/>
      <c r="XV246" s="2"/>
      <c r="XW246" s="2"/>
      <c r="XX246" s="2"/>
      <c r="XY246" s="2"/>
      <c r="XZ246" s="2"/>
      <c r="YA246" s="2"/>
      <c r="YB246" s="2"/>
      <c r="YC246" s="2"/>
      <c r="YD246" s="2"/>
      <c r="YE246" s="2"/>
      <c r="YF246" s="2"/>
      <c r="YG246" s="2"/>
      <c r="YH246" s="2"/>
      <c r="YI246" s="2"/>
      <c r="YJ246" s="2"/>
      <c r="YK246" s="2"/>
      <c r="YL246" s="2"/>
      <c r="YM246" s="2"/>
      <c r="YN246" s="2"/>
      <c r="YO246" s="2"/>
      <c r="YP246" s="2"/>
      <c r="YQ246" s="2"/>
      <c r="YR246" s="2"/>
      <c r="YS246" s="2"/>
      <c r="YT246" s="2"/>
      <c r="YU246" s="2"/>
      <c r="YV246" s="2"/>
      <c r="YW246" s="2"/>
      <c r="YX246" s="2"/>
      <c r="YY246" s="2"/>
      <c r="YZ246" s="2"/>
      <c r="ZA246" s="2"/>
      <c r="ZB246" s="2"/>
      <c r="ZC246" s="2"/>
      <c r="ZD246" s="2"/>
      <c r="ZE246" s="2"/>
      <c r="ZF246" s="2"/>
      <c r="ZG246" s="2"/>
      <c r="ZH246" s="2"/>
      <c r="ZI246" s="2"/>
      <c r="ZJ246" s="2"/>
      <c r="ZK246" s="2"/>
      <c r="ZL246" s="2"/>
      <c r="ZM246" s="2"/>
      <c r="ZN246" s="2"/>
      <c r="ZO246" s="2"/>
      <c r="ZP246" s="2"/>
      <c r="ZQ246" s="2"/>
      <c r="ZR246" s="2"/>
      <c r="ZS246" s="2"/>
      <c r="ZT246" s="2"/>
      <c r="ZU246" s="2"/>
      <c r="ZV246" s="2"/>
      <c r="ZW246" s="2"/>
      <c r="ZX246" s="2"/>
      <c r="ZY246" s="2"/>
      <c r="ZZ246" s="2"/>
      <c r="AAA246" s="2"/>
      <c r="AAB246" s="2"/>
      <c r="AAC246" s="2"/>
      <c r="AAD246" s="2"/>
      <c r="AAE246" s="2"/>
      <c r="AAF246" s="2"/>
      <c r="AAG246" s="2"/>
      <c r="AAH246" s="2"/>
      <c r="AAI246" s="2"/>
      <c r="AAJ246" s="2"/>
      <c r="AAK246" s="2"/>
      <c r="AAL246" s="2"/>
      <c r="AAM246" s="2"/>
      <c r="AAN246" s="2"/>
      <c r="AAO246" s="2"/>
      <c r="AAP246" s="2"/>
      <c r="AAQ246" s="2"/>
      <c r="AAR246" s="2"/>
      <c r="AAS246" s="2"/>
      <c r="AAT246" s="2"/>
      <c r="AAU246" s="2"/>
      <c r="AAV246" s="2"/>
      <c r="AAW246" s="2"/>
      <c r="AAX246" s="2"/>
      <c r="AAY246" s="2"/>
      <c r="AAZ246" s="2"/>
      <c r="ABA246" s="2"/>
      <c r="ABB246" s="2"/>
      <c r="ABC246" s="2"/>
      <c r="ABD246" s="2"/>
      <c r="ABE246" s="2"/>
      <c r="ABF246" s="2"/>
      <c r="ABG246" s="2"/>
      <c r="ABH246" s="2"/>
      <c r="ABI246" s="2"/>
      <c r="ABJ246" s="2"/>
      <c r="ABK246" s="2"/>
      <c r="ABL246" s="2"/>
      <c r="ABM246" s="2"/>
      <c r="ABN246" s="2"/>
      <c r="ABO246" s="2"/>
      <c r="ABP246" s="2"/>
      <c r="ABQ246" s="2"/>
      <c r="ABR246" s="2"/>
      <c r="ABS246" s="2"/>
      <c r="ABT246" s="2"/>
      <c r="ABU246" s="2"/>
      <c r="ABV246" s="2"/>
      <c r="ABW246" s="2"/>
      <c r="ABX246" s="2"/>
      <c r="ABY246" s="2"/>
      <c r="ABZ246" s="2"/>
      <c r="ACA246" s="2"/>
      <c r="ACB246" s="2"/>
      <c r="ACC246" s="2"/>
      <c r="ACD246" s="2"/>
      <c r="ACE246" s="2"/>
      <c r="ACF246" s="2"/>
      <c r="ACG246" s="2"/>
      <c r="ACH246" s="2"/>
      <c r="ACI246" s="2"/>
      <c r="ACJ246" s="2"/>
      <c r="ACK246" s="2"/>
      <c r="ACL246" s="2"/>
      <c r="ACM246" s="2"/>
      <c r="ACN246" s="2"/>
      <c r="ACO246" s="2"/>
      <c r="ACP246" s="2"/>
      <c r="ACQ246" s="2"/>
      <c r="ACR246" s="2"/>
      <c r="ACS246" s="2"/>
      <c r="ACT246" s="2"/>
      <c r="ACU246" s="2"/>
      <c r="ACV246" s="2"/>
      <c r="ACW246" s="2"/>
      <c r="ACX246" s="2"/>
      <c r="ACY246" s="2"/>
      <c r="ACZ246" s="2"/>
      <c r="ADA246" s="2"/>
      <c r="ADB246" s="2"/>
      <c r="ADC246" s="2"/>
      <c r="ADD246" s="2"/>
      <c r="ADE246" s="2"/>
      <c r="ADF246" s="2"/>
      <c r="ADG246" s="2"/>
      <c r="ADH246" s="2"/>
      <c r="ADI246" s="2"/>
      <c r="ADJ246" s="2"/>
      <c r="ADK246" s="2"/>
      <c r="ADL246" s="2"/>
      <c r="ADM246" s="2"/>
      <c r="ADN246" s="2"/>
      <c r="ADO246" s="2"/>
      <c r="ADP246" s="2"/>
      <c r="ADQ246" s="2"/>
      <c r="ADR246" s="2"/>
      <c r="ADS246" s="2"/>
      <c r="ADT246" s="2"/>
      <c r="ADU246" s="2"/>
      <c r="ADV246" s="2"/>
      <c r="ADW246" s="2"/>
      <c r="ADX246" s="2"/>
      <c r="ADY246" s="2"/>
      <c r="ADZ246" s="2"/>
      <c r="AEA246" s="2"/>
      <c r="AEB246" s="2"/>
      <c r="AEC246" s="2"/>
      <c r="AED246" s="2"/>
      <c r="AEE246" s="2"/>
      <c r="AEF246" s="2"/>
      <c r="AEG246" s="2"/>
      <c r="AEH246" s="2"/>
      <c r="AEI246" s="2"/>
      <c r="AEJ246" s="2"/>
      <c r="AEK246" s="2"/>
      <c r="AEL246" s="2"/>
      <c r="AEM246" s="2"/>
      <c r="AEN246" s="2"/>
      <c r="AEO246" s="2"/>
      <c r="AEP246" s="2"/>
      <c r="AEQ246" s="2"/>
      <c r="AER246" s="2"/>
      <c r="AES246" s="2"/>
      <c r="AET246" s="2"/>
      <c r="AEU246" s="2"/>
      <c r="AEV246" s="2"/>
      <c r="AEW246" s="2"/>
      <c r="AEX246" s="2"/>
      <c r="AEY246" s="2"/>
      <c r="AEZ246" s="2"/>
      <c r="AFA246" s="2"/>
      <c r="AFB246" s="2"/>
      <c r="AFC246" s="2"/>
      <c r="AFD246" s="2"/>
      <c r="AFE246" s="2"/>
      <c r="AFF246" s="2"/>
      <c r="AFG246" s="2"/>
      <c r="AFH246" s="2"/>
      <c r="AFI246" s="2"/>
      <c r="AFJ246" s="2"/>
      <c r="AFK246" s="2"/>
      <c r="AFL246" s="2"/>
      <c r="AFM246" s="2"/>
      <c r="AFN246" s="2"/>
      <c r="AFO246" s="2"/>
      <c r="AFP246" s="2"/>
      <c r="AFQ246" s="2"/>
      <c r="AFR246" s="2"/>
      <c r="AFS246" s="2"/>
      <c r="AFT246" s="2"/>
      <c r="AFU246" s="2"/>
      <c r="AFV246" s="2"/>
      <c r="AFW246" s="2"/>
      <c r="AFX246" s="2"/>
      <c r="AFY246" s="2"/>
      <c r="AFZ246" s="2"/>
      <c r="AGA246" s="2"/>
      <c r="AGB246" s="2"/>
      <c r="AGC246" s="2"/>
      <c r="AGD246" s="2"/>
      <c r="AGE246" s="2"/>
      <c r="AGF246" s="2"/>
      <c r="AGG246" s="2"/>
      <c r="AGH246" s="2"/>
      <c r="AGI246" s="2"/>
      <c r="AGJ246" s="2"/>
      <c r="AGK246" s="2"/>
      <c r="AGL246" s="2"/>
      <c r="AGM246" s="2"/>
      <c r="AGN246" s="2"/>
      <c r="AGO246" s="2"/>
      <c r="AGP246" s="2"/>
      <c r="AGQ246" s="2"/>
      <c r="AGR246" s="2"/>
      <c r="AGS246" s="2"/>
      <c r="AGT246" s="2"/>
      <c r="AGU246" s="2"/>
      <c r="AGV246" s="2"/>
      <c r="AGW246" s="2"/>
      <c r="AGX246" s="2"/>
      <c r="AGY246" s="2"/>
      <c r="AGZ246" s="2"/>
      <c r="AHA246" s="2"/>
      <c r="AHB246" s="2"/>
      <c r="AHC246" s="2"/>
      <c r="AHD246" s="2"/>
      <c r="AHE246" s="2"/>
      <c r="AHF246" s="2"/>
      <c r="AHG246" s="2"/>
      <c r="AHH246" s="2"/>
      <c r="AHI246" s="2"/>
      <c r="AHJ246" s="2"/>
      <c r="AHK246" s="2"/>
      <c r="AHL246" s="2"/>
      <c r="AHM246" s="2"/>
      <c r="AHN246" s="2"/>
      <c r="AHO246" s="2"/>
      <c r="AHP246" s="2"/>
      <c r="AHQ246" s="2"/>
      <c r="AHR246" s="2"/>
      <c r="AHS246" s="2"/>
      <c r="AHT246" s="2"/>
      <c r="AHU246" s="2"/>
      <c r="AHV246" s="2"/>
      <c r="AHW246" s="2"/>
      <c r="AHX246" s="2"/>
      <c r="AHY246" s="2"/>
      <c r="AHZ246" s="2"/>
      <c r="AIA246" s="2"/>
      <c r="AIB246" s="2"/>
      <c r="AIC246" s="2"/>
      <c r="AID246" s="2"/>
      <c r="AIE246" s="2"/>
      <c r="AIF246" s="2"/>
      <c r="AIG246" s="2"/>
      <c r="AIH246" s="2"/>
      <c r="AII246" s="2"/>
      <c r="AIJ246" s="2"/>
      <c r="AIK246" s="2"/>
      <c r="AIL246" s="2"/>
      <c r="AIM246" s="2"/>
      <c r="AIN246" s="2"/>
      <c r="AIO246" s="2"/>
      <c r="AIP246" s="2"/>
      <c r="AIQ246" s="2"/>
      <c r="AIR246" s="2"/>
      <c r="AIS246" s="2"/>
      <c r="AIT246" s="2"/>
      <c r="AIU246" s="2"/>
      <c r="AIV246" s="2"/>
      <c r="AIW246" s="2"/>
      <c r="AIX246" s="2"/>
      <c r="AIY246" s="2"/>
      <c r="AIZ246" s="2"/>
      <c r="AJA246" s="2"/>
      <c r="AJB246" s="2"/>
      <c r="AJC246" s="2"/>
      <c r="AJD246" s="2"/>
      <c r="AJE246" s="2"/>
      <c r="AJF246" s="2"/>
      <c r="AJG246" s="2"/>
      <c r="AJH246" s="2"/>
      <c r="AJI246" s="2"/>
      <c r="AJJ246" s="2"/>
      <c r="AJK246" s="2"/>
      <c r="AJL246" s="2"/>
      <c r="AJM246" s="2"/>
      <c r="AJN246" s="2"/>
      <c r="AJO246" s="2"/>
      <c r="AJP246" s="2"/>
      <c r="AJQ246" s="2"/>
      <c r="AJR246" s="2"/>
      <c r="AJS246" s="2"/>
      <c r="AJT246" s="2"/>
      <c r="AJU246" s="2"/>
      <c r="AJV246" s="2"/>
      <c r="AJW246" s="2"/>
      <c r="AJX246" s="2"/>
      <c r="AJY246" s="2"/>
      <c r="AJZ246" s="2"/>
      <c r="AKA246" s="2"/>
      <c r="AKB246" s="2"/>
      <c r="AKC246" s="2"/>
      <c r="AKD246" s="2"/>
      <c r="AKE246" s="2"/>
      <c r="AKF246" s="2"/>
      <c r="AKG246" s="2"/>
      <c r="AKH246" s="2"/>
      <c r="AKI246" s="2"/>
      <c r="AKJ246" s="2"/>
      <c r="AKK246" s="2"/>
      <c r="AKL246" s="2"/>
      <c r="AKM246" s="2"/>
      <c r="AKN246" s="2"/>
      <c r="AKO246" s="2"/>
      <c r="AKP246" s="2"/>
      <c r="AKQ246" s="2"/>
      <c r="AKR246" s="2"/>
      <c r="AKS246" s="2"/>
      <c r="AKT246" s="2"/>
      <c r="AKU246" s="2"/>
      <c r="AKV246" s="2"/>
      <c r="AKW246" s="2"/>
    </row>
    <row r="247" spans="1:985">
      <c r="A247" s="76">
        <v>236</v>
      </c>
      <c r="B247" s="104" t="s">
        <v>367</v>
      </c>
      <c r="C247" s="80" t="s">
        <v>323</v>
      </c>
      <c r="D247" s="76">
        <v>6</v>
      </c>
      <c r="E247" s="42">
        <v>8.1</v>
      </c>
      <c r="F247" s="42">
        <v>4.0999999999999996</v>
      </c>
      <c r="G247" s="42">
        <v>3.4</v>
      </c>
      <c r="H247" s="42">
        <v>0.1</v>
      </c>
      <c r="I247" s="55">
        <f t="shared" si="12"/>
        <v>15.7</v>
      </c>
      <c r="J247" s="9"/>
      <c r="K247" s="9"/>
      <c r="L247" s="9"/>
      <c r="M247" s="9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  <c r="IT247" s="2"/>
      <c r="IU247" s="2"/>
      <c r="IV247" s="2"/>
      <c r="IW247" s="2"/>
      <c r="IX247" s="2"/>
      <c r="IY247" s="2"/>
      <c r="IZ247" s="2"/>
      <c r="JA247" s="2"/>
      <c r="JB247" s="2"/>
      <c r="JC247" s="2"/>
      <c r="JD247" s="2"/>
      <c r="JE247" s="2"/>
      <c r="JF247" s="2"/>
      <c r="JG247" s="2"/>
      <c r="JH247" s="2"/>
      <c r="JI247" s="2"/>
      <c r="JJ247" s="2"/>
      <c r="JK247" s="2"/>
      <c r="JL247" s="2"/>
      <c r="JM247" s="2"/>
      <c r="JN247" s="2"/>
      <c r="JO247" s="2"/>
      <c r="JP247" s="2"/>
      <c r="JQ247" s="2"/>
      <c r="JR247" s="2"/>
      <c r="JS247" s="2"/>
      <c r="JT247" s="2"/>
      <c r="JU247" s="2"/>
      <c r="JV247" s="2"/>
      <c r="JW247" s="2"/>
      <c r="JX247" s="2"/>
      <c r="JY247" s="2"/>
      <c r="JZ247" s="2"/>
      <c r="KA247" s="2"/>
      <c r="KB247" s="2"/>
      <c r="KC247" s="2"/>
      <c r="KD247" s="2"/>
      <c r="KE247" s="2"/>
      <c r="KF247" s="2"/>
      <c r="KG247" s="2"/>
      <c r="KH247" s="2"/>
      <c r="KI247" s="2"/>
      <c r="KJ247" s="2"/>
      <c r="KK247" s="2"/>
      <c r="KL247" s="2"/>
      <c r="KM247" s="2"/>
      <c r="KN247" s="2"/>
      <c r="KO247" s="2"/>
      <c r="KP247" s="2"/>
      <c r="KQ247" s="2"/>
      <c r="KR247" s="2"/>
      <c r="KS247" s="2"/>
      <c r="KT247" s="2"/>
      <c r="KU247" s="2"/>
      <c r="KV247" s="2"/>
      <c r="KW247" s="2"/>
      <c r="KX247" s="2"/>
      <c r="KY247" s="2"/>
      <c r="KZ247" s="2"/>
      <c r="LA247" s="2"/>
      <c r="LB247" s="2"/>
      <c r="LC247" s="2"/>
      <c r="LD247" s="2"/>
      <c r="LE247" s="2"/>
      <c r="LF247" s="2"/>
      <c r="LG247" s="2"/>
      <c r="LH247" s="2"/>
      <c r="LI247" s="2"/>
      <c r="LJ247" s="2"/>
      <c r="LK247" s="2"/>
      <c r="LL247" s="2"/>
      <c r="LM247" s="2"/>
      <c r="LN247" s="2"/>
      <c r="LO247" s="2"/>
      <c r="LP247" s="2"/>
      <c r="LQ247" s="2"/>
      <c r="LR247" s="2"/>
      <c r="LS247" s="2"/>
      <c r="LT247" s="2"/>
      <c r="LU247" s="2"/>
      <c r="LV247" s="2"/>
      <c r="LW247" s="2"/>
      <c r="LX247" s="2"/>
      <c r="LY247" s="2"/>
      <c r="LZ247" s="2"/>
      <c r="MA247" s="2"/>
      <c r="MB247" s="2"/>
      <c r="MC247" s="2"/>
      <c r="MD247" s="2"/>
      <c r="ME247" s="2"/>
      <c r="MF247" s="2"/>
      <c r="MG247" s="2"/>
      <c r="MH247" s="2"/>
      <c r="MI247" s="2"/>
      <c r="MJ247" s="2"/>
      <c r="MK247" s="2"/>
      <c r="ML247" s="2"/>
      <c r="MM247" s="2"/>
      <c r="MN247" s="2"/>
      <c r="MO247" s="2"/>
      <c r="MP247" s="2"/>
      <c r="MQ247" s="2"/>
      <c r="MR247" s="2"/>
      <c r="MS247" s="2"/>
      <c r="MT247" s="2"/>
      <c r="MU247" s="2"/>
      <c r="MV247" s="2"/>
      <c r="MW247" s="2"/>
      <c r="MX247" s="2"/>
      <c r="MY247" s="2"/>
      <c r="MZ247" s="2"/>
      <c r="NA247" s="2"/>
      <c r="NB247" s="2"/>
      <c r="NC247" s="2"/>
      <c r="ND247" s="2"/>
      <c r="NE247" s="2"/>
      <c r="NF247" s="2"/>
      <c r="NG247" s="2"/>
      <c r="NH247" s="2"/>
      <c r="NI247" s="2"/>
      <c r="NJ247" s="2"/>
      <c r="NK247" s="2"/>
      <c r="NL247" s="2"/>
      <c r="NM247" s="2"/>
      <c r="NN247" s="2"/>
      <c r="NO247" s="2"/>
      <c r="NP247" s="2"/>
      <c r="NQ247" s="2"/>
      <c r="NR247" s="2"/>
      <c r="NS247" s="2"/>
      <c r="NT247" s="2"/>
      <c r="NU247" s="2"/>
      <c r="NV247" s="2"/>
      <c r="NW247" s="2"/>
      <c r="NX247" s="2"/>
      <c r="NY247" s="2"/>
      <c r="NZ247" s="2"/>
      <c r="OA247" s="2"/>
      <c r="OB247" s="2"/>
      <c r="OC247" s="2"/>
      <c r="OD247" s="2"/>
      <c r="OE247" s="2"/>
      <c r="OF247" s="2"/>
      <c r="OG247" s="2"/>
      <c r="OH247" s="2"/>
      <c r="OI247" s="2"/>
      <c r="OJ247" s="2"/>
      <c r="OK247" s="2"/>
      <c r="OL247" s="2"/>
      <c r="OM247" s="2"/>
      <c r="ON247" s="2"/>
      <c r="OO247" s="2"/>
      <c r="OP247" s="2"/>
      <c r="OQ247" s="2"/>
      <c r="OR247" s="2"/>
      <c r="OS247" s="2"/>
      <c r="OT247" s="2"/>
      <c r="OU247" s="2"/>
      <c r="OV247" s="2"/>
      <c r="OW247" s="2"/>
      <c r="OX247" s="2"/>
      <c r="OY247" s="2"/>
      <c r="OZ247" s="2"/>
      <c r="PA247" s="2"/>
      <c r="PB247" s="2"/>
      <c r="PC247" s="2"/>
      <c r="PD247" s="2"/>
      <c r="PE247" s="2"/>
      <c r="PF247" s="2"/>
      <c r="PG247" s="2"/>
      <c r="PH247" s="2"/>
      <c r="PI247" s="2"/>
      <c r="PJ247" s="2"/>
      <c r="PK247" s="2"/>
      <c r="PL247" s="2"/>
      <c r="PM247" s="2"/>
      <c r="PN247" s="2"/>
      <c r="PO247" s="2"/>
      <c r="PP247" s="2"/>
      <c r="PQ247" s="2"/>
      <c r="PR247" s="2"/>
      <c r="PS247" s="2"/>
      <c r="PT247" s="2"/>
      <c r="PU247" s="2"/>
      <c r="PV247" s="2"/>
      <c r="PW247" s="2"/>
      <c r="PX247" s="2"/>
      <c r="PY247" s="2"/>
      <c r="PZ247" s="2"/>
      <c r="QA247" s="2"/>
      <c r="QB247" s="2"/>
      <c r="QC247" s="2"/>
      <c r="QD247" s="2"/>
      <c r="QE247" s="2"/>
      <c r="QF247" s="2"/>
      <c r="QG247" s="2"/>
      <c r="QH247" s="2"/>
      <c r="QI247" s="2"/>
      <c r="QJ247" s="2"/>
      <c r="QK247" s="2"/>
      <c r="QL247" s="2"/>
      <c r="QM247" s="2"/>
      <c r="QN247" s="2"/>
      <c r="QO247" s="2"/>
      <c r="QP247" s="2"/>
      <c r="QQ247" s="2"/>
      <c r="QR247" s="2"/>
      <c r="QS247" s="2"/>
      <c r="QT247" s="2"/>
      <c r="QU247" s="2"/>
      <c r="QV247" s="2"/>
      <c r="QW247" s="2"/>
      <c r="QX247" s="2"/>
      <c r="QY247" s="2"/>
      <c r="QZ247" s="2"/>
      <c r="RA247" s="2"/>
      <c r="RB247" s="2"/>
      <c r="RC247" s="2"/>
      <c r="RD247" s="2"/>
      <c r="RE247" s="2"/>
      <c r="RF247" s="2"/>
      <c r="RG247" s="2"/>
      <c r="RH247" s="2"/>
      <c r="RI247" s="2"/>
      <c r="RJ247" s="2"/>
      <c r="RK247" s="2"/>
      <c r="RL247" s="2"/>
      <c r="RM247" s="2"/>
      <c r="RN247" s="2"/>
      <c r="RO247" s="2"/>
      <c r="RP247" s="2"/>
      <c r="RQ247" s="2"/>
      <c r="RR247" s="2"/>
      <c r="RS247" s="2"/>
      <c r="RT247" s="2"/>
      <c r="RU247" s="2"/>
      <c r="RV247" s="2"/>
      <c r="RW247" s="2"/>
      <c r="RX247" s="2"/>
      <c r="RY247" s="2"/>
      <c r="RZ247" s="2"/>
      <c r="SA247" s="2"/>
      <c r="SB247" s="2"/>
      <c r="SC247" s="2"/>
      <c r="SD247" s="2"/>
      <c r="SE247" s="2"/>
      <c r="SF247" s="2"/>
      <c r="SG247" s="2"/>
      <c r="SH247" s="2"/>
      <c r="SI247" s="2"/>
      <c r="SJ247" s="2"/>
      <c r="SK247" s="2"/>
      <c r="SL247" s="2"/>
      <c r="SM247" s="2"/>
      <c r="SN247" s="2"/>
      <c r="SO247" s="2"/>
      <c r="SP247" s="2"/>
      <c r="SQ247" s="2"/>
      <c r="SR247" s="2"/>
      <c r="SS247" s="2"/>
      <c r="ST247" s="2"/>
      <c r="SU247" s="2"/>
      <c r="SV247" s="2"/>
      <c r="SW247" s="2"/>
      <c r="SX247" s="2"/>
      <c r="SY247" s="2"/>
      <c r="SZ247" s="2"/>
      <c r="TA247" s="2"/>
      <c r="TB247" s="2"/>
      <c r="TC247" s="2"/>
      <c r="TD247" s="2"/>
      <c r="TE247" s="2"/>
      <c r="TF247" s="2"/>
      <c r="TG247" s="2"/>
      <c r="TH247" s="2"/>
      <c r="TI247" s="2"/>
      <c r="TJ247" s="2"/>
      <c r="TK247" s="2"/>
      <c r="TL247" s="2"/>
      <c r="TM247" s="2"/>
      <c r="TN247" s="2"/>
      <c r="TO247" s="2"/>
      <c r="TP247" s="2"/>
      <c r="TQ247" s="2"/>
      <c r="TR247" s="2"/>
      <c r="TS247" s="2"/>
      <c r="TT247" s="2"/>
      <c r="TU247" s="2"/>
      <c r="TV247" s="2"/>
      <c r="TW247" s="2"/>
      <c r="TX247" s="2"/>
      <c r="TY247" s="2"/>
      <c r="TZ247" s="2"/>
      <c r="UA247" s="2"/>
      <c r="UB247" s="2"/>
      <c r="UC247" s="2"/>
      <c r="UD247" s="2"/>
      <c r="UE247" s="2"/>
      <c r="UF247" s="2"/>
      <c r="UG247" s="2"/>
      <c r="UH247" s="2"/>
      <c r="UI247" s="2"/>
      <c r="UJ247" s="2"/>
      <c r="UK247" s="2"/>
      <c r="UL247" s="2"/>
      <c r="UM247" s="2"/>
      <c r="UN247" s="2"/>
      <c r="UO247" s="2"/>
      <c r="UP247" s="2"/>
      <c r="UQ247" s="2"/>
      <c r="UR247" s="2"/>
      <c r="US247" s="2"/>
      <c r="UT247" s="2"/>
      <c r="UU247" s="2"/>
      <c r="UV247" s="2"/>
      <c r="UW247" s="2"/>
      <c r="UX247" s="2"/>
      <c r="UY247" s="2"/>
      <c r="UZ247" s="2"/>
      <c r="VA247" s="2"/>
      <c r="VB247" s="2"/>
      <c r="VC247" s="2"/>
      <c r="VD247" s="2"/>
      <c r="VE247" s="2"/>
      <c r="VF247" s="2"/>
      <c r="VG247" s="2"/>
      <c r="VH247" s="2"/>
      <c r="VI247" s="2"/>
      <c r="VJ247" s="2"/>
      <c r="VK247" s="2"/>
      <c r="VL247" s="2"/>
      <c r="VM247" s="2"/>
      <c r="VN247" s="2"/>
      <c r="VO247" s="2"/>
      <c r="VP247" s="2"/>
      <c r="VQ247" s="2"/>
      <c r="VR247" s="2"/>
      <c r="VS247" s="2"/>
      <c r="VT247" s="2"/>
      <c r="VU247" s="2"/>
      <c r="VV247" s="2"/>
      <c r="VW247" s="2"/>
      <c r="VX247" s="2"/>
      <c r="VY247" s="2"/>
      <c r="VZ247" s="2"/>
      <c r="WA247" s="2"/>
      <c r="WB247" s="2"/>
      <c r="WC247" s="2"/>
      <c r="WD247" s="2"/>
      <c r="WE247" s="2"/>
      <c r="WF247" s="2"/>
      <c r="WG247" s="2"/>
      <c r="WH247" s="2"/>
      <c r="WI247" s="2"/>
      <c r="WJ247" s="2"/>
      <c r="WK247" s="2"/>
      <c r="WL247" s="2"/>
      <c r="WM247" s="2"/>
      <c r="WN247" s="2"/>
      <c r="WO247" s="2"/>
      <c r="WP247" s="2"/>
      <c r="WQ247" s="2"/>
      <c r="WR247" s="2"/>
      <c r="WS247" s="2"/>
      <c r="WT247" s="2"/>
      <c r="WU247" s="2"/>
      <c r="WV247" s="2"/>
      <c r="WW247" s="2"/>
      <c r="WX247" s="2"/>
      <c r="WY247" s="2"/>
      <c r="WZ247" s="2"/>
      <c r="XA247" s="2"/>
      <c r="XB247" s="2"/>
      <c r="XC247" s="2"/>
      <c r="XD247" s="2"/>
      <c r="XE247" s="2"/>
      <c r="XF247" s="2"/>
      <c r="XG247" s="2"/>
      <c r="XH247" s="2"/>
      <c r="XI247" s="2"/>
      <c r="XJ247" s="2"/>
      <c r="XK247" s="2"/>
      <c r="XL247" s="2"/>
      <c r="XM247" s="2"/>
      <c r="XN247" s="2"/>
      <c r="XO247" s="2"/>
      <c r="XP247" s="2"/>
      <c r="XQ247" s="2"/>
      <c r="XR247" s="2"/>
      <c r="XS247" s="2"/>
      <c r="XT247" s="2"/>
      <c r="XU247" s="2"/>
      <c r="XV247" s="2"/>
      <c r="XW247" s="2"/>
      <c r="XX247" s="2"/>
      <c r="XY247" s="2"/>
      <c r="XZ247" s="2"/>
      <c r="YA247" s="2"/>
      <c r="YB247" s="2"/>
      <c r="YC247" s="2"/>
      <c r="YD247" s="2"/>
      <c r="YE247" s="2"/>
      <c r="YF247" s="2"/>
      <c r="YG247" s="2"/>
      <c r="YH247" s="2"/>
      <c r="YI247" s="2"/>
      <c r="YJ247" s="2"/>
      <c r="YK247" s="2"/>
      <c r="YL247" s="2"/>
      <c r="YM247" s="2"/>
      <c r="YN247" s="2"/>
      <c r="YO247" s="2"/>
      <c r="YP247" s="2"/>
      <c r="YQ247" s="2"/>
      <c r="YR247" s="2"/>
      <c r="YS247" s="2"/>
      <c r="YT247" s="2"/>
      <c r="YU247" s="2"/>
      <c r="YV247" s="2"/>
      <c r="YW247" s="2"/>
      <c r="YX247" s="2"/>
      <c r="YY247" s="2"/>
      <c r="YZ247" s="2"/>
      <c r="ZA247" s="2"/>
      <c r="ZB247" s="2"/>
      <c r="ZC247" s="2"/>
      <c r="ZD247" s="2"/>
      <c r="ZE247" s="2"/>
      <c r="ZF247" s="2"/>
      <c r="ZG247" s="2"/>
      <c r="ZH247" s="2"/>
      <c r="ZI247" s="2"/>
      <c r="ZJ247" s="2"/>
      <c r="ZK247" s="2"/>
      <c r="ZL247" s="2"/>
      <c r="ZM247" s="2"/>
      <c r="ZN247" s="2"/>
      <c r="ZO247" s="2"/>
      <c r="ZP247" s="2"/>
      <c r="ZQ247" s="2"/>
      <c r="ZR247" s="2"/>
      <c r="ZS247" s="2"/>
      <c r="ZT247" s="2"/>
      <c r="ZU247" s="2"/>
      <c r="ZV247" s="2"/>
      <c r="ZW247" s="2"/>
      <c r="ZX247" s="2"/>
      <c r="ZY247" s="2"/>
      <c r="ZZ247" s="2"/>
      <c r="AAA247" s="2"/>
      <c r="AAB247" s="2"/>
      <c r="AAC247" s="2"/>
      <c r="AAD247" s="2"/>
      <c r="AAE247" s="2"/>
      <c r="AAF247" s="2"/>
      <c r="AAG247" s="2"/>
      <c r="AAH247" s="2"/>
      <c r="AAI247" s="2"/>
      <c r="AAJ247" s="2"/>
      <c r="AAK247" s="2"/>
      <c r="AAL247" s="2"/>
      <c r="AAM247" s="2"/>
      <c r="AAN247" s="2"/>
      <c r="AAO247" s="2"/>
      <c r="AAP247" s="2"/>
      <c r="AAQ247" s="2"/>
      <c r="AAR247" s="2"/>
      <c r="AAS247" s="2"/>
      <c r="AAT247" s="2"/>
      <c r="AAU247" s="2"/>
      <c r="AAV247" s="2"/>
      <c r="AAW247" s="2"/>
      <c r="AAX247" s="2"/>
      <c r="AAY247" s="2"/>
      <c r="AAZ247" s="2"/>
      <c r="ABA247" s="2"/>
      <c r="ABB247" s="2"/>
      <c r="ABC247" s="2"/>
      <c r="ABD247" s="2"/>
      <c r="ABE247" s="2"/>
      <c r="ABF247" s="2"/>
      <c r="ABG247" s="2"/>
      <c r="ABH247" s="2"/>
      <c r="ABI247" s="2"/>
      <c r="ABJ247" s="2"/>
      <c r="ABK247" s="2"/>
      <c r="ABL247" s="2"/>
      <c r="ABM247" s="2"/>
      <c r="ABN247" s="2"/>
      <c r="ABO247" s="2"/>
      <c r="ABP247" s="2"/>
      <c r="ABQ247" s="2"/>
      <c r="ABR247" s="2"/>
      <c r="ABS247" s="2"/>
      <c r="ABT247" s="2"/>
      <c r="ABU247" s="2"/>
      <c r="ABV247" s="2"/>
      <c r="ABW247" s="2"/>
      <c r="ABX247" s="2"/>
      <c r="ABY247" s="2"/>
      <c r="ABZ247" s="2"/>
      <c r="ACA247" s="2"/>
      <c r="ACB247" s="2"/>
      <c r="ACC247" s="2"/>
      <c r="ACD247" s="2"/>
      <c r="ACE247" s="2"/>
      <c r="ACF247" s="2"/>
      <c r="ACG247" s="2"/>
      <c r="ACH247" s="2"/>
      <c r="ACI247" s="2"/>
      <c r="ACJ247" s="2"/>
      <c r="ACK247" s="2"/>
      <c r="ACL247" s="2"/>
      <c r="ACM247" s="2"/>
      <c r="ACN247" s="2"/>
      <c r="ACO247" s="2"/>
      <c r="ACP247" s="2"/>
      <c r="ACQ247" s="2"/>
      <c r="ACR247" s="2"/>
      <c r="ACS247" s="2"/>
      <c r="ACT247" s="2"/>
      <c r="ACU247" s="2"/>
      <c r="ACV247" s="2"/>
      <c r="ACW247" s="2"/>
      <c r="ACX247" s="2"/>
      <c r="ACY247" s="2"/>
      <c r="ACZ247" s="2"/>
      <c r="ADA247" s="2"/>
      <c r="ADB247" s="2"/>
      <c r="ADC247" s="2"/>
      <c r="ADD247" s="2"/>
      <c r="ADE247" s="2"/>
      <c r="ADF247" s="2"/>
      <c r="ADG247" s="2"/>
      <c r="ADH247" s="2"/>
      <c r="ADI247" s="2"/>
      <c r="ADJ247" s="2"/>
      <c r="ADK247" s="2"/>
      <c r="ADL247" s="2"/>
      <c r="ADM247" s="2"/>
      <c r="ADN247" s="2"/>
      <c r="ADO247" s="2"/>
      <c r="ADP247" s="2"/>
      <c r="ADQ247" s="2"/>
      <c r="ADR247" s="2"/>
      <c r="ADS247" s="2"/>
      <c r="ADT247" s="2"/>
      <c r="ADU247" s="2"/>
      <c r="ADV247" s="2"/>
      <c r="ADW247" s="2"/>
      <c r="ADX247" s="2"/>
      <c r="ADY247" s="2"/>
      <c r="ADZ247" s="2"/>
      <c r="AEA247" s="2"/>
      <c r="AEB247" s="2"/>
      <c r="AEC247" s="2"/>
      <c r="AED247" s="2"/>
      <c r="AEE247" s="2"/>
      <c r="AEF247" s="2"/>
      <c r="AEG247" s="2"/>
      <c r="AEH247" s="2"/>
      <c r="AEI247" s="2"/>
      <c r="AEJ247" s="2"/>
      <c r="AEK247" s="2"/>
      <c r="AEL247" s="2"/>
      <c r="AEM247" s="2"/>
      <c r="AEN247" s="2"/>
      <c r="AEO247" s="2"/>
      <c r="AEP247" s="2"/>
      <c r="AEQ247" s="2"/>
      <c r="AER247" s="2"/>
      <c r="AES247" s="2"/>
      <c r="AET247" s="2"/>
      <c r="AEU247" s="2"/>
      <c r="AEV247" s="2"/>
      <c r="AEW247" s="2"/>
      <c r="AEX247" s="2"/>
      <c r="AEY247" s="2"/>
      <c r="AEZ247" s="2"/>
      <c r="AFA247" s="2"/>
      <c r="AFB247" s="2"/>
      <c r="AFC247" s="2"/>
      <c r="AFD247" s="2"/>
      <c r="AFE247" s="2"/>
      <c r="AFF247" s="2"/>
      <c r="AFG247" s="2"/>
      <c r="AFH247" s="2"/>
      <c r="AFI247" s="2"/>
      <c r="AFJ247" s="2"/>
      <c r="AFK247" s="2"/>
      <c r="AFL247" s="2"/>
      <c r="AFM247" s="2"/>
      <c r="AFN247" s="2"/>
      <c r="AFO247" s="2"/>
      <c r="AFP247" s="2"/>
      <c r="AFQ247" s="2"/>
      <c r="AFR247" s="2"/>
      <c r="AFS247" s="2"/>
      <c r="AFT247" s="2"/>
      <c r="AFU247" s="2"/>
      <c r="AFV247" s="2"/>
      <c r="AFW247" s="2"/>
      <c r="AFX247" s="2"/>
      <c r="AFY247" s="2"/>
      <c r="AFZ247" s="2"/>
      <c r="AGA247" s="2"/>
      <c r="AGB247" s="2"/>
      <c r="AGC247" s="2"/>
      <c r="AGD247" s="2"/>
      <c r="AGE247" s="2"/>
      <c r="AGF247" s="2"/>
      <c r="AGG247" s="2"/>
      <c r="AGH247" s="2"/>
      <c r="AGI247" s="2"/>
      <c r="AGJ247" s="2"/>
      <c r="AGK247" s="2"/>
      <c r="AGL247" s="2"/>
      <c r="AGM247" s="2"/>
      <c r="AGN247" s="2"/>
      <c r="AGO247" s="2"/>
      <c r="AGP247" s="2"/>
      <c r="AGQ247" s="2"/>
      <c r="AGR247" s="2"/>
      <c r="AGS247" s="2"/>
      <c r="AGT247" s="2"/>
      <c r="AGU247" s="2"/>
      <c r="AGV247" s="2"/>
      <c r="AGW247" s="2"/>
      <c r="AGX247" s="2"/>
      <c r="AGY247" s="2"/>
      <c r="AGZ247" s="2"/>
      <c r="AHA247" s="2"/>
      <c r="AHB247" s="2"/>
      <c r="AHC247" s="2"/>
      <c r="AHD247" s="2"/>
      <c r="AHE247" s="2"/>
      <c r="AHF247" s="2"/>
      <c r="AHG247" s="2"/>
      <c r="AHH247" s="2"/>
      <c r="AHI247" s="2"/>
      <c r="AHJ247" s="2"/>
      <c r="AHK247" s="2"/>
      <c r="AHL247" s="2"/>
      <c r="AHM247" s="2"/>
      <c r="AHN247" s="2"/>
      <c r="AHO247" s="2"/>
      <c r="AHP247" s="2"/>
      <c r="AHQ247" s="2"/>
      <c r="AHR247" s="2"/>
      <c r="AHS247" s="2"/>
      <c r="AHT247" s="2"/>
      <c r="AHU247" s="2"/>
      <c r="AHV247" s="2"/>
      <c r="AHW247" s="2"/>
      <c r="AHX247" s="2"/>
      <c r="AHY247" s="2"/>
      <c r="AHZ247" s="2"/>
      <c r="AIA247" s="2"/>
      <c r="AIB247" s="2"/>
      <c r="AIC247" s="2"/>
      <c r="AID247" s="2"/>
      <c r="AIE247" s="2"/>
      <c r="AIF247" s="2"/>
      <c r="AIG247" s="2"/>
      <c r="AIH247" s="2"/>
      <c r="AII247" s="2"/>
      <c r="AIJ247" s="2"/>
      <c r="AIK247" s="2"/>
      <c r="AIL247" s="2"/>
      <c r="AIM247" s="2"/>
      <c r="AIN247" s="2"/>
      <c r="AIO247" s="2"/>
      <c r="AIP247" s="2"/>
      <c r="AIQ247" s="2"/>
      <c r="AIR247" s="2"/>
      <c r="AIS247" s="2"/>
      <c r="AIT247" s="2"/>
      <c r="AIU247" s="2"/>
      <c r="AIV247" s="2"/>
      <c r="AIW247" s="2"/>
      <c r="AIX247" s="2"/>
      <c r="AIY247" s="2"/>
      <c r="AIZ247" s="2"/>
      <c r="AJA247" s="2"/>
      <c r="AJB247" s="2"/>
      <c r="AJC247" s="2"/>
      <c r="AJD247" s="2"/>
      <c r="AJE247" s="2"/>
      <c r="AJF247" s="2"/>
      <c r="AJG247" s="2"/>
      <c r="AJH247" s="2"/>
      <c r="AJI247" s="2"/>
      <c r="AJJ247" s="2"/>
      <c r="AJK247" s="2"/>
      <c r="AJL247" s="2"/>
      <c r="AJM247" s="2"/>
      <c r="AJN247" s="2"/>
      <c r="AJO247" s="2"/>
      <c r="AJP247" s="2"/>
      <c r="AJQ247" s="2"/>
      <c r="AJR247" s="2"/>
      <c r="AJS247" s="2"/>
      <c r="AJT247" s="2"/>
      <c r="AJU247" s="2"/>
      <c r="AJV247" s="2"/>
      <c r="AJW247" s="2"/>
      <c r="AJX247" s="2"/>
      <c r="AJY247" s="2"/>
      <c r="AJZ247" s="2"/>
      <c r="AKA247" s="2"/>
      <c r="AKB247" s="2"/>
      <c r="AKC247" s="2"/>
      <c r="AKD247" s="2"/>
      <c r="AKE247" s="2"/>
      <c r="AKF247" s="2"/>
      <c r="AKG247" s="2"/>
      <c r="AKH247" s="2"/>
      <c r="AKI247" s="2"/>
      <c r="AKJ247" s="2"/>
      <c r="AKK247" s="2"/>
      <c r="AKL247" s="2"/>
      <c r="AKM247" s="2"/>
      <c r="AKN247" s="2"/>
      <c r="AKO247" s="2"/>
      <c r="AKP247" s="2"/>
      <c r="AKQ247" s="2"/>
      <c r="AKR247" s="2"/>
      <c r="AKS247" s="2"/>
      <c r="AKT247" s="2"/>
      <c r="AKU247" s="2"/>
      <c r="AKV247" s="2"/>
      <c r="AKW247" s="2"/>
    </row>
    <row r="248" spans="1:985">
      <c r="A248" s="76">
        <v>237</v>
      </c>
      <c r="B248" s="104" t="s">
        <v>368</v>
      </c>
      <c r="C248" s="80" t="s">
        <v>323</v>
      </c>
      <c r="D248" s="76">
        <v>6</v>
      </c>
      <c r="E248" s="42">
        <v>9.3000000000000007</v>
      </c>
      <c r="F248" s="42">
        <v>4.7</v>
      </c>
      <c r="G248" s="42">
        <v>3.1</v>
      </c>
      <c r="H248" s="42">
        <v>1</v>
      </c>
      <c r="I248" s="55">
        <f t="shared" si="12"/>
        <v>18.100000000000001</v>
      </c>
      <c r="J248" s="9"/>
      <c r="K248" s="9"/>
      <c r="L248" s="9"/>
      <c r="M248" s="9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  <c r="IT248" s="2"/>
      <c r="IU248" s="2"/>
      <c r="IV248" s="2"/>
      <c r="IW248" s="2"/>
      <c r="IX248" s="2"/>
      <c r="IY248" s="2"/>
      <c r="IZ248" s="2"/>
      <c r="JA248" s="2"/>
      <c r="JB248" s="2"/>
      <c r="JC248" s="2"/>
      <c r="JD248" s="2"/>
      <c r="JE248" s="2"/>
      <c r="JF248" s="2"/>
      <c r="JG248" s="2"/>
      <c r="JH248" s="2"/>
      <c r="JI248" s="2"/>
      <c r="JJ248" s="2"/>
      <c r="JK248" s="2"/>
      <c r="JL248" s="2"/>
      <c r="JM248" s="2"/>
      <c r="JN248" s="2"/>
      <c r="JO248" s="2"/>
      <c r="JP248" s="2"/>
      <c r="JQ248" s="2"/>
      <c r="JR248" s="2"/>
      <c r="JS248" s="2"/>
      <c r="JT248" s="2"/>
      <c r="JU248" s="2"/>
      <c r="JV248" s="2"/>
      <c r="JW248" s="2"/>
      <c r="JX248" s="2"/>
      <c r="JY248" s="2"/>
      <c r="JZ248" s="2"/>
      <c r="KA248" s="2"/>
      <c r="KB248" s="2"/>
      <c r="KC248" s="2"/>
      <c r="KD248" s="2"/>
      <c r="KE248" s="2"/>
      <c r="KF248" s="2"/>
      <c r="KG248" s="2"/>
      <c r="KH248" s="2"/>
      <c r="KI248" s="2"/>
      <c r="KJ248" s="2"/>
      <c r="KK248" s="2"/>
      <c r="KL248" s="2"/>
      <c r="KM248" s="2"/>
      <c r="KN248" s="2"/>
      <c r="KO248" s="2"/>
      <c r="KP248" s="2"/>
      <c r="KQ248" s="2"/>
      <c r="KR248" s="2"/>
      <c r="KS248" s="2"/>
      <c r="KT248" s="2"/>
      <c r="KU248" s="2"/>
      <c r="KV248" s="2"/>
      <c r="KW248" s="2"/>
      <c r="KX248" s="2"/>
      <c r="KY248" s="2"/>
      <c r="KZ248" s="2"/>
      <c r="LA248" s="2"/>
      <c r="LB248" s="2"/>
      <c r="LC248" s="2"/>
      <c r="LD248" s="2"/>
      <c r="LE248" s="2"/>
      <c r="LF248" s="2"/>
      <c r="LG248" s="2"/>
      <c r="LH248" s="2"/>
      <c r="LI248" s="2"/>
      <c r="LJ248" s="2"/>
      <c r="LK248" s="2"/>
      <c r="LL248" s="2"/>
      <c r="LM248" s="2"/>
      <c r="LN248" s="2"/>
      <c r="LO248" s="2"/>
      <c r="LP248" s="2"/>
      <c r="LQ248" s="2"/>
      <c r="LR248" s="2"/>
      <c r="LS248" s="2"/>
      <c r="LT248" s="2"/>
      <c r="LU248" s="2"/>
      <c r="LV248" s="2"/>
      <c r="LW248" s="2"/>
      <c r="LX248" s="2"/>
      <c r="LY248" s="2"/>
      <c r="LZ248" s="2"/>
      <c r="MA248" s="2"/>
      <c r="MB248" s="2"/>
      <c r="MC248" s="2"/>
      <c r="MD248" s="2"/>
      <c r="ME248" s="2"/>
      <c r="MF248" s="2"/>
      <c r="MG248" s="2"/>
      <c r="MH248" s="2"/>
      <c r="MI248" s="2"/>
      <c r="MJ248" s="2"/>
      <c r="MK248" s="2"/>
      <c r="ML248" s="2"/>
      <c r="MM248" s="2"/>
      <c r="MN248" s="2"/>
      <c r="MO248" s="2"/>
      <c r="MP248" s="2"/>
      <c r="MQ248" s="2"/>
      <c r="MR248" s="2"/>
      <c r="MS248" s="2"/>
      <c r="MT248" s="2"/>
      <c r="MU248" s="2"/>
      <c r="MV248" s="2"/>
      <c r="MW248" s="2"/>
      <c r="MX248" s="2"/>
      <c r="MY248" s="2"/>
      <c r="MZ248" s="2"/>
      <c r="NA248" s="2"/>
      <c r="NB248" s="2"/>
      <c r="NC248" s="2"/>
      <c r="ND248" s="2"/>
      <c r="NE248" s="2"/>
      <c r="NF248" s="2"/>
      <c r="NG248" s="2"/>
      <c r="NH248" s="2"/>
      <c r="NI248" s="2"/>
      <c r="NJ248" s="2"/>
      <c r="NK248" s="2"/>
      <c r="NL248" s="2"/>
      <c r="NM248" s="2"/>
      <c r="NN248" s="2"/>
      <c r="NO248" s="2"/>
      <c r="NP248" s="2"/>
      <c r="NQ248" s="2"/>
      <c r="NR248" s="2"/>
      <c r="NS248" s="2"/>
      <c r="NT248" s="2"/>
      <c r="NU248" s="2"/>
      <c r="NV248" s="2"/>
      <c r="NW248" s="2"/>
      <c r="NX248" s="2"/>
      <c r="NY248" s="2"/>
      <c r="NZ248" s="2"/>
      <c r="OA248" s="2"/>
      <c r="OB248" s="2"/>
      <c r="OC248" s="2"/>
      <c r="OD248" s="2"/>
      <c r="OE248" s="2"/>
      <c r="OF248" s="2"/>
      <c r="OG248" s="2"/>
      <c r="OH248" s="2"/>
      <c r="OI248" s="2"/>
      <c r="OJ248" s="2"/>
      <c r="OK248" s="2"/>
      <c r="OL248" s="2"/>
      <c r="OM248" s="2"/>
      <c r="ON248" s="2"/>
      <c r="OO248" s="2"/>
      <c r="OP248" s="2"/>
      <c r="OQ248" s="2"/>
      <c r="OR248" s="2"/>
      <c r="OS248" s="2"/>
      <c r="OT248" s="2"/>
      <c r="OU248" s="2"/>
      <c r="OV248" s="2"/>
      <c r="OW248" s="2"/>
      <c r="OX248" s="2"/>
      <c r="OY248" s="2"/>
      <c r="OZ248" s="2"/>
      <c r="PA248" s="2"/>
      <c r="PB248" s="2"/>
      <c r="PC248" s="2"/>
      <c r="PD248" s="2"/>
      <c r="PE248" s="2"/>
      <c r="PF248" s="2"/>
      <c r="PG248" s="2"/>
      <c r="PH248" s="2"/>
      <c r="PI248" s="2"/>
      <c r="PJ248" s="2"/>
      <c r="PK248" s="2"/>
      <c r="PL248" s="2"/>
      <c r="PM248" s="2"/>
      <c r="PN248" s="2"/>
      <c r="PO248" s="2"/>
      <c r="PP248" s="2"/>
      <c r="PQ248" s="2"/>
      <c r="PR248" s="2"/>
      <c r="PS248" s="2"/>
      <c r="PT248" s="2"/>
      <c r="PU248" s="2"/>
      <c r="PV248" s="2"/>
      <c r="PW248" s="2"/>
      <c r="PX248" s="2"/>
      <c r="PY248" s="2"/>
      <c r="PZ248" s="2"/>
      <c r="QA248" s="2"/>
      <c r="QB248" s="2"/>
      <c r="QC248" s="2"/>
      <c r="QD248" s="2"/>
      <c r="QE248" s="2"/>
      <c r="QF248" s="2"/>
      <c r="QG248" s="2"/>
      <c r="QH248" s="2"/>
      <c r="QI248" s="2"/>
      <c r="QJ248" s="2"/>
      <c r="QK248" s="2"/>
      <c r="QL248" s="2"/>
      <c r="QM248" s="2"/>
      <c r="QN248" s="2"/>
      <c r="QO248" s="2"/>
      <c r="QP248" s="2"/>
      <c r="QQ248" s="2"/>
      <c r="QR248" s="2"/>
      <c r="QS248" s="2"/>
      <c r="QT248" s="2"/>
      <c r="QU248" s="2"/>
      <c r="QV248" s="2"/>
      <c r="QW248" s="2"/>
      <c r="QX248" s="2"/>
      <c r="QY248" s="2"/>
      <c r="QZ248" s="2"/>
      <c r="RA248" s="2"/>
      <c r="RB248" s="2"/>
      <c r="RC248" s="2"/>
      <c r="RD248" s="2"/>
      <c r="RE248" s="2"/>
      <c r="RF248" s="2"/>
      <c r="RG248" s="2"/>
      <c r="RH248" s="2"/>
      <c r="RI248" s="2"/>
      <c r="RJ248" s="2"/>
      <c r="RK248" s="2"/>
      <c r="RL248" s="2"/>
      <c r="RM248" s="2"/>
      <c r="RN248" s="2"/>
      <c r="RO248" s="2"/>
      <c r="RP248" s="2"/>
      <c r="RQ248" s="2"/>
      <c r="RR248" s="2"/>
      <c r="RS248" s="2"/>
      <c r="RT248" s="2"/>
      <c r="RU248" s="2"/>
      <c r="RV248" s="2"/>
      <c r="RW248" s="2"/>
      <c r="RX248" s="2"/>
      <c r="RY248" s="2"/>
      <c r="RZ248" s="2"/>
      <c r="SA248" s="2"/>
      <c r="SB248" s="2"/>
      <c r="SC248" s="2"/>
      <c r="SD248" s="2"/>
      <c r="SE248" s="2"/>
      <c r="SF248" s="2"/>
      <c r="SG248" s="2"/>
      <c r="SH248" s="2"/>
      <c r="SI248" s="2"/>
      <c r="SJ248" s="2"/>
      <c r="SK248" s="2"/>
      <c r="SL248" s="2"/>
      <c r="SM248" s="2"/>
      <c r="SN248" s="2"/>
      <c r="SO248" s="2"/>
      <c r="SP248" s="2"/>
      <c r="SQ248" s="2"/>
      <c r="SR248" s="2"/>
      <c r="SS248" s="2"/>
      <c r="ST248" s="2"/>
      <c r="SU248" s="2"/>
      <c r="SV248" s="2"/>
      <c r="SW248" s="2"/>
      <c r="SX248" s="2"/>
      <c r="SY248" s="2"/>
      <c r="SZ248" s="2"/>
      <c r="TA248" s="2"/>
      <c r="TB248" s="2"/>
      <c r="TC248" s="2"/>
      <c r="TD248" s="2"/>
      <c r="TE248" s="2"/>
      <c r="TF248" s="2"/>
      <c r="TG248" s="2"/>
      <c r="TH248" s="2"/>
      <c r="TI248" s="2"/>
      <c r="TJ248" s="2"/>
      <c r="TK248" s="2"/>
      <c r="TL248" s="2"/>
      <c r="TM248" s="2"/>
      <c r="TN248" s="2"/>
      <c r="TO248" s="2"/>
      <c r="TP248" s="2"/>
      <c r="TQ248" s="2"/>
      <c r="TR248" s="2"/>
      <c r="TS248" s="2"/>
      <c r="TT248" s="2"/>
      <c r="TU248" s="2"/>
      <c r="TV248" s="2"/>
      <c r="TW248" s="2"/>
      <c r="TX248" s="2"/>
      <c r="TY248" s="2"/>
      <c r="TZ248" s="2"/>
      <c r="UA248" s="2"/>
      <c r="UB248" s="2"/>
      <c r="UC248" s="2"/>
      <c r="UD248" s="2"/>
      <c r="UE248" s="2"/>
      <c r="UF248" s="2"/>
      <c r="UG248" s="2"/>
      <c r="UH248" s="2"/>
      <c r="UI248" s="2"/>
      <c r="UJ248" s="2"/>
      <c r="UK248" s="2"/>
      <c r="UL248" s="2"/>
      <c r="UM248" s="2"/>
      <c r="UN248" s="2"/>
      <c r="UO248" s="2"/>
      <c r="UP248" s="2"/>
      <c r="UQ248" s="2"/>
      <c r="UR248" s="2"/>
      <c r="US248" s="2"/>
      <c r="UT248" s="2"/>
      <c r="UU248" s="2"/>
      <c r="UV248" s="2"/>
      <c r="UW248" s="2"/>
      <c r="UX248" s="2"/>
      <c r="UY248" s="2"/>
      <c r="UZ248" s="2"/>
      <c r="VA248" s="2"/>
      <c r="VB248" s="2"/>
      <c r="VC248" s="2"/>
      <c r="VD248" s="2"/>
      <c r="VE248" s="2"/>
      <c r="VF248" s="2"/>
      <c r="VG248" s="2"/>
      <c r="VH248" s="2"/>
      <c r="VI248" s="2"/>
      <c r="VJ248" s="2"/>
      <c r="VK248" s="2"/>
      <c r="VL248" s="2"/>
      <c r="VM248" s="2"/>
      <c r="VN248" s="2"/>
      <c r="VO248" s="2"/>
      <c r="VP248" s="2"/>
      <c r="VQ248" s="2"/>
      <c r="VR248" s="2"/>
      <c r="VS248" s="2"/>
      <c r="VT248" s="2"/>
      <c r="VU248" s="2"/>
      <c r="VV248" s="2"/>
      <c r="VW248" s="2"/>
      <c r="VX248" s="2"/>
      <c r="VY248" s="2"/>
      <c r="VZ248" s="2"/>
      <c r="WA248" s="2"/>
      <c r="WB248" s="2"/>
      <c r="WC248" s="2"/>
      <c r="WD248" s="2"/>
      <c r="WE248" s="2"/>
      <c r="WF248" s="2"/>
      <c r="WG248" s="2"/>
      <c r="WH248" s="2"/>
      <c r="WI248" s="2"/>
      <c r="WJ248" s="2"/>
      <c r="WK248" s="2"/>
      <c r="WL248" s="2"/>
      <c r="WM248" s="2"/>
      <c r="WN248" s="2"/>
      <c r="WO248" s="2"/>
      <c r="WP248" s="2"/>
      <c r="WQ248" s="2"/>
      <c r="WR248" s="2"/>
      <c r="WS248" s="2"/>
      <c r="WT248" s="2"/>
      <c r="WU248" s="2"/>
      <c r="WV248" s="2"/>
      <c r="WW248" s="2"/>
      <c r="WX248" s="2"/>
      <c r="WY248" s="2"/>
      <c r="WZ248" s="2"/>
      <c r="XA248" s="2"/>
      <c r="XB248" s="2"/>
      <c r="XC248" s="2"/>
      <c r="XD248" s="2"/>
      <c r="XE248" s="2"/>
      <c r="XF248" s="2"/>
      <c r="XG248" s="2"/>
      <c r="XH248" s="2"/>
      <c r="XI248" s="2"/>
      <c r="XJ248" s="2"/>
      <c r="XK248" s="2"/>
      <c r="XL248" s="2"/>
      <c r="XM248" s="2"/>
      <c r="XN248" s="2"/>
      <c r="XO248" s="2"/>
      <c r="XP248" s="2"/>
      <c r="XQ248" s="2"/>
      <c r="XR248" s="2"/>
      <c r="XS248" s="2"/>
      <c r="XT248" s="2"/>
      <c r="XU248" s="2"/>
      <c r="XV248" s="2"/>
      <c r="XW248" s="2"/>
      <c r="XX248" s="2"/>
      <c r="XY248" s="2"/>
      <c r="XZ248" s="2"/>
      <c r="YA248" s="2"/>
      <c r="YB248" s="2"/>
      <c r="YC248" s="2"/>
      <c r="YD248" s="2"/>
      <c r="YE248" s="2"/>
      <c r="YF248" s="2"/>
      <c r="YG248" s="2"/>
      <c r="YH248" s="2"/>
      <c r="YI248" s="2"/>
      <c r="YJ248" s="2"/>
      <c r="YK248" s="2"/>
      <c r="YL248" s="2"/>
      <c r="YM248" s="2"/>
      <c r="YN248" s="2"/>
      <c r="YO248" s="2"/>
      <c r="YP248" s="2"/>
      <c r="YQ248" s="2"/>
      <c r="YR248" s="2"/>
      <c r="YS248" s="2"/>
      <c r="YT248" s="2"/>
      <c r="YU248" s="2"/>
      <c r="YV248" s="2"/>
      <c r="YW248" s="2"/>
      <c r="YX248" s="2"/>
      <c r="YY248" s="2"/>
      <c r="YZ248" s="2"/>
      <c r="ZA248" s="2"/>
      <c r="ZB248" s="2"/>
      <c r="ZC248" s="2"/>
      <c r="ZD248" s="2"/>
      <c r="ZE248" s="2"/>
      <c r="ZF248" s="2"/>
      <c r="ZG248" s="2"/>
      <c r="ZH248" s="2"/>
      <c r="ZI248" s="2"/>
      <c r="ZJ248" s="2"/>
      <c r="ZK248" s="2"/>
      <c r="ZL248" s="2"/>
      <c r="ZM248" s="2"/>
      <c r="ZN248" s="2"/>
      <c r="ZO248" s="2"/>
      <c r="ZP248" s="2"/>
      <c r="ZQ248" s="2"/>
      <c r="ZR248" s="2"/>
      <c r="ZS248" s="2"/>
      <c r="ZT248" s="2"/>
      <c r="ZU248" s="2"/>
      <c r="ZV248" s="2"/>
      <c r="ZW248" s="2"/>
      <c r="ZX248" s="2"/>
      <c r="ZY248" s="2"/>
      <c r="ZZ248" s="2"/>
      <c r="AAA248" s="2"/>
      <c r="AAB248" s="2"/>
      <c r="AAC248" s="2"/>
      <c r="AAD248" s="2"/>
      <c r="AAE248" s="2"/>
      <c r="AAF248" s="2"/>
      <c r="AAG248" s="2"/>
      <c r="AAH248" s="2"/>
      <c r="AAI248" s="2"/>
      <c r="AAJ248" s="2"/>
      <c r="AAK248" s="2"/>
      <c r="AAL248" s="2"/>
      <c r="AAM248" s="2"/>
      <c r="AAN248" s="2"/>
      <c r="AAO248" s="2"/>
      <c r="AAP248" s="2"/>
      <c r="AAQ248" s="2"/>
      <c r="AAR248" s="2"/>
      <c r="AAS248" s="2"/>
      <c r="AAT248" s="2"/>
      <c r="AAU248" s="2"/>
      <c r="AAV248" s="2"/>
      <c r="AAW248" s="2"/>
      <c r="AAX248" s="2"/>
      <c r="AAY248" s="2"/>
      <c r="AAZ248" s="2"/>
      <c r="ABA248" s="2"/>
      <c r="ABB248" s="2"/>
      <c r="ABC248" s="2"/>
      <c r="ABD248" s="2"/>
      <c r="ABE248" s="2"/>
      <c r="ABF248" s="2"/>
      <c r="ABG248" s="2"/>
      <c r="ABH248" s="2"/>
      <c r="ABI248" s="2"/>
      <c r="ABJ248" s="2"/>
      <c r="ABK248" s="2"/>
      <c r="ABL248" s="2"/>
      <c r="ABM248" s="2"/>
      <c r="ABN248" s="2"/>
      <c r="ABO248" s="2"/>
      <c r="ABP248" s="2"/>
      <c r="ABQ248" s="2"/>
      <c r="ABR248" s="2"/>
      <c r="ABS248" s="2"/>
      <c r="ABT248" s="2"/>
      <c r="ABU248" s="2"/>
      <c r="ABV248" s="2"/>
      <c r="ABW248" s="2"/>
      <c r="ABX248" s="2"/>
      <c r="ABY248" s="2"/>
      <c r="ABZ248" s="2"/>
      <c r="ACA248" s="2"/>
      <c r="ACB248" s="2"/>
      <c r="ACC248" s="2"/>
      <c r="ACD248" s="2"/>
      <c r="ACE248" s="2"/>
      <c r="ACF248" s="2"/>
      <c r="ACG248" s="2"/>
      <c r="ACH248" s="2"/>
      <c r="ACI248" s="2"/>
      <c r="ACJ248" s="2"/>
      <c r="ACK248" s="2"/>
      <c r="ACL248" s="2"/>
      <c r="ACM248" s="2"/>
      <c r="ACN248" s="2"/>
      <c r="ACO248" s="2"/>
      <c r="ACP248" s="2"/>
      <c r="ACQ248" s="2"/>
      <c r="ACR248" s="2"/>
      <c r="ACS248" s="2"/>
      <c r="ACT248" s="2"/>
      <c r="ACU248" s="2"/>
      <c r="ACV248" s="2"/>
      <c r="ACW248" s="2"/>
      <c r="ACX248" s="2"/>
      <c r="ACY248" s="2"/>
      <c r="ACZ248" s="2"/>
      <c r="ADA248" s="2"/>
      <c r="ADB248" s="2"/>
      <c r="ADC248" s="2"/>
      <c r="ADD248" s="2"/>
      <c r="ADE248" s="2"/>
      <c r="ADF248" s="2"/>
      <c r="ADG248" s="2"/>
      <c r="ADH248" s="2"/>
      <c r="ADI248" s="2"/>
      <c r="ADJ248" s="2"/>
      <c r="ADK248" s="2"/>
      <c r="ADL248" s="2"/>
      <c r="ADM248" s="2"/>
      <c r="ADN248" s="2"/>
      <c r="ADO248" s="2"/>
      <c r="ADP248" s="2"/>
      <c r="ADQ248" s="2"/>
      <c r="ADR248" s="2"/>
      <c r="ADS248" s="2"/>
      <c r="ADT248" s="2"/>
      <c r="ADU248" s="2"/>
      <c r="ADV248" s="2"/>
      <c r="ADW248" s="2"/>
      <c r="ADX248" s="2"/>
      <c r="ADY248" s="2"/>
      <c r="ADZ248" s="2"/>
      <c r="AEA248" s="2"/>
      <c r="AEB248" s="2"/>
      <c r="AEC248" s="2"/>
      <c r="AED248" s="2"/>
      <c r="AEE248" s="2"/>
      <c r="AEF248" s="2"/>
      <c r="AEG248" s="2"/>
      <c r="AEH248" s="2"/>
      <c r="AEI248" s="2"/>
      <c r="AEJ248" s="2"/>
      <c r="AEK248" s="2"/>
      <c r="AEL248" s="2"/>
      <c r="AEM248" s="2"/>
      <c r="AEN248" s="2"/>
      <c r="AEO248" s="2"/>
      <c r="AEP248" s="2"/>
      <c r="AEQ248" s="2"/>
      <c r="AER248" s="2"/>
      <c r="AES248" s="2"/>
      <c r="AET248" s="2"/>
      <c r="AEU248" s="2"/>
      <c r="AEV248" s="2"/>
      <c r="AEW248" s="2"/>
      <c r="AEX248" s="2"/>
      <c r="AEY248" s="2"/>
      <c r="AEZ248" s="2"/>
      <c r="AFA248" s="2"/>
      <c r="AFB248" s="2"/>
      <c r="AFC248" s="2"/>
      <c r="AFD248" s="2"/>
      <c r="AFE248" s="2"/>
      <c r="AFF248" s="2"/>
      <c r="AFG248" s="2"/>
      <c r="AFH248" s="2"/>
      <c r="AFI248" s="2"/>
      <c r="AFJ248" s="2"/>
      <c r="AFK248" s="2"/>
      <c r="AFL248" s="2"/>
      <c r="AFM248" s="2"/>
      <c r="AFN248" s="2"/>
      <c r="AFO248" s="2"/>
      <c r="AFP248" s="2"/>
      <c r="AFQ248" s="2"/>
      <c r="AFR248" s="2"/>
      <c r="AFS248" s="2"/>
      <c r="AFT248" s="2"/>
      <c r="AFU248" s="2"/>
      <c r="AFV248" s="2"/>
      <c r="AFW248" s="2"/>
      <c r="AFX248" s="2"/>
      <c r="AFY248" s="2"/>
      <c r="AFZ248" s="2"/>
      <c r="AGA248" s="2"/>
      <c r="AGB248" s="2"/>
      <c r="AGC248" s="2"/>
      <c r="AGD248" s="2"/>
      <c r="AGE248" s="2"/>
      <c r="AGF248" s="2"/>
      <c r="AGG248" s="2"/>
      <c r="AGH248" s="2"/>
      <c r="AGI248" s="2"/>
      <c r="AGJ248" s="2"/>
      <c r="AGK248" s="2"/>
      <c r="AGL248" s="2"/>
      <c r="AGM248" s="2"/>
      <c r="AGN248" s="2"/>
      <c r="AGO248" s="2"/>
      <c r="AGP248" s="2"/>
      <c r="AGQ248" s="2"/>
      <c r="AGR248" s="2"/>
      <c r="AGS248" s="2"/>
      <c r="AGT248" s="2"/>
      <c r="AGU248" s="2"/>
      <c r="AGV248" s="2"/>
      <c r="AGW248" s="2"/>
      <c r="AGX248" s="2"/>
      <c r="AGY248" s="2"/>
      <c r="AGZ248" s="2"/>
      <c r="AHA248" s="2"/>
      <c r="AHB248" s="2"/>
      <c r="AHC248" s="2"/>
      <c r="AHD248" s="2"/>
      <c r="AHE248" s="2"/>
      <c r="AHF248" s="2"/>
      <c r="AHG248" s="2"/>
      <c r="AHH248" s="2"/>
      <c r="AHI248" s="2"/>
      <c r="AHJ248" s="2"/>
      <c r="AHK248" s="2"/>
      <c r="AHL248" s="2"/>
      <c r="AHM248" s="2"/>
      <c r="AHN248" s="2"/>
      <c r="AHO248" s="2"/>
      <c r="AHP248" s="2"/>
      <c r="AHQ248" s="2"/>
      <c r="AHR248" s="2"/>
      <c r="AHS248" s="2"/>
      <c r="AHT248" s="2"/>
      <c r="AHU248" s="2"/>
      <c r="AHV248" s="2"/>
      <c r="AHW248" s="2"/>
      <c r="AHX248" s="2"/>
      <c r="AHY248" s="2"/>
      <c r="AHZ248" s="2"/>
      <c r="AIA248" s="2"/>
      <c r="AIB248" s="2"/>
      <c r="AIC248" s="2"/>
      <c r="AID248" s="2"/>
      <c r="AIE248" s="2"/>
      <c r="AIF248" s="2"/>
      <c r="AIG248" s="2"/>
      <c r="AIH248" s="2"/>
      <c r="AII248" s="2"/>
      <c r="AIJ248" s="2"/>
      <c r="AIK248" s="2"/>
      <c r="AIL248" s="2"/>
      <c r="AIM248" s="2"/>
      <c r="AIN248" s="2"/>
      <c r="AIO248" s="2"/>
      <c r="AIP248" s="2"/>
      <c r="AIQ248" s="2"/>
      <c r="AIR248" s="2"/>
      <c r="AIS248" s="2"/>
      <c r="AIT248" s="2"/>
      <c r="AIU248" s="2"/>
      <c r="AIV248" s="2"/>
      <c r="AIW248" s="2"/>
      <c r="AIX248" s="2"/>
      <c r="AIY248" s="2"/>
      <c r="AIZ248" s="2"/>
      <c r="AJA248" s="2"/>
      <c r="AJB248" s="2"/>
      <c r="AJC248" s="2"/>
      <c r="AJD248" s="2"/>
      <c r="AJE248" s="2"/>
      <c r="AJF248" s="2"/>
      <c r="AJG248" s="2"/>
      <c r="AJH248" s="2"/>
      <c r="AJI248" s="2"/>
      <c r="AJJ248" s="2"/>
      <c r="AJK248" s="2"/>
      <c r="AJL248" s="2"/>
      <c r="AJM248" s="2"/>
      <c r="AJN248" s="2"/>
      <c r="AJO248" s="2"/>
      <c r="AJP248" s="2"/>
      <c r="AJQ248" s="2"/>
      <c r="AJR248" s="2"/>
      <c r="AJS248" s="2"/>
      <c r="AJT248" s="2"/>
      <c r="AJU248" s="2"/>
      <c r="AJV248" s="2"/>
      <c r="AJW248" s="2"/>
      <c r="AJX248" s="2"/>
      <c r="AJY248" s="2"/>
      <c r="AJZ248" s="2"/>
      <c r="AKA248" s="2"/>
      <c r="AKB248" s="2"/>
      <c r="AKC248" s="2"/>
      <c r="AKD248" s="2"/>
      <c r="AKE248" s="2"/>
      <c r="AKF248" s="2"/>
      <c r="AKG248" s="2"/>
      <c r="AKH248" s="2"/>
      <c r="AKI248" s="2"/>
      <c r="AKJ248" s="2"/>
      <c r="AKK248" s="2"/>
      <c r="AKL248" s="2"/>
      <c r="AKM248" s="2"/>
      <c r="AKN248" s="2"/>
      <c r="AKO248" s="2"/>
      <c r="AKP248" s="2"/>
      <c r="AKQ248" s="2"/>
      <c r="AKR248" s="2"/>
      <c r="AKS248" s="2"/>
      <c r="AKT248" s="2"/>
      <c r="AKU248" s="2"/>
      <c r="AKV248" s="2"/>
      <c r="AKW248" s="2"/>
    </row>
    <row r="249" spans="1:985">
      <c r="A249" s="76">
        <v>238</v>
      </c>
      <c r="B249" s="104" t="s">
        <v>369</v>
      </c>
      <c r="C249" s="80" t="s">
        <v>323</v>
      </c>
      <c r="D249" s="76">
        <v>6</v>
      </c>
      <c r="E249" s="42">
        <v>8.8000000000000007</v>
      </c>
      <c r="F249" s="42">
        <v>3.7</v>
      </c>
      <c r="G249" s="42">
        <v>2.1</v>
      </c>
      <c r="H249" s="42">
        <v>0.1</v>
      </c>
      <c r="I249" s="55">
        <f t="shared" si="12"/>
        <v>14.7</v>
      </c>
      <c r="J249" s="9"/>
      <c r="K249" s="9"/>
      <c r="L249" s="9"/>
      <c r="M249" s="9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  <c r="IU249" s="2"/>
      <c r="IV249" s="2"/>
      <c r="IW249" s="2"/>
      <c r="IX249" s="2"/>
      <c r="IY249" s="2"/>
      <c r="IZ249" s="2"/>
      <c r="JA249" s="2"/>
      <c r="JB249" s="2"/>
      <c r="JC249" s="2"/>
      <c r="JD249" s="2"/>
      <c r="JE249" s="2"/>
      <c r="JF249" s="2"/>
      <c r="JG249" s="2"/>
      <c r="JH249" s="2"/>
      <c r="JI249" s="2"/>
      <c r="JJ249" s="2"/>
      <c r="JK249" s="2"/>
      <c r="JL249" s="2"/>
      <c r="JM249" s="2"/>
      <c r="JN249" s="2"/>
      <c r="JO249" s="2"/>
      <c r="JP249" s="2"/>
      <c r="JQ249" s="2"/>
      <c r="JR249" s="2"/>
      <c r="JS249" s="2"/>
      <c r="JT249" s="2"/>
      <c r="JU249" s="2"/>
      <c r="JV249" s="2"/>
      <c r="JW249" s="2"/>
      <c r="JX249" s="2"/>
      <c r="JY249" s="2"/>
      <c r="JZ249" s="2"/>
      <c r="KA249" s="2"/>
      <c r="KB249" s="2"/>
      <c r="KC249" s="2"/>
      <c r="KD249" s="2"/>
      <c r="KE249" s="2"/>
      <c r="KF249" s="2"/>
      <c r="KG249" s="2"/>
      <c r="KH249" s="2"/>
      <c r="KI249" s="2"/>
      <c r="KJ249" s="2"/>
      <c r="KK249" s="2"/>
      <c r="KL249" s="2"/>
      <c r="KM249" s="2"/>
      <c r="KN249" s="2"/>
      <c r="KO249" s="2"/>
      <c r="KP249" s="2"/>
      <c r="KQ249" s="2"/>
      <c r="KR249" s="2"/>
      <c r="KS249" s="2"/>
      <c r="KT249" s="2"/>
      <c r="KU249" s="2"/>
      <c r="KV249" s="2"/>
      <c r="KW249" s="2"/>
      <c r="KX249" s="2"/>
      <c r="KY249" s="2"/>
      <c r="KZ249" s="2"/>
      <c r="LA249" s="2"/>
      <c r="LB249" s="2"/>
      <c r="LC249" s="2"/>
      <c r="LD249" s="2"/>
      <c r="LE249" s="2"/>
      <c r="LF249" s="2"/>
      <c r="LG249" s="2"/>
      <c r="LH249" s="2"/>
      <c r="LI249" s="2"/>
      <c r="LJ249" s="2"/>
      <c r="LK249" s="2"/>
      <c r="LL249" s="2"/>
      <c r="LM249" s="2"/>
      <c r="LN249" s="2"/>
      <c r="LO249" s="2"/>
      <c r="LP249" s="2"/>
      <c r="LQ249" s="2"/>
      <c r="LR249" s="2"/>
      <c r="LS249" s="2"/>
      <c r="LT249" s="2"/>
      <c r="LU249" s="2"/>
      <c r="LV249" s="2"/>
      <c r="LW249" s="2"/>
      <c r="LX249" s="2"/>
      <c r="LY249" s="2"/>
      <c r="LZ249" s="2"/>
      <c r="MA249" s="2"/>
      <c r="MB249" s="2"/>
      <c r="MC249" s="2"/>
      <c r="MD249" s="2"/>
      <c r="ME249" s="2"/>
      <c r="MF249" s="2"/>
      <c r="MG249" s="2"/>
      <c r="MH249" s="2"/>
      <c r="MI249" s="2"/>
      <c r="MJ249" s="2"/>
      <c r="MK249" s="2"/>
      <c r="ML249" s="2"/>
      <c r="MM249" s="2"/>
      <c r="MN249" s="2"/>
      <c r="MO249" s="2"/>
      <c r="MP249" s="2"/>
      <c r="MQ249" s="2"/>
      <c r="MR249" s="2"/>
      <c r="MS249" s="2"/>
      <c r="MT249" s="2"/>
      <c r="MU249" s="2"/>
      <c r="MV249" s="2"/>
      <c r="MW249" s="2"/>
      <c r="MX249" s="2"/>
      <c r="MY249" s="2"/>
      <c r="MZ249" s="2"/>
      <c r="NA249" s="2"/>
      <c r="NB249" s="2"/>
      <c r="NC249" s="2"/>
      <c r="ND249" s="2"/>
      <c r="NE249" s="2"/>
      <c r="NF249" s="2"/>
      <c r="NG249" s="2"/>
      <c r="NH249" s="2"/>
      <c r="NI249" s="2"/>
      <c r="NJ249" s="2"/>
      <c r="NK249" s="2"/>
      <c r="NL249" s="2"/>
      <c r="NM249" s="2"/>
      <c r="NN249" s="2"/>
      <c r="NO249" s="2"/>
      <c r="NP249" s="2"/>
      <c r="NQ249" s="2"/>
      <c r="NR249" s="2"/>
      <c r="NS249" s="2"/>
      <c r="NT249" s="2"/>
      <c r="NU249" s="2"/>
      <c r="NV249" s="2"/>
      <c r="NW249" s="2"/>
      <c r="NX249" s="2"/>
      <c r="NY249" s="2"/>
      <c r="NZ249" s="2"/>
      <c r="OA249" s="2"/>
      <c r="OB249" s="2"/>
      <c r="OC249" s="2"/>
      <c r="OD249" s="2"/>
      <c r="OE249" s="2"/>
      <c r="OF249" s="2"/>
      <c r="OG249" s="2"/>
      <c r="OH249" s="2"/>
      <c r="OI249" s="2"/>
      <c r="OJ249" s="2"/>
      <c r="OK249" s="2"/>
      <c r="OL249" s="2"/>
      <c r="OM249" s="2"/>
      <c r="ON249" s="2"/>
      <c r="OO249" s="2"/>
      <c r="OP249" s="2"/>
      <c r="OQ249" s="2"/>
      <c r="OR249" s="2"/>
      <c r="OS249" s="2"/>
      <c r="OT249" s="2"/>
      <c r="OU249" s="2"/>
      <c r="OV249" s="2"/>
      <c r="OW249" s="2"/>
      <c r="OX249" s="2"/>
      <c r="OY249" s="2"/>
      <c r="OZ249" s="2"/>
      <c r="PA249" s="2"/>
      <c r="PB249" s="2"/>
      <c r="PC249" s="2"/>
      <c r="PD249" s="2"/>
      <c r="PE249" s="2"/>
      <c r="PF249" s="2"/>
      <c r="PG249" s="2"/>
      <c r="PH249" s="2"/>
      <c r="PI249" s="2"/>
      <c r="PJ249" s="2"/>
      <c r="PK249" s="2"/>
      <c r="PL249" s="2"/>
      <c r="PM249" s="2"/>
      <c r="PN249" s="2"/>
      <c r="PO249" s="2"/>
      <c r="PP249" s="2"/>
      <c r="PQ249" s="2"/>
      <c r="PR249" s="2"/>
      <c r="PS249" s="2"/>
      <c r="PT249" s="2"/>
      <c r="PU249" s="2"/>
      <c r="PV249" s="2"/>
      <c r="PW249" s="2"/>
      <c r="PX249" s="2"/>
      <c r="PY249" s="2"/>
      <c r="PZ249" s="2"/>
      <c r="QA249" s="2"/>
      <c r="QB249" s="2"/>
      <c r="QC249" s="2"/>
      <c r="QD249" s="2"/>
      <c r="QE249" s="2"/>
      <c r="QF249" s="2"/>
      <c r="QG249" s="2"/>
      <c r="QH249" s="2"/>
      <c r="QI249" s="2"/>
      <c r="QJ249" s="2"/>
      <c r="QK249" s="2"/>
      <c r="QL249" s="2"/>
      <c r="QM249" s="2"/>
      <c r="QN249" s="2"/>
      <c r="QO249" s="2"/>
      <c r="QP249" s="2"/>
      <c r="QQ249" s="2"/>
      <c r="QR249" s="2"/>
      <c r="QS249" s="2"/>
      <c r="QT249" s="2"/>
      <c r="QU249" s="2"/>
      <c r="QV249" s="2"/>
      <c r="QW249" s="2"/>
      <c r="QX249" s="2"/>
      <c r="QY249" s="2"/>
      <c r="QZ249" s="2"/>
      <c r="RA249" s="2"/>
      <c r="RB249" s="2"/>
      <c r="RC249" s="2"/>
      <c r="RD249" s="2"/>
      <c r="RE249" s="2"/>
      <c r="RF249" s="2"/>
      <c r="RG249" s="2"/>
      <c r="RH249" s="2"/>
      <c r="RI249" s="2"/>
      <c r="RJ249" s="2"/>
      <c r="RK249" s="2"/>
      <c r="RL249" s="2"/>
      <c r="RM249" s="2"/>
      <c r="RN249" s="2"/>
      <c r="RO249" s="2"/>
      <c r="RP249" s="2"/>
      <c r="RQ249" s="2"/>
      <c r="RR249" s="2"/>
      <c r="RS249" s="2"/>
      <c r="RT249" s="2"/>
      <c r="RU249" s="2"/>
      <c r="RV249" s="2"/>
      <c r="RW249" s="2"/>
      <c r="RX249" s="2"/>
      <c r="RY249" s="2"/>
      <c r="RZ249" s="2"/>
      <c r="SA249" s="2"/>
      <c r="SB249" s="2"/>
      <c r="SC249" s="2"/>
      <c r="SD249" s="2"/>
      <c r="SE249" s="2"/>
      <c r="SF249" s="2"/>
      <c r="SG249" s="2"/>
      <c r="SH249" s="2"/>
      <c r="SI249" s="2"/>
      <c r="SJ249" s="2"/>
      <c r="SK249" s="2"/>
      <c r="SL249" s="2"/>
      <c r="SM249" s="2"/>
      <c r="SN249" s="2"/>
      <c r="SO249" s="2"/>
      <c r="SP249" s="2"/>
      <c r="SQ249" s="2"/>
      <c r="SR249" s="2"/>
      <c r="SS249" s="2"/>
      <c r="ST249" s="2"/>
      <c r="SU249" s="2"/>
      <c r="SV249" s="2"/>
      <c r="SW249" s="2"/>
      <c r="SX249" s="2"/>
      <c r="SY249" s="2"/>
      <c r="SZ249" s="2"/>
      <c r="TA249" s="2"/>
      <c r="TB249" s="2"/>
      <c r="TC249" s="2"/>
      <c r="TD249" s="2"/>
      <c r="TE249" s="2"/>
      <c r="TF249" s="2"/>
      <c r="TG249" s="2"/>
      <c r="TH249" s="2"/>
      <c r="TI249" s="2"/>
      <c r="TJ249" s="2"/>
      <c r="TK249" s="2"/>
      <c r="TL249" s="2"/>
      <c r="TM249" s="2"/>
      <c r="TN249" s="2"/>
      <c r="TO249" s="2"/>
      <c r="TP249" s="2"/>
      <c r="TQ249" s="2"/>
      <c r="TR249" s="2"/>
      <c r="TS249" s="2"/>
      <c r="TT249" s="2"/>
      <c r="TU249" s="2"/>
      <c r="TV249" s="2"/>
      <c r="TW249" s="2"/>
      <c r="TX249" s="2"/>
      <c r="TY249" s="2"/>
      <c r="TZ249" s="2"/>
      <c r="UA249" s="2"/>
      <c r="UB249" s="2"/>
      <c r="UC249" s="2"/>
      <c r="UD249" s="2"/>
      <c r="UE249" s="2"/>
      <c r="UF249" s="2"/>
      <c r="UG249" s="2"/>
      <c r="UH249" s="2"/>
      <c r="UI249" s="2"/>
      <c r="UJ249" s="2"/>
      <c r="UK249" s="2"/>
      <c r="UL249" s="2"/>
      <c r="UM249" s="2"/>
      <c r="UN249" s="2"/>
      <c r="UO249" s="2"/>
      <c r="UP249" s="2"/>
      <c r="UQ249" s="2"/>
      <c r="UR249" s="2"/>
      <c r="US249" s="2"/>
      <c r="UT249" s="2"/>
      <c r="UU249" s="2"/>
      <c r="UV249" s="2"/>
      <c r="UW249" s="2"/>
      <c r="UX249" s="2"/>
      <c r="UY249" s="2"/>
      <c r="UZ249" s="2"/>
      <c r="VA249" s="2"/>
      <c r="VB249" s="2"/>
      <c r="VC249" s="2"/>
      <c r="VD249" s="2"/>
      <c r="VE249" s="2"/>
      <c r="VF249" s="2"/>
      <c r="VG249" s="2"/>
      <c r="VH249" s="2"/>
      <c r="VI249" s="2"/>
      <c r="VJ249" s="2"/>
      <c r="VK249" s="2"/>
      <c r="VL249" s="2"/>
      <c r="VM249" s="2"/>
      <c r="VN249" s="2"/>
      <c r="VO249" s="2"/>
      <c r="VP249" s="2"/>
      <c r="VQ249" s="2"/>
      <c r="VR249" s="2"/>
      <c r="VS249" s="2"/>
      <c r="VT249" s="2"/>
      <c r="VU249" s="2"/>
      <c r="VV249" s="2"/>
      <c r="VW249" s="2"/>
      <c r="VX249" s="2"/>
      <c r="VY249" s="2"/>
      <c r="VZ249" s="2"/>
      <c r="WA249" s="2"/>
      <c r="WB249" s="2"/>
      <c r="WC249" s="2"/>
      <c r="WD249" s="2"/>
      <c r="WE249" s="2"/>
      <c r="WF249" s="2"/>
      <c r="WG249" s="2"/>
      <c r="WH249" s="2"/>
      <c r="WI249" s="2"/>
      <c r="WJ249" s="2"/>
      <c r="WK249" s="2"/>
      <c r="WL249" s="2"/>
      <c r="WM249" s="2"/>
      <c r="WN249" s="2"/>
      <c r="WO249" s="2"/>
      <c r="WP249" s="2"/>
      <c r="WQ249" s="2"/>
      <c r="WR249" s="2"/>
      <c r="WS249" s="2"/>
      <c r="WT249" s="2"/>
      <c r="WU249" s="2"/>
      <c r="WV249" s="2"/>
      <c r="WW249" s="2"/>
      <c r="WX249" s="2"/>
      <c r="WY249" s="2"/>
      <c r="WZ249" s="2"/>
      <c r="XA249" s="2"/>
      <c r="XB249" s="2"/>
      <c r="XC249" s="2"/>
      <c r="XD249" s="2"/>
      <c r="XE249" s="2"/>
      <c r="XF249" s="2"/>
      <c r="XG249" s="2"/>
      <c r="XH249" s="2"/>
      <c r="XI249" s="2"/>
      <c r="XJ249" s="2"/>
      <c r="XK249" s="2"/>
      <c r="XL249" s="2"/>
      <c r="XM249" s="2"/>
      <c r="XN249" s="2"/>
      <c r="XO249" s="2"/>
      <c r="XP249" s="2"/>
      <c r="XQ249" s="2"/>
      <c r="XR249" s="2"/>
      <c r="XS249" s="2"/>
      <c r="XT249" s="2"/>
      <c r="XU249" s="2"/>
      <c r="XV249" s="2"/>
      <c r="XW249" s="2"/>
      <c r="XX249" s="2"/>
      <c r="XY249" s="2"/>
      <c r="XZ249" s="2"/>
      <c r="YA249" s="2"/>
      <c r="YB249" s="2"/>
      <c r="YC249" s="2"/>
      <c r="YD249" s="2"/>
      <c r="YE249" s="2"/>
      <c r="YF249" s="2"/>
      <c r="YG249" s="2"/>
      <c r="YH249" s="2"/>
      <c r="YI249" s="2"/>
      <c r="YJ249" s="2"/>
      <c r="YK249" s="2"/>
      <c r="YL249" s="2"/>
      <c r="YM249" s="2"/>
      <c r="YN249" s="2"/>
      <c r="YO249" s="2"/>
      <c r="YP249" s="2"/>
      <c r="YQ249" s="2"/>
      <c r="YR249" s="2"/>
      <c r="YS249" s="2"/>
      <c r="YT249" s="2"/>
      <c r="YU249" s="2"/>
      <c r="YV249" s="2"/>
      <c r="YW249" s="2"/>
      <c r="YX249" s="2"/>
      <c r="YY249" s="2"/>
      <c r="YZ249" s="2"/>
      <c r="ZA249" s="2"/>
      <c r="ZB249" s="2"/>
      <c r="ZC249" s="2"/>
      <c r="ZD249" s="2"/>
      <c r="ZE249" s="2"/>
      <c r="ZF249" s="2"/>
      <c r="ZG249" s="2"/>
      <c r="ZH249" s="2"/>
      <c r="ZI249" s="2"/>
      <c r="ZJ249" s="2"/>
      <c r="ZK249" s="2"/>
      <c r="ZL249" s="2"/>
      <c r="ZM249" s="2"/>
      <c r="ZN249" s="2"/>
      <c r="ZO249" s="2"/>
      <c r="ZP249" s="2"/>
      <c r="ZQ249" s="2"/>
      <c r="ZR249" s="2"/>
      <c r="ZS249" s="2"/>
      <c r="ZT249" s="2"/>
      <c r="ZU249" s="2"/>
      <c r="ZV249" s="2"/>
      <c r="ZW249" s="2"/>
      <c r="ZX249" s="2"/>
      <c r="ZY249" s="2"/>
      <c r="ZZ249" s="2"/>
      <c r="AAA249" s="2"/>
      <c r="AAB249" s="2"/>
      <c r="AAC249" s="2"/>
      <c r="AAD249" s="2"/>
      <c r="AAE249" s="2"/>
      <c r="AAF249" s="2"/>
      <c r="AAG249" s="2"/>
      <c r="AAH249" s="2"/>
      <c r="AAI249" s="2"/>
      <c r="AAJ249" s="2"/>
      <c r="AAK249" s="2"/>
      <c r="AAL249" s="2"/>
      <c r="AAM249" s="2"/>
      <c r="AAN249" s="2"/>
      <c r="AAO249" s="2"/>
      <c r="AAP249" s="2"/>
      <c r="AAQ249" s="2"/>
      <c r="AAR249" s="2"/>
      <c r="AAS249" s="2"/>
      <c r="AAT249" s="2"/>
      <c r="AAU249" s="2"/>
      <c r="AAV249" s="2"/>
      <c r="AAW249" s="2"/>
      <c r="AAX249" s="2"/>
      <c r="AAY249" s="2"/>
      <c r="AAZ249" s="2"/>
      <c r="ABA249" s="2"/>
      <c r="ABB249" s="2"/>
      <c r="ABC249" s="2"/>
      <c r="ABD249" s="2"/>
      <c r="ABE249" s="2"/>
      <c r="ABF249" s="2"/>
      <c r="ABG249" s="2"/>
      <c r="ABH249" s="2"/>
      <c r="ABI249" s="2"/>
      <c r="ABJ249" s="2"/>
      <c r="ABK249" s="2"/>
      <c r="ABL249" s="2"/>
      <c r="ABM249" s="2"/>
      <c r="ABN249" s="2"/>
      <c r="ABO249" s="2"/>
      <c r="ABP249" s="2"/>
      <c r="ABQ249" s="2"/>
      <c r="ABR249" s="2"/>
      <c r="ABS249" s="2"/>
      <c r="ABT249" s="2"/>
      <c r="ABU249" s="2"/>
      <c r="ABV249" s="2"/>
      <c r="ABW249" s="2"/>
      <c r="ABX249" s="2"/>
      <c r="ABY249" s="2"/>
      <c r="ABZ249" s="2"/>
      <c r="ACA249" s="2"/>
      <c r="ACB249" s="2"/>
      <c r="ACC249" s="2"/>
      <c r="ACD249" s="2"/>
      <c r="ACE249" s="2"/>
      <c r="ACF249" s="2"/>
      <c r="ACG249" s="2"/>
      <c r="ACH249" s="2"/>
      <c r="ACI249" s="2"/>
      <c r="ACJ249" s="2"/>
      <c r="ACK249" s="2"/>
      <c r="ACL249" s="2"/>
      <c r="ACM249" s="2"/>
      <c r="ACN249" s="2"/>
      <c r="ACO249" s="2"/>
      <c r="ACP249" s="2"/>
      <c r="ACQ249" s="2"/>
      <c r="ACR249" s="2"/>
      <c r="ACS249" s="2"/>
      <c r="ACT249" s="2"/>
      <c r="ACU249" s="2"/>
      <c r="ACV249" s="2"/>
      <c r="ACW249" s="2"/>
      <c r="ACX249" s="2"/>
      <c r="ACY249" s="2"/>
      <c r="ACZ249" s="2"/>
      <c r="ADA249" s="2"/>
      <c r="ADB249" s="2"/>
      <c r="ADC249" s="2"/>
      <c r="ADD249" s="2"/>
      <c r="ADE249" s="2"/>
      <c r="ADF249" s="2"/>
      <c r="ADG249" s="2"/>
      <c r="ADH249" s="2"/>
      <c r="ADI249" s="2"/>
      <c r="ADJ249" s="2"/>
      <c r="ADK249" s="2"/>
      <c r="ADL249" s="2"/>
      <c r="ADM249" s="2"/>
      <c r="ADN249" s="2"/>
      <c r="ADO249" s="2"/>
      <c r="ADP249" s="2"/>
      <c r="ADQ249" s="2"/>
      <c r="ADR249" s="2"/>
      <c r="ADS249" s="2"/>
      <c r="ADT249" s="2"/>
      <c r="ADU249" s="2"/>
      <c r="ADV249" s="2"/>
      <c r="ADW249" s="2"/>
      <c r="ADX249" s="2"/>
      <c r="ADY249" s="2"/>
      <c r="ADZ249" s="2"/>
      <c r="AEA249" s="2"/>
      <c r="AEB249" s="2"/>
      <c r="AEC249" s="2"/>
      <c r="AED249" s="2"/>
      <c r="AEE249" s="2"/>
      <c r="AEF249" s="2"/>
      <c r="AEG249" s="2"/>
      <c r="AEH249" s="2"/>
      <c r="AEI249" s="2"/>
      <c r="AEJ249" s="2"/>
      <c r="AEK249" s="2"/>
      <c r="AEL249" s="2"/>
      <c r="AEM249" s="2"/>
      <c r="AEN249" s="2"/>
      <c r="AEO249" s="2"/>
      <c r="AEP249" s="2"/>
      <c r="AEQ249" s="2"/>
      <c r="AER249" s="2"/>
      <c r="AES249" s="2"/>
      <c r="AET249" s="2"/>
      <c r="AEU249" s="2"/>
      <c r="AEV249" s="2"/>
      <c r="AEW249" s="2"/>
      <c r="AEX249" s="2"/>
      <c r="AEY249" s="2"/>
      <c r="AEZ249" s="2"/>
      <c r="AFA249" s="2"/>
      <c r="AFB249" s="2"/>
      <c r="AFC249" s="2"/>
      <c r="AFD249" s="2"/>
      <c r="AFE249" s="2"/>
      <c r="AFF249" s="2"/>
      <c r="AFG249" s="2"/>
      <c r="AFH249" s="2"/>
      <c r="AFI249" s="2"/>
      <c r="AFJ249" s="2"/>
      <c r="AFK249" s="2"/>
      <c r="AFL249" s="2"/>
      <c r="AFM249" s="2"/>
      <c r="AFN249" s="2"/>
      <c r="AFO249" s="2"/>
      <c r="AFP249" s="2"/>
      <c r="AFQ249" s="2"/>
      <c r="AFR249" s="2"/>
      <c r="AFS249" s="2"/>
      <c r="AFT249" s="2"/>
      <c r="AFU249" s="2"/>
      <c r="AFV249" s="2"/>
      <c r="AFW249" s="2"/>
      <c r="AFX249" s="2"/>
      <c r="AFY249" s="2"/>
      <c r="AFZ249" s="2"/>
      <c r="AGA249" s="2"/>
      <c r="AGB249" s="2"/>
      <c r="AGC249" s="2"/>
      <c r="AGD249" s="2"/>
      <c r="AGE249" s="2"/>
      <c r="AGF249" s="2"/>
      <c r="AGG249" s="2"/>
      <c r="AGH249" s="2"/>
      <c r="AGI249" s="2"/>
      <c r="AGJ249" s="2"/>
      <c r="AGK249" s="2"/>
      <c r="AGL249" s="2"/>
      <c r="AGM249" s="2"/>
      <c r="AGN249" s="2"/>
      <c r="AGO249" s="2"/>
      <c r="AGP249" s="2"/>
      <c r="AGQ249" s="2"/>
      <c r="AGR249" s="2"/>
      <c r="AGS249" s="2"/>
      <c r="AGT249" s="2"/>
      <c r="AGU249" s="2"/>
      <c r="AGV249" s="2"/>
      <c r="AGW249" s="2"/>
      <c r="AGX249" s="2"/>
      <c r="AGY249" s="2"/>
      <c r="AGZ249" s="2"/>
      <c r="AHA249" s="2"/>
      <c r="AHB249" s="2"/>
      <c r="AHC249" s="2"/>
      <c r="AHD249" s="2"/>
      <c r="AHE249" s="2"/>
      <c r="AHF249" s="2"/>
      <c r="AHG249" s="2"/>
      <c r="AHH249" s="2"/>
      <c r="AHI249" s="2"/>
      <c r="AHJ249" s="2"/>
      <c r="AHK249" s="2"/>
      <c r="AHL249" s="2"/>
      <c r="AHM249" s="2"/>
      <c r="AHN249" s="2"/>
      <c r="AHO249" s="2"/>
      <c r="AHP249" s="2"/>
      <c r="AHQ249" s="2"/>
      <c r="AHR249" s="2"/>
      <c r="AHS249" s="2"/>
      <c r="AHT249" s="2"/>
      <c r="AHU249" s="2"/>
      <c r="AHV249" s="2"/>
      <c r="AHW249" s="2"/>
      <c r="AHX249" s="2"/>
      <c r="AHY249" s="2"/>
      <c r="AHZ249" s="2"/>
      <c r="AIA249" s="2"/>
      <c r="AIB249" s="2"/>
      <c r="AIC249" s="2"/>
      <c r="AID249" s="2"/>
      <c r="AIE249" s="2"/>
      <c r="AIF249" s="2"/>
      <c r="AIG249" s="2"/>
      <c r="AIH249" s="2"/>
      <c r="AII249" s="2"/>
      <c r="AIJ249" s="2"/>
      <c r="AIK249" s="2"/>
      <c r="AIL249" s="2"/>
      <c r="AIM249" s="2"/>
      <c r="AIN249" s="2"/>
      <c r="AIO249" s="2"/>
      <c r="AIP249" s="2"/>
      <c r="AIQ249" s="2"/>
      <c r="AIR249" s="2"/>
      <c r="AIS249" s="2"/>
      <c r="AIT249" s="2"/>
      <c r="AIU249" s="2"/>
      <c r="AIV249" s="2"/>
      <c r="AIW249" s="2"/>
      <c r="AIX249" s="2"/>
      <c r="AIY249" s="2"/>
      <c r="AIZ249" s="2"/>
      <c r="AJA249" s="2"/>
      <c r="AJB249" s="2"/>
      <c r="AJC249" s="2"/>
      <c r="AJD249" s="2"/>
      <c r="AJE249" s="2"/>
      <c r="AJF249" s="2"/>
      <c r="AJG249" s="2"/>
      <c r="AJH249" s="2"/>
      <c r="AJI249" s="2"/>
      <c r="AJJ249" s="2"/>
      <c r="AJK249" s="2"/>
      <c r="AJL249" s="2"/>
      <c r="AJM249" s="2"/>
      <c r="AJN249" s="2"/>
      <c r="AJO249" s="2"/>
      <c r="AJP249" s="2"/>
      <c r="AJQ249" s="2"/>
      <c r="AJR249" s="2"/>
      <c r="AJS249" s="2"/>
      <c r="AJT249" s="2"/>
      <c r="AJU249" s="2"/>
      <c r="AJV249" s="2"/>
      <c r="AJW249" s="2"/>
      <c r="AJX249" s="2"/>
      <c r="AJY249" s="2"/>
      <c r="AJZ249" s="2"/>
      <c r="AKA249" s="2"/>
      <c r="AKB249" s="2"/>
      <c r="AKC249" s="2"/>
      <c r="AKD249" s="2"/>
      <c r="AKE249" s="2"/>
      <c r="AKF249" s="2"/>
      <c r="AKG249" s="2"/>
      <c r="AKH249" s="2"/>
      <c r="AKI249" s="2"/>
      <c r="AKJ249" s="2"/>
      <c r="AKK249" s="2"/>
      <c r="AKL249" s="2"/>
      <c r="AKM249" s="2"/>
      <c r="AKN249" s="2"/>
      <c r="AKO249" s="2"/>
      <c r="AKP249" s="2"/>
      <c r="AKQ249" s="2"/>
      <c r="AKR249" s="2"/>
      <c r="AKS249" s="2"/>
      <c r="AKT249" s="2"/>
      <c r="AKU249" s="2"/>
      <c r="AKV249" s="2"/>
      <c r="AKW249" s="2"/>
    </row>
    <row r="250" spans="1:985">
      <c r="A250" s="76">
        <v>239</v>
      </c>
      <c r="B250" s="80" t="s">
        <v>370</v>
      </c>
      <c r="C250" s="80" t="s">
        <v>323</v>
      </c>
      <c r="D250" s="76">
        <v>6</v>
      </c>
      <c r="E250" s="42">
        <v>10</v>
      </c>
      <c r="F250" s="42">
        <v>4.3</v>
      </c>
      <c r="G250" s="42">
        <v>3.1</v>
      </c>
      <c r="H250" s="42">
        <v>1</v>
      </c>
      <c r="I250" s="55">
        <f t="shared" si="12"/>
        <v>18.400000000000002</v>
      </c>
      <c r="J250" s="9"/>
      <c r="K250" s="9"/>
      <c r="L250" s="9"/>
      <c r="M250" s="9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  <c r="IU250" s="2"/>
      <c r="IV250" s="2"/>
      <c r="IW250" s="2"/>
      <c r="IX250" s="2"/>
      <c r="IY250" s="2"/>
      <c r="IZ250" s="2"/>
      <c r="JA250" s="2"/>
      <c r="JB250" s="2"/>
      <c r="JC250" s="2"/>
      <c r="JD250" s="2"/>
      <c r="JE250" s="2"/>
      <c r="JF250" s="2"/>
      <c r="JG250" s="2"/>
      <c r="JH250" s="2"/>
      <c r="JI250" s="2"/>
      <c r="JJ250" s="2"/>
      <c r="JK250" s="2"/>
      <c r="JL250" s="2"/>
      <c r="JM250" s="2"/>
      <c r="JN250" s="2"/>
      <c r="JO250" s="2"/>
      <c r="JP250" s="2"/>
      <c r="JQ250" s="2"/>
      <c r="JR250" s="2"/>
      <c r="JS250" s="2"/>
      <c r="JT250" s="2"/>
      <c r="JU250" s="2"/>
      <c r="JV250" s="2"/>
      <c r="JW250" s="2"/>
      <c r="JX250" s="2"/>
      <c r="JY250" s="2"/>
      <c r="JZ250" s="2"/>
      <c r="KA250" s="2"/>
      <c r="KB250" s="2"/>
      <c r="KC250" s="2"/>
      <c r="KD250" s="2"/>
      <c r="KE250" s="2"/>
      <c r="KF250" s="2"/>
      <c r="KG250" s="2"/>
      <c r="KH250" s="2"/>
      <c r="KI250" s="2"/>
      <c r="KJ250" s="2"/>
      <c r="KK250" s="2"/>
      <c r="KL250" s="2"/>
      <c r="KM250" s="2"/>
      <c r="KN250" s="2"/>
      <c r="KO250" s="2"/>
      <c r="KP250" s="2"/>
      <c r="KQ250" s="2"/>
      <c r="KR250" s="2"/>
      <c r="KS250" s="2"/>
      <c r="KT250" s="2"/>
      <c r="KU250" s="2"/>
      <c r="KV250" s="2"/>
      <c r="KW250" s="2"/>
      <c r="KX250" s="2"/>
      <c r="KY250" s="2"/>
      <c r="KZ250" s="2"/>
      <c r="LA250" s="2"/>
      <c r="LB250" s="2"/>
      <c r="LC250" s="2"/>
      <c r="LD250" s="2"/>
      <c r="LE250" s="2"/>
      <c r="LF250" s="2"/>
      <c r="LG250" s="2"/>
      <c r="LH250" s="2"/>
      <c r="LI250" s="2"/>
      <c r="LJ250" s="2"/>
      <c r="LK250" s="2"/>
      <c r="LL250" s="2"/>
      <c r="LM250" s="2"/>
      <c r="LN250" s="2"/>
      <c r="LO250" s="2"/>
      <c r="LP250" s="2"/>
      <c r="LQ250" s="2"/>
      <c r="LR250" s="2"/>
      <c r="LS250" s="2"/>
      <c r="LT250" s="2"/>
      <c r="LU250" s="2"/>
      <c r="LV250" s="2"/>
      <c r="LW250" s="2"/>
      <c r="LX250" s="2"/>
      <c r="LY250" s="2"/>
      <c r="LZ250" s="2"/>
      <c r="MA250" s="2"/>
      <c r="MB250" s="2"/>
      <c r="MC250" s="2"/>
      <c r="MD250" s="2"/>
      <c r="ME250" s="2"/>
      <c r="MF250" s="2"/>
      <c r="MG250" s="2"/>
      <c r="MH250" s="2"/>
      <c r="MI250" s="2"/>
      <c r="MJ250" s="2"/>
      <c r="MK250" s="2"/>
      <c r="ML250" s="2"/>
      <c r="MM250" s="2"/>
      <c r="MN250" s="2"/>
      <c r="MO250" s="2"/>
      <c r="MP250" s="2"/>
      <c r="MQ250" s="2"/>
      <c r="MR250" s="2"/>
      <c r="MS250" s="2"/>
      <c r="MT250" s="2"/>
      <c r="MU250" s="2"/>
      <c r="MV250" s="2"/>
      <c r="MW250" s="2"/>
      <c r="MX250" s="2"/>
      <c r="MY250" s="2"/>
      <c r="MZ250" s="2"/>
      <c r="NA250" s="2"/>
      <c r="NB250" s="2"/>
      <c r="NC250" s="2"/>
      <c r="ND250" s="2"/>
      <c r="NE250" s="2"/>
      <c r="NF250" s="2"/>
      <c r="NG250" s="2"/>
      <c r="NH250" s="2"/>
      <c r="NI250" s="2"/>
      <c r="NJ250" s="2"/>
      <c r="NK250" s="2"/>
      <c r="NL250" s="2"/>
      <c r="NM250" s="2"/>
      <c r="NN250" s="2"/>
      <c r="NO250" s="2"/>
      <c r="NP250" s="2"/>
      <c r="NQ250" s="2"/>
      <c r="NR250" s="2"/>
      <c r="NS250" s="2"/>
      <c r="NT250" s="2"/>
      <c r="NU250" s="2"/>
      <c r="NV250" s="2"/>
      <c r="NW250" s="2"/>
      <c r="NX250" s="2"/>
      <c r="NY250" s="2"/>
      <c r="NZ250" s="2"/>
      <c r="OA250" s="2"/>
      <c r="OB250" s="2"/>
      <c r="OC250" s="2"/>
      <c r="OD250" s="2"/>
      <c r="OE250" s="2"/>
      <c r="OF250" s="2"/>
      <c r="OG250" s="2"/>
      <c r="OH250" s="2"/>
      <c r="OI250" s="2"/>
      <c r="OJ250" s="2"/>
      <c r="OK250" s="2"/>
      <c r="OL250" s="2"/>
      <c r="OM250" s="2"/>
      <c r="ON250" s="2"/>
      <c r="OO250" s="2"/>
      <c r="OP250" s="2"/>
      <c r="OQ250" s="2"/>
      <c r="OR250" s="2"/>
      <c r="OS250" s="2"/>
      <c r="OT250" s="2"/>
      <c r="OU250" s="2"/>
      <c r="OV250" s="2"/>
      <c r="OW250" s="2"/>
      <c r="OX250" s="2"/>
      <c r="OY250" s="2"/>
      <c r="OZ250" s="2"/>
      <c r="PA250" s="2"/>
      <c r="PB250" s="2"/>
      <c r="PC250" s="2"/>
      <c r="PD250" s="2"/>
      <c r="PE250" s="2"/>
      <c r="PF250" s="2"/>
      <c r="PG250" s="2"/>
      <c r="PH250" s="2"/>
      <c r="PI250" s="2"/>
      <c r="PJ250" s="2"/>
      <c r="PK250" s="2"/>
      <c r="PL250" s="2"/>
      <c r="PM250" s="2"/>
      <c r="PN250" s="2"/>
      <c r="PO250" s="2"/>
      <c r="PP250" s="2"/>
      <c r="PQ250" s="2"/>
      <c r="PR250" s="2"/>
      <c r="PS250" s="2"/>
      <c r="PT250" s="2"/>
      <c r="PU250" s="2"/>
      <c r="PV250" s="2"/>
      <c r="PW250" s="2"/>
      <c r="PX250" s="2"/>
      <c r="PY250" s="2"/>
      <c r="PZ250" s="2"/>
      <c r="QA250" s="2"/>
      <c r="QB250" s="2"/>
      <c r="QC250" s="2"/>
      <c r="QD250" s="2"/>
      <c r="QE250" s="2"/>
      <c r="QF250" s="2"/>
      <c r="QG250" s="2"/>
      <c r="QH250" s="2"/>
      <c r="QI250" s="2"/>
      <c r="QJ250" s="2"/>
      <c r="QK250" s="2"/>
      <c r="QL250" s="2"/>
      <c r="QM250" s="2"/>
      <c r="QN250" s="2"/>
      <c r="QO250" s="2"/>
      <c r="QP250" s="2"/>
      <c r="QQ250" s="2"/>
      <c r="QR250" s="2"/>
      <c r="QS250" s="2"/>
      <c r="QT250" s="2"/>
      <c r="QU250" s="2"/>
      <c r="QV250" s="2"/>
      <c r="QW250" s="2"/>
      <c r="QX250" s="2"/>
      <c r="QY250" s="2"/>
      <c r="QZ250" s="2"/>
      <c r="RA250" s="2"/>
      <c r="RB250" s="2"/>
      <c r="RC250" s="2"/>
      <c r="RD250" s="2"/>
      <c r="RE250" s="2"/>
      <c r="RF250" s="2"/>
      <c r="RG250" s="2"/>
      <c r="RH250" s="2"/>
      <c r="RI250" s="2"/>
      <c r="RJ250" s="2"/>
      <c r="RK250" s="2"/>
      <c r="RL250" s="2"/>
      <c r="RM250" s="2"/>
      <c r="RN250" s="2"/>
      <c r="RO250" s="2"/>
      <c r="RP250" s="2"/>
      <c r="RQ250" s="2"/>
      <c r="RR250" s="2"/>
      <c r="RS250" s="2"/>
      <c r="RT250" s="2"/>
      <c r="RU250" s="2"/>
      <c r="RV250" s="2"/>
      <c r="RW250" s="2"/>
      <c r="RX250" s="2"/>
      <c r="RY250" s="2"/>
      <c r="RZ250" s="2"/>
      <c r="SA250" s="2"/>
      <c r="SB250" s="2"/>
      <c r="SC250" s="2"/>
      <c r="SD250" s="2"/>
      <c r="SE250" s="2"/>
      <c r="SF250" s="2"/>
      <c r="SG250" s="2"/>
      <c r="SH250" s="2"/>
      <c r="SI250" s="2"/>
      <c r="SJ250" s="2"/>
      <c r="SK250" s="2"/>
      <c r="SL250" s="2"/>
      <c r="SM250" s="2"/>
      <c r="SN250" s="2"/>
      <c r="SO250" s="2"/>
      <c r="SP250" s="2"/>
      <c r="SQ250" s="2"/>
      <c r="SR250" s="2"/>
      <c r="SS250" s="2"/>
      <c r="ST250" s="2"/>
      <c r="SU250" s="2"/>
      <c r="SV250" s="2"/>
      <c r="SW250" s="2"/>
      <c r="SX250" s="2"/>
      <c r="SY250" s="2"/>
      <c r="SZ250" s="2"/>
      <c r="TA250" s="2"/>
      <c r="TB250" s="2"/>
      <c r="TC250" s="2"/>
      <c r="TD250" s="2"/>
      <c r="TE250" s="2"/>
      <c r="TF250" s="2"/>
      <c r="TG250" s="2"/>
      <c r="TH250" s="2"/>
      <c r="TI250" s="2"/>
      <c r="TJ250" s="2"/>
      <c r="TK250" s="2"/>
      <c r="TL250" s="2"/>
      <c r="TM250" s="2"/>
      <c r="TN250" s="2"/>
      <c r="TO250" s="2"/>
      <c r="TP250" s="2"/>
      <c r="TQ250" s="2"/>
      <c r="TR250" s="2"/>
      <c r="TS250" s="2"/>
      <c r="TT250" s="2"/>
      <c r="TU250" s="2"/>
      <c r="TV250" s="2"/>
      <c r="TW250" s="2"/>
      <c r="TX250" s="2"/>
      <c r="TY250" s="2"/>
      <c r="TZ250" s="2"/>
      <c r="UA250" s="2"/>
      <c r="UB250" s="2"/>
      <c r="UC250" s="2"/>
      <c r="UD250" s="2"/>
      <c r="UE250" s="2"/>
      <c r="UF250" s="2"/>
      <c r="UG250" s="2"/>
      <c r="UH250" s="2"/>
      <c r="UI250" s="2"/>
      <c r="UJ250" s="2"/>
      <c r="UK250" s="2"/>
      <c r="UL250" s="2"/>
      <c r="UM250" s="2"/>
      <c r="UN250" s="2"/>
      <c r="UO250" s="2"/>
      <c r="UP250" s="2"/>
      <c r="UQ250" s="2"/>
      <c r="UR250" s="2"/>
      <c r="US250" s="2"/>
      <c r="UT250" s="2"/>
      <c r="UU250" s="2"/>
      <c r="UV250" s="2"/>
      <c r="UW250" s="2"/>
      <c r="UX250" s="2"/>
      <c r="UY250" s="2"/>
      <c r="UZ250" s="2"/>
      <c r="VA250" s="2"/>
      <c r="VB250" s="2"/>
      <c r="VC250" s="2"/>
      <c r="VD250" s="2"/>
      <c r="VE250" s="2"/>
      <c r="VF250" s="2"/>
      <c r="VG250" s="2"/>
      <c r="VH250" s="2"/>
      <c r="VI250" s="2"/>
      <c r="VJ250" s="2"/>
      <c r="VK250" s="2"/>
      <c r="VL250" s="2"/>
      <c r="VM250" s="2"/>
      <c r="VN250" s="2"/>
      <c r="VO250" s="2"/>
      <c r="VP250" s="2"/>
      <c r="VQ250" s="2"/>
      <c r="VR250" s="2"/>
      <c r="VS250" s="2"/>
      <c r="VT250" s="2"/>
      <c r="VU250" s="2"/>
      <c r="VV250" s="2"/>
      <c r="VW250" s="2"/>
      <c r="VX250" s="2"/>
      <c r="VY250" s="2"/>
      <c r="VZ250" s="2"/>
      <c r="WA250" s="2"/>
      <c r="WB250" s="2"/>
      <c r="WC250" s="2"/>
      <c r="WD250" s="2"/>
      <c r="WE250" s="2"/>
      <c r="WF250" s="2"/>
      <c r="WG250" s="2"/>
      <c r="WH250" s="2"/>
      <c r="WI250" s="2"/>
      <c r="WJ250" s="2"/>
      <c r="WK250" s="2"/>
      <c r="WL250" s="2"/>
      <c r="WM250" s="2"/>
      <c r="WN250" s="2"/>
      <c r="WO250" s="2"/>
      <c r="WP250" s="2"/>
      <c r="WQ250" s="2"/>
      <c r="WR250" s="2"/>
      <c r="WS250" s="2"/>
      <c r="WT250" s="2"/>
      <c r="WU250" s="2"/>
      <c r="WV250" s="2"/>
      <c r="WW250" s="2"/>
      <c r="WX250" s="2"/>
      <c r="WY250" s="2"/>
      <c r="WZ250" s="2"/>
      <c r="XA250" s="2"/>
      <c r="XB250" s="2"/>
      <c r="XC250" s="2"/>
      <c r="XD250" s="2"/>
      <c r="XE250" s="2"/>
      <c r="XF250" s="2"/>
      <c r="XG250" s="2"/>
      <c r="XH250" s="2"/>
      <c r="XI250" s="2"/>
      <c r="XJ250" s="2"/>
      <c r="XK250" s="2"/>
      <c r="XL250" s="2"/>
      <c r="XM250" s="2"/>
      <c r="XN250" s="2"/>
      <c r="XO250" s="2"/>
      <c r="XP250" s="2"/>
      <c r="XQ250" s="2"/>
      <c r="XR250" s="2"/>
      <c r="XS250" s="2"/>
      <c r="XT250" s="2"/>
      <c r="XU250" s="2"/>
      <c r="XV250" s="2"/>
      <c r="XW250" s="2"/>
      <c r="XX250" s="2"/>
      <c r="XY250" s="2"/>
      <c r="XZ250" s="2"/>
      <c r="YA250" s="2"/>
      <c r="YB250" s="2"/>
      <c r="YC250" s="2"/>
      <c r="YD250" s="2"/>
      <c r="YE250" s="2"/>
      <c r="YF250" s="2"/>
      <c r="YG250" s="2"/>
      <c r="YH250" s="2"/>
      <c r="YI250" s="2"/>
      <c r="YJ250" s="2"/>
      <c r="YK250" s="2"/>
      <c r="YL250" s="2"/>
      <c r="YM250" s="2"/>
      <c r="YN250" s="2"/>
      <c r="YO250" s="2"/>
      <c r="YP250" s="2"/>
      <c r="YQ250" s="2"/>
      <c r="YR250" s="2"/>
      <c r="YS250" s="2"/>
      <c r="YT250" s="2"/>
      <c r="YU250" s="2"/>
      <c r="YV250" s="2"/>
      <c r="YW250" s="2"/>
      <c r="YX250" s="2"/>
      <c r="YY250" s="2"/>
      <c r="YZ250" s="2"/>
      <c r="ZA250" s="2"/>
      <c r="ZB250" s="2"/>
      <c r="ZC250" s="2"/>
      <c r="ZD250" s="2"/>
      <c r="ZE250" s="2"/>
      <c r="ZF250" s="2"/>
      <c r="ZG250" s="2"/>
      <c r="ZH250" s="2"/>
      <c r="ZI250" s="2"/>
      <c r="ZJ250" s="2"/>
      <c r="ZK250" s="2"/>
      <c r="ZL250" s="2"/>
      <c r="ZM250" s="2"/>
      <c r="ZN250" s="2"/>
      <c r="ZO250" s="2"/>
      <c r="ZP250" s="2"/>
      <c r="ZQ250" s="2"/>
      <c r="ZR250" s="2"/>
      <c r="ZS250" s="2"/>
      <c r="ZT250" s="2"/>
      <c r="ZU250" s="2"/>
      <c r="ZV250" s="2"/>
      <c r="ZW250" s="2"/>
      <c r="ZX250" s="2"/>
      <c r="ZY250" s="2"/>
      <c r="ZZ250" s="2"/>
      <c r="AAA250" s="2"/>
      <c r="AAB250" s="2"/>
      <c r="AAC250" s="2"/>
      <c r="AAD250" s="2"/>
      <c r="AAE250" s="2"/>
      <c r="AAF250" s="2"/>
      <c r="AAG250" s="2"/>
      <c r="AAH250" s="2"/>
      <c r="AAI250" s="2"/>
      <c r="AAJ250" s="2"/>
      <c r="AAK250" s="2"/>
      <c r="AAL250" s="2"/>
      <c r="AAM250" s="2"/>
      <c r="AAN250" s="2"/>
      <c r="AAO250" s="2"/>
      <c r="AAP250" s="2"/>
      <c r="AAQ250" s="2"/>
      <c r="AAR250" s="2"/>
      <c r="AAS250" s="2"/>
      <c r="AAT250" s="2"/>
      <c r="AAU250" s="2"/>
      <c r="AAV250" s="2"/>
      <c r="AAW250" s="2"/>
      <c r="AAX250" s="2"/>
      <c r="AAY250" s="2"/>
      <c r="AAZ250" s="2"/>
      <c r="ABA250" s="2"/>
      <c r="ABB250" s="2"/>
      <c r="ABC250" s="2"/>
      <c r="ABD250" s="2"/>
      <c r="ABE250" s="2"/>
      <c r="ABF250" s="2"/>
      <c r="ABG250" s="2"/>
      <c r="ABH250" s="2"/>
      <c r="ABI250" s="2"/>
      <c r="ABJ250" s="2"/>
      <c r="ABK250" s="2"/>
      <c r="ABL250" s="2"/>
      <c r="ABM250" s="2"/>
      <c r="ABN250" s="2"/>
      <c r="ABO250" s="2"/>
      <c r="ABP250" s="2"/>
      <c r="ABQ250" s="2"/>
      <c r="ABR250" s="2"/>
      <c r="ABS250" s="2"/>
      <c r="ABT250" s="2"/>
      <c r="ABU250" s="2"/>
      <c r="ABV250" s="2"/>
      <c r="ABW250" s="2"/>
      <c r="ABX250" s="2"/>
      <c r="ABY250" s="2"/>
      <c r="ABZ250" s="2"/>
      <c r="ACA250" s="2"/>
      <c r="ACB250" s="2"/>
      <c r="ACC250" s="2"/>
      <c r="ACD250" s="2"/>
      <c r="ACE250" s="2"/>
      <c r="ACF250" s="2"/>
      <c r="ACG250" s="2"/>
      <c r="ACH250" s="2"/>
      <c r="ACI250" s="2"/>
      <c r="ACJ250" s="2"/>
      <c r="ACK250" s="2"/>
      <c r="ACL250" s="2"/>
      <c r="ACM250" s="2"/>
      <c r="ACN250" s="2"/>
      <c r="ACO250" s="2"/>
      <c r="ACP250" s="2"/>
      <c r="ACQ250" s="2"/>
      <c r="ACR250" s="2"/>
      <c r="ACS250" s="2"/>
      <c r="ACT250" s="2"/>
      <c r="ACU250" s="2"/>
      <c r="ACV250" s="2"/>
      <c r="ACW250" s="2"/>
      <c r="ACX250" s="2"/>
      <c r="ACY250" s="2"/>
      <c r="ACZ250" s="2"/>
      <c r="ADA250" s="2"/>
      <c r="ADB250" s="2"/>
      <c r="ADC250" s="2"/>
      <c r="ADD250" s="2"/>
      <c r="ADE250" s="2"/>
      <c r="ADF250" s="2"/>
      <c r="ADG250" s="2"/>
      <c r="ADH250" s="2"/>
      <c r="ADI250" s="2"/>
      <c r="ADJ250" s="2"/>
      <c r="ADK250" s="2"/>
      <c r="ADL250" s="2"/>
      <c r="ADM250" s="2"/>
      <c r="ADN250" s="2"/>
      <c r="ADO250" s="2"/>
      <c r="ADP250" s="2"/>
      <c r="ADQ250" s="2"/>
      <c r="ADR250" s="2"/>
      <c r="ADS250" s="2"/>
      <c r="ADT250" s="2"/>
      <c r="ADU250" s="2"/>
      <c r="ADV250" s="2"/>
      <c r="ADW250" s="2"/>
      <c r="ADX250" s="2"/>
      <c r="ADY250" s="2"/>
      <c r="ADZ250" s="2"/>
      <c r="AEA250" s="2"/>
      <c r="AEB250" s="2"/>
      <c r="AEC250" s="2"/>
      <c r="AED250" s="2"/>
      <c r="AEE250" s="2"/>
      <c r="AEF250" s="2"/>
      <c r="AEG250" s="2"/>
      <c r="AEH250" s="2"/>
      <c r="AEI250" s="2"/>
      <c r="AEJ250" s="2"/>
      <c r="AEK250" s="2"/>
      <c r="AEL250" s="2"/>
      <c r="AEM250" s="2"/>
      <c r="AEN250" s="2"/>
      <c r="AEO250" s="2"/>
      <c r="AEP250" s="2"/>
      <c r="AEQ250" s="2"/>
      <c r="AER250" s="2"/>
      <c r="AES250" s="2"/>
      <c r="AET250" s="2"/>
      <c r="AEU250" s="2"/>
      <c r="AEV250" s="2"/>
      <c r="AEW250" s="2"/>
      <c r="AEX250" s="2"/>
      <c r="AEY250" s="2"/>
      <c r="AEZ250" s="2"/>
      <c r="AFA250" s="2"/>
      <c r="AFB250" s="2"/>
      <c r="AFC250" s="2"/>
      <c r="AFD250" s="2"/>
      <c r="AFE250" s="2"/>
      <c r="AFF250" s="2"/>
      <c r="AFG250" s="2"/>
      <c r="AFH250" s="2"/>
      <c r="AFI250" s="2"/>
      <c r="AFJ250" s="2"/>
      <c r="AFK250" s="2"/>
      <c r="AFL250" s="2"/>
      <c r="AFM250" s="2"/>
      <c r="AFN250" s="2"/>
      <c r="AFO250" s="2"/>
      <c r="AFP250" s="2"/>
      <c r="AFQ250" s="2"/>
      <c r="AFR250" s="2"/>
      <c r="AFS250" s="2"/>
      <c r="AFT250" s="2"/>
      <c r="AFU250" s="2"/>
      <c r="AFV250" s="2"/>
      <c r="AFW250" s="2"/>
      <c r="AFX250" s="2"/>
      <c r="AFY250" s="2"/>
      <c r="AFZ250" s="2"/>
      <c r="AGA250" s="2"/>
      <c r="AGB250" s="2"/>
      <c r="AGC250" s="2"/>
      <c r="AGD250" s="2"/>
      <c r="AGE250" s="2"/>
      <c r="AGF250" s="2"/>
      <c r="AGG250" s="2"/>
      <c r="AGH250" s="2"/>
      <c r="AGI250" s="2"/>
      <c r="AGJ250" s="2"/>
      <c r="AGK250" s="2"/>
      <c r="AGL250" s="2"/>
      <c r="AGM250" s="2"/>
      <c r="AGN250" s="2"/>
      <c r="AGO250" s="2"/>
      <c r="AGP250" s="2"/>
      <c r="AGQ250" s="2"/>
      <c r="AGR250" s="2"/>
      <c r="AGS250" s="2"/>
      <c r="AGT250" s="2"/>
      <c r="AGU250" s="2"/>
      <c r="AGV250" s="2"/>
      <c r="AGW250" s="2"/>
      <c r="AGX250" s="2"/>
      <c r="AGY250" s="2"/>
      <c r="AGZ250" s="2"/>
      <c r="AHA250" s="2"/>
      <c r="AHB250" s="2"/>
      <c r="AHC250" s="2"/>
      <c r="AHD250" s="2"/>
      <c r="AHE250" s="2"/>
      <c r="AHF250" s="2"/>
      <c r="AHG250" s="2"/>
      <c r="AHH250" s="2"/>
      <c r="AHI250" s="2"/>
      <c r="AHJ250" s="2"/>
      <c r="AHK250" s="2"/>
      <c r="AHL250" s="2"/>
      <c r="AHM250" s="2"/>
      <c r="AHN250" s="2"/>
      <c r="AHO250" s="2"/>
      <c r="AHP250" s="2"/>
      <c r="AHQ250" s="2"/>
      <c r="AHR250" s="2"/>
      <c r="AHS250" s="2"/>
      <c r="AHT250" s="2"/>
      <c r="AHU250" s="2"/>
      <c r="AHV250" s="2"/>
      <c r="AHW250" s="2"/>
      <c r="AHX250" s="2"/>
      <c r="AHY250" s="2"/>
      <c r="AHZ250" s="2"/>
      <c r="AIA250" s="2"/>
      <c r="AIB250" s="2"/>
      <c r="AIC250" s="2"/>
      <c r="AID250" s="2"/>
      <c r="AIE250" s="2"/>
      <c r="AIF250" s="2"/>
      <c r="AIG250" s="2"/>
      <c r="AIH250" s="2"/>
      <c r="AII250" s="2"/>
      <c r="AIJ250" s="2"/>
      <c r="AIK250" s="2"/>
      <c r="AIL250" s="2"/>
      <c r="AIM250" s="2"/>
      <c r="AIN250" s="2"/>
      <c r="AIO250" s="2"/>
      <c r="AIP250" s="2"/>
      <c r="AIQ250" s="2"/>
      <c r="AIR250" s="2"/>
      <c r="AIS250" s="2"/>
      <c r="AIT250" s="2"/>
      <c r="AIU250" s="2"/>
      <c r="AIV250" s="2"/>
      <c r="AIW250" s="2"/>
      <c r="AIX250" s="2"/>
      <c r="AIY250" s="2"/>
      <c r="AIZ250" s="2"/>
      <c r="AJA250" s="2"/>
      <c r="AJB250" s="2"/>
      <c r="AJC250" s="2"/>
      <c r="AJD250" s="2"/>
      <c r="AJE250" s="2"/>
      <c r="AJF250" s="2"/>
      <c r="AJG250" s="2"/>
      <c r="AJH250" s="2"/>
      <c r="AJI250" s="2"/>
      <c r="AJJ250" s="2"/>
      <c r="AJK250" s="2"/>
      <c r="AJL250" s="2"/>
      <c r="AJM250" s="2"/>
      <c r="AJN250" s="2"/>
      <c r="AJO250" s="2"/>
      <c r="AJP250" s="2"/>
      <c r="AJQ250" s="2"/>
      <c r="AJR250" s="2"/>
      <c r="AJS250" s="2"/>
      <c r="AJT250" s="2"/>
      <c r="AJU250" s="2"/>
      <c r="AJV250" s="2"/>
      <c r="AJW250" s="2"/>
      <c r="AJX250" s="2"/>
      <c r="AJY250" s="2"/>
      <c r="AJZ250" s="2"/>
      <c r="AKA250" s="2"/>
      <c r="AKB250" s="2"/>
      <c r="AKC250" s="2"/>
      <c r="AKD250" s="2"/>
      <c r="AKE250" s="2"/>
      <c r="AKF250" s="2"/>
      <c r="AKG250" s="2"/>
      <c r="AKH250" s="2"/>
      <c r="AKI250" s="2"/>
      <c r="AKJ250" s="2"/>
      <c r="AKK250" s="2"/>
      <c r="AKL250" s="2"/>
      <c r="AKM250" s="2"/>
      <c r="AKN250" s="2"/>
      <c r="AKO250" s="2"/>
      <c r="AKP250" s="2"/>
      <c r="AKQ250" s="2"/>
      <c r="AKR250" s="2"/>
      <c r="AKS250" s="2"/>
      <c r="AKT250" s="2"/>
      <c r="AKU250" s="2"/>
      <c r="AKV250" s="2"/>
      <c r="AKW250" s="2"/>
    </row>
    <row r="251" spans="1:985" s="2" customFormat="1">
      <c r="A251" s="76">
        <v>240</v>
      </c>
      <c r="B251" s="105" t="s">
        <v>371</v>
      </c>
      <c r="C251" s="80" t="s">
        <v>323</v>
      </c>
      <c r="D251" s="75">
        <v>6</v>
      </c>
      <c r="E251" s="42">
        <v>8</v>
      </c>
      <c r="F251" s="42">
        <v>3.5</v>
      </c>
      <c r="G251" s="42">
        <v>2.5</v>
      </c>
      <c r="H251" s="42">
        <v>1.1000000000000001</v>
      </c>
      <c r="I251" s="51">
        <f t="shared" si="12"/>
        <v>15.1</v>
      </c>
      <c r="J251" s="9"/>
      <c r="K251" s="9"/>
      <c r="L251" s="9"/>
      <c r="M251" s="9"/>
    </row>
    <row r="252" spans="1:985" s="4" customFormat="1">
      <c r="A252" s="76">
        <v>241</v>
      </c>
      <c r="B252" s="105" t="s">
        <v>372</v>
      </c>
      <c r="C252" s="80" t="s">
        <v>323</v>
      </c>
      <c r="D252" s="42">
        <v>6</v>
      </c>
      <c r="E252" s="42">
        <v>8.1</v>
      </c>
      <c r="F252" s="42">
        <v>2.1</v>
      </c>
      <c r="G252" s="42">
        <v>2.1</v>
      </c>
      <c r="H252" s="42">
        <v>0.7</v>
      </c>
      <c r="I252" s="51">
        <f t="shared" si="12"/>
        <v>12.999999999999998</v>
      </c>
      <c r="J252" s="19"/>
      <c r="K252" s="19"/>
      <c r="L252" s="19"/>
      <c r="M252" s="19"/>
    </row>
    <row r="253" spans="1:985" s="2" customFormat="1">
      <c r="A253" s="76">
        <v>242</v>
      </c>
      <c r="B253" s="48" t="s">
        <v>373</v>
      </c>
      <c r="C253" s="80" t="s">
        <v>323</v>
      </c>
      <c r="D253" s="42">
        <v>6</v>
      </c>
      <c r="E253" s="42">
        <v>7.3</v>
      </c>
      <c r="F253" s="42">
        <v>5.2</v>
      </c>
      <c r="G253" s="42">
        <v>3.2</v>
      </c>
      <c r="H253" s="42">
        <v>0.2</v>
      </c>
      <c r="I253" s="51">
        <f t="shared" si="12"/>
        <v>15.899999999999999</v>
      </c>
      <c r="J253" s="9"/>
      <c r="K253" s="9"/>
      <c r="L253" s="9"/>
      <c r="M253" s="9"/>
    </row>
    <row r="254" spans="1:985" s="2" customFormat="1">
      <c r="A254" s="76">
        <v>243</v>
      </c>
      <c r="B254" s="48" t="s">
        <v>374</v>
      </c>
      <c r="C254" s="80" t="s">
        <v>323</v>
      </c>
      <c r="D254" s="42">
        <v>6</v>
      </c>
      <c r="E254" s="42">
        <v>9</v>
      </c>
      <c r="F254" s="42">
        <v>1.3</v>
      </c>
      <c r="G254" s="42">
        <v>1.1000000000000001</v>
      </c>
      <c r="H254" s="42">
        <v>0.6</v>
      </c>
      <c r="I254" s="51">
        <f t="shared" si="12"/>
        <v>12</v>
      </c>
      <c r="J254" s="9"/>
      <c r="K254" s="9"/>
      <c r="L254" s="9"/>
      <c r="M254" s="9"/>
    </row>
    <row r="255" spans="1:985" ht="14.25" customHeight="1">
      <c r="A255" s="80"/>
      <c r="B255" s="80"/>
      <c r="C255" s="56" t="s">
        <v>32</v>
      </c>
      <c r="D255" s="57">
        <f t="shared" ref="D255:I255" si="13">SUM(D240:D254)</f>
        <v>90</v>
      </c>
      <c r="E255" s="57">
        <f t="shared" si="13"/>
        <v>138.29999999999998</v>
      </c>
      <c r="F255" s="57">
        <f t="shared" si="13"/>
        <v>54.400000000000006</v>
      </c>
      <c r="G255" s="57">
        <f t="shared" si="13"/>
        <v>38.800000000000011</v>
      </c>
      <c r="H255" s="57">
        <f t="shared" si="13"/>
        <v>10.799999999999997</v>
      </c>
      <c r="I255" s="57">
        <f t="shared" si="13"/>
        <v>242.29999999999998</v>
      </c>
      <c r="J255" s="9"/>
      <c r="K255" s="9"/>
      <c r="L255" s="9"/>
      <c r="M255" s="9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  <c r="IT255" s="2"/>
      <c r="IU255" s="2"/>
      <c r="IV255" s="2"/>
      <c r="IW255" s="2"/>
      <c r="IX255" s="2"/>
      <c r="IY255" s="2"/>
      <c r="IZ255" s="2"/>
      <c r="JA255" s="2"/>
      <c r="JB255" s="2"/>
      <c r="JC255" s="2"/>
      <c r="JD255" s="2"/>
      <c r="JE255" s="2"/>
      <c r="JF255" s="2"/>
      <c r="JG255" s="2"/>
      <c r="JH255" s="2"/>
      <c r="JI255" s="2"/>
      <c r="JJ255" s="2"/>
      <c r="JK255" s="2"/>
      <c r="JL255" s="2"/>
      <c r="JM255" s="2"/>
      <c r="JN255" s="2"/>
      <c r="JO255" s="2"/>
      <c r="JP255" s="2"/>
      <c r="JQ255" s="2"/>
      <c r="JR255" s="2"/>
      <c r="JS255" s="2"/>
      <c r="JT255" s="2"/>
      <c r="JU255" s="2"/>
      <c r="JV255" s="2"/>
      <c r="JW255" s="2"/>
      <c r="JX255" s="2"/>
      <c r="JY255" s="2"/>
      <c r="JZ255" s="2"/>
      <c r="KA255" s="2"/>
      <c r="KB255" s="2"/>
      <c r="KC255" s="2"/>
      <c r="KD255" s="2"/>
      <c r="KE255" s="2"/>
      <c r="KF255" s="2"/>
      <c r="KG255" s="2"/>
      <c r="KH255" s="2"/>
      <c r="KI255" s="2"/>
      <c r="KJ255" s="2"/>
      <c r="KK255" s="2"/>
      <c r="KL255" s="2"/>
      <c r="KM255" s="2"/>
      <c r="KN255" s="2"/>
      <c r="KO255" s="2"/>
      <c r="KP255" s="2"/>
      <c r="KQ255" s="2"/>
      <c r="KR255" s="2"/>
      <c r="KS255" s="2"/>
      <c r="KT255" s="2"/>
      <c r="KU255" s="2"/>
      <c r="KV255" s="2"/>
      <c r="KW255" s="2"/>
      <c r="KX255" s="2"/>
      <c r="KY255" s="2"/>
      <c r="KZ255" s="2"/>
      <c r="LA255" s="2"/>
      <c r="LB255" s="2"/>
      <c r="LC255" s="2"/>
      <c r="LD255" s="2"/>
      <c r="LE255" s="2"/>
      <c r="LF255" s="2"/>
      <c r="LG255" s="2"/>
      <c r="LH255" s="2"/>
      <c r="LI255" s="2"/>
      <c r="LJ255" s="2"/>
      <c r="LK255" s="2"/>
      <c r="LL255" s="2"/>
      <c r="LM255" s="2"/>
      <c r="LN255" s="2"/>
      <c r="LO255" s="2"/>
      <c r="LP255" s="2"/>
      <c r="LQ255" s="2"/>
      <c r="LR255" s="2"/>
      <c r="LS255" s="2"/>
      <c r="LT255" s="2"/>
      <c r="LU255" s="2"/>
      <c r="LV255" s="2"/>
      <c r="LW255" s="2"/>
      <c r="LX255" s="2"/>
      <c r="LY255" s="2"/>
      <c r="LZ255" s="2"/>
      <c r="MA255" s="2"/>
      <c r="MB255" s="2"/>
      <c r="MC255" s="2"/>
      <c r="MD255" s="2"/>
      <c r="ME255" s="2"/>
      <c r="MF255" s="2"/>
      <c r="MG255" s="2"/>
      <c r="MH255" s="2"/>
      <c r="MI255" s="2"/>
      <c r="MJ255" s="2"/>
      <c r="MK255" s="2"/>
      <c r="ML255" s="2"/>
      <c r="MM255" s="2"/>
      <c r="MN255" s="2"/>
      <c r="MO255" s="2"/>
      <c r="MP255" s="2"/>
      <c r="MQ255" s="2"/>
      <c r="MR255" s="2"/>
      <c r="MS255" s="2"/>
      <c r="MT255" s="2"/>
      <c r="MU255" s="2"/>
      <c r="MV255" s="2"/>
      <c r="MW255" s="2"/>
      <c r="MX255" s="2"/>
      <c r="MY255" s="2"/>
      <c r="MZ255" s="2"/>
      <c r="NA255" s="2"/>
      <c r="NB255" s="2"/>
      <c r="NC255" s="2"/>
      <c r="ND255" s="2"/>
      <c r="NE255" s="2"/>
      <c r="NF255" s="2"/>
      <c r="NG255" s="2"/>
      <c r="NH255" s="2"/>
      <c r="NI255" s="2"/>
      <c r="NJ255" s="2"/>
      <c r="NK255" s="2"/>
      <c r="NL255" s="2"/>
      <c r="NM255" s="2"/>
      <c r="NN255" s="2"/>
      <c r="NO255" s="2"/>
      <c r="NP255" s="2"/>
      <c r="NQ255" s="2"/>
      <c r="NR255" s="2"/>
      <c r="NS255" s="2"/>
      <c r="NT255" s="2"/>
      <c r="NU255" s="2"/>
      <c r="NV255" s="2"/>
      <c r="NW255" s="2"/>
      <c r="NX255" s="2"/>
      <c r="NY255" s="2"/>
      <c r="NZ255" s="2"/>
      <c r="OA255" s="2"/>
      <c r="OB255" s="2"/>
      <c r="OC255" s="2"/>
      <c r="OD255" s="2"/>
      <c r="OE255" s="2"/>
      <c r="OF255" s="2"/>
      <c r="OG255" s="2"/>
      <c r="OH255" s="2"/>
      <c r="OI255" s="2"/>
      <c r="OJ255" s="2"/>
      <c r="OK255" s="2"/>
      <c r="OL255" s="2"/>
      <c r="OM255" s="2"/>
      <c r="ON255" s="2"/>
      <c r="OO255" s="2"/>
      <c r="OP255" s="2"/>
      <c r="OQ255" s="2"/>
      <c r="OR255" s="2"/>
      <c r="OS255" s="2"/>
      <c r="OT255" s="2"/>
      <c r="OU255" s="2"/>
      <c r="OV255" s="2"/>
      <c r="OW255" s="2"/>
      <c r="OX255" s="2"/>
      <c r="OY255" s="2"/>
      <c r="OZ255" s="2"/>
      <c r="PA255" s="2"/>
      <c r="PB255" s="2"/>
      <c r="PC255" s="2"/>
      <c r="PD255" s="2"/>
      <c r="PE255" s="2"/>
      <c r="PF255" s="2"/>
      <c r="PG255" s="2"/>
      <c r="PH255" s="2"/>
      <c r="PI255" s="2"/>
      <c r="PJ255" s="2"/>
      <c r="PK255" s="2"/>
      <c r="PL255" s="2"/>
      <c r="PM255" s="2"/>
      <c r="PN255" s="2"/>
      <c r="PO255" s="2"/>
      <c r="PP255" s="2"/>
      <c r="PQ255" s="2"/>
      <c r="PR255" s="2"/>
      <c r="PS255" s="2"/>
      <c r="PT255" s="2"/>
      <c r="PU255" s="2"/>
      <c r="PV255" s="2"/>
      <c r="PW255" s="2"/>
      <c r="PX255" s="2"/>
      <c r="PY255" s="2"/>
      <c r="PZ255" s="2"/>
      <c r="QA255" s="2"/>
      <c r="QB255" s="2"/>
      <c r="QC255" s="2"/>
      <c r="QD255" s="2"/>
      <c r="QE255" s="2"/>
      <c r="QF255" s="2"/>
      <c r="QG255" s="2"/>
      <c r="QH255" s="2"/>
      <c r="QI255" s="2"/>
      <c r="QJ255" s="2"/>
      <c r="QK255" s="2"/>
      <c r="QL255" s="2"/>
      <c r="QM255" s="2"/>
      <c r="QN255" s="2"/>
      <c r="QO255" s="2"/>
      <c r="QP255" s="2"/>
      <c r="QQ255" s="2"/>
      <c r="QR255" s="2"/>
      <c r="QS255" s="2"/>
      <c r="QT255" s="2"/>
      <c r="QU255" s="2"/>
      <c r="QV255" s="2"/>
      <c r="QW255" s="2"/>
      <c r="QX255" s="2"/>
      <c r="QY255" s="2"/>
      <c r="QZ255" s="2"/>
      <c r="RA255" s="2"/>
      <c r="RB255" s="2"/>
      <c r="RC255" s="2"/>
      <c r="RD255" s="2"/>
      <c r="RE255" s="2"/>
      <c r="RF255" s="2"/>
      <c r="RG255" s="2"/>
      <c r="RH255" s="2"/>
      <c r="RI255" s="2"/>
      <c r="RJ255" s="2"/>
      <c r="RK255" s="2"/>
      <c r="RL255" s="2"/>
      <c r="RM255" s="2"/>
      <c r="RN255" s="2"/>
      <c r="RO255" s="2"/>
      <c r="RP255" s="2"/>
      <c r="RQ255" s="2"/>
      <c r="RR255" s="2"/>
      <c r="RS255" s="2"/>
      <c r="RT255" s="2"/>
      <c r="RU255" s="2"/>
      <c r="RV255" s="2"/>
      <c r="RW255" s="2"/>
      <c r="RX255" s="2"/>
      <c r="RY255" s="2"/>
      <c r="RZ255" s="2"/>
      <c r="SA255" s="2"/>
      <c r="SB255" s="2"/>
      <c r="SC255" s="2"/>
      <c r="SD255" s="2"/>
      <c r="SE255" s="2"/>
      <c r="SF255" s="2"/>
      <c r="SG255" s="2"/>
      <c r="SH255" s="2"/>
      <c r="SI255" s="2"/>
      <c r="SJ255" s="2"/>
      <c r="SK255" s="2"/>
      <c r="SL255" s="2"/>
      <c r="SM255" s="2"/>
      <c r="SN255" s="2"/>
      <c r="SO255" s="2"/>
      <c r="SP255" s="2"/>
      <c r="SQ255" s="2"/>
      <c r="SR255" s="2"/>
      <c r="SS255" s="2"/>
      <c r="ST255" s="2"/>
      <c r="SU255" s="2"/>
      <c r="SV255" s="2"/>
      <c r="SW255" s="2"/>
      <c r="SX255" s="2"/>
      <c r="SY255" s="2"/>
      <c r="SZ255" s="2"/>
      <c r="TA255" s="2"/>
      <c r="TB255" s="2"/>
      <c r="TC255" s="2"/>
      <c r="TD255" s="2"/>
      <c r="TE255" s="2"/>
      <c r="TF255" s="2"/>
      <c r="TG255" s="2"/>
      <c r="TH255" s="2"/>
      <c r="TI255" s="2"/>
      <c r="TJ255" s="2"/>
      <c r="TK255" s="2"/>
      <c r="TL255" s="2"/>
      <c r="TM255" s="2"/>
      <c r="TN255" s="2"/>
      <c r="TO255" s="2"/>
      <c r="TP255" s="2"/>
      <c r="TQ255" s="2"/>
      <c r="TR255" s="2"/>
      <c r="TS255" s="2"/>
      <c r="TT255" s="2"/>
      <c r="TU255" s="2"/>
      <c r="TV255" s="2"/>
      <c r="TW255" s="2"/>
      <c r="TX255" s="2"/>
      <c r="TY255" s="2"/>
      <c r="TZ255" s="2"/>
      <c r="UA255" s="2"/>
      <c r="UB255" s="2"/>
      <c r="UC255" s="2"/>
      <c r="UD255" s="2"/>
      <c r="UE255" s="2"/>
      <c r="UF255" s="2"/>
      <c r="UG255" s="2"/>
      <c r="UH255" s="2"/>
      <c r="UI255" s="2"/>
      <c r="UJ255" s="2"/>
      <c r="UK255" s="2"/>
      <c r="UL255" s="2"/>
      <c r="UM255" s="2"/>
      <c r="UN255" s="2"/>
      <c r="UO255" s="2"/>
      <c r="UP255" s="2"/>
      <c r="UQ255" s="2"/>
      <c r="UR255" s="2"/>
      <c r="US255" s="2"/>
      <c r="UT255" s="2"/>
      <c r="UU255" s="2"/>
      <c r="UV255" s="2"/>
      <c r="UW255" s="2"/>
      <c r="UX255" s="2"/>
      <c r="UY255" s="2"/>
      <c r="UZ255" s="2"/>
      <c r="VA255" s="2"/>
      <c r="VB255" s="2"/>
      <c r="VC255" s="2"/>
      <c r="VD255" s="2"/>
      <c r="VE255" s="2"/>
      <c r="VF255" s="2"/>
      <c r="VG255" s="2"/>
      <c r="VH255" s="2"/>
      <c r="VI255" s="2"/>
      <c r="VJ255" s="2"/>
      <c r="VK255" s="2"/>
      <c r="VL255" s="2"/>
      <c r="VM255" s="2"/>
      <c r="VN255" s="2"/>
      <c r="VO255" s="2"/>
      <c r="VP255" s="2"/>
      <c r="VQ255" s="2"/>
      <c r="VR255" s="2"/>
      <c r="VS255" s="2"/>
      <c r="VT255" s="2"/>
      <c r="VU255" s="2"/>
      <c r="VV255" s="2"/>
      <c r="VW255" s="2"/>
      <c r="VX255" s="2"/>
      <c r="VY255" s="2"/>
      <c r="VZ255" s="2"/>
      <c r="WA255" s="2"/>
      <c r="WB255" s="2"/>
      <c r="WC255" s="2"/>
      <c r="WD255" s="2"/>
      <c r="WE255" s="2"/>
      <c r="WF255" s="2"/>
      <c r="WG255" s="2"/>
      <c r="WH255" s="2"/>
      <c r="WI255" s="2"/>
      <c r="WJ255" s="2"/>
      <c r="WK255" s="2"/>
      <c r="WL255" s="2"/>
      <c r="WM255" s="2"/>
      <c r="WN255" s="2"/>
      <c r="WO255" s="2"/>
      <c r="WP255" s="2"/>
      <c r="WQ255" s="2"/>
      <c r="WR255" s="2"/>
      <c r="WS255" s="2"/>
      <c r="WT255" s="2"/>
      <c r="WU255" s="2"/>
      <c r="WV255" s="2"/>
      <c r="WW255" s="2"/>
      <c r="WX255" s="2"/>
      <c r="WY255" s="2"/>
      <c r="WZ255" s="2"/>
      <c r="XA255" s="2"/>
      <c r="XB255" s="2"/>
      <c r="XC255" s="2"/>
      <c r="XD255" s="2"/>
      <c r="XE255" s="2"/>
      <c r="XF255" s="2"/>
      <c r="XG255" s="2"/>
      <c r="XH255" s="2"/>
      <c r="XI255" s="2"/>
      <c r="XJ255" s="2"/>
      <c r="XK255" s="2"/>
      <c r="XL255" s="2"/>
      <c r="XM255" s="2"/>
      <c r="XN255" s="2"/>
      <c r="XO255" s="2"/>
      <c r="XP255" s="2"/>
      <c r="XQ255" s="2"/>
      <c r="XR255" s="2"/>
      <c r="XS255" s="2"/>
      <c r="XT255" s="2"/>
      <c r="XU255" s="2"/>
      <c r="XV255" s="2"/>
      <c r="XW255" s="2"/>
      <c r="XX255" s="2"/>
      <c r="XY255" s="2"/>
      <c r="XZ255" s="2"/>
      <c r="YA255" s="2"/>
      <c r="YB255" s="2"/>
      <c r="YC255" s="2"/>
      <c r="YD255" s="2"/>
      <c r="YE255" s="2"/>
      <c r="YF255" s="2"/>
      <c r="YG255" s="2"/>
      <c r="YH255" s="2"/>
      <c r="YI255" s="2"/>
      <c r="YJ255" s="2"/>
      <c r="YK255" s="2"/>
      <c r="YL255" s="2"/>
      <c r="YM255" s="2"/>
      <c r="YN255" s="2"/>
      <c r="YO255" s="2"/>
      <c r="YP255" s="2"/>
      <c r="YQ255" s="2"/>
      <c r="YR255" s="2"/>
      <c r="YS255" s="2"/>
      <c r="YT255" s="2"/>
      <c r="YU255" s="2"/>
      <c r="YV255" s="2"/>
      <c r="YW255" s="2"/>
      <c r="YX255" s="2"/>
      <c r="YY255" s="2"/>
      <c r="YZ255" s="2"/>
      <c r="ZA255" s="2"/>
      <c r="ZB255" s="2"/>
      <c r="ZC255" s="2"/>
      <c r="ZD255" s="2"/>
      <c r="ZE255" s="2"/>
      <c r="ZF255" s="2"/>
      <c r="ZG255" s="2"/>
      <c r="ZH255" s="2"/>
      <c r="ZI255" s="2"/>
      <c r="ZJ255" s="2"/>
      <c r="ZK255" s="2"/>
      <c r="ZL255" s="2"/>
      <c r="ZM255" s="2"/>
      <c r="ZN255" s="2"/>
      <c r="ZO255" s="2"/>
      <c r="ZP255" s="2"/>
      <c r="ZQ255" s="2"/>
      <c r="ZR255" s="2"/>
      <c r="ZS255" s="2"/>
      <c r="ZT255" s="2"/>
      <c r="ZU255" s="2"/>
      <c r="ZV255" s="2"/>
      <c r="ZW255" s="2"/>
      <c r="ZX255" s="2"/>
      <c r="ZY255" s="2"/>
      <c r="ZZ255" s="2"/>
      <c r="AAA255" s="2"/>
      <c r="AAB255" s="2"/>
      <c r="AAC255" s="2"/>
      <c r="AAD255" s="2"/>
      <c r="AAE255" s="2"/>
      <c r="AAF255" s="2"/>
      <c r="AAG255" s="2"/>
      <c r="AAH255" s="2"/>
      <c r="AAI255" s="2"/>
      <c r="AAJ255" s="2"/>
      <c r="AAK255" s="2"/>
      <c r="AAL255" s="2"/>
      <c r="AAM255" s="2"/>
      <c r="AAN255" s="2"/>
      <c r="AAO255" s="2"/>
      <c r="AAP255" s="2"/>
      <c r="AAQ255" s="2"/>
      <c r="AAR255" s="2"/>
      <c r="AAS255" s="2"/>
      <c r="AAT255" s="2"/>
      <c r="AAU255" s="2"/>
      <c r="AAV255" s="2"/>
      <c r="AAW255" s="2"/>
      <c r="AAX255" s="2"/>
      <c r="AAY255" s="2"/>
      <c r="AAZ255" s="2"/>
      <c r="ABA255" s="2"/>
      <c r="ABB255" s="2"/>
      <c r="ABC255" s="2"/>
      <c r="ABD255" s="2"/>
      <c r="ABE255" s="2"/>
      <c r="ABF255" s="2"/>
      <c r="ABG255" s="2"/>
      <c r="ABH255" s="2"/>
      <c r="ABI255" s="2"/>
      <c r="ABJ255" s="2"/>
      <c r="ABK255" s="2"/>
      <c r="ABL255" s="2"/>
      <c r="ABM255" s="2"/>
      <c r="ABN255" s="2"/>
      <c r="ABO255" s="2"/>
      <c r="ABP255" s="2"/>
      <c r="ABQ255" s="2"/>
      <c r="ABR255" s="2"/>
      <c r="ABS255" s="2"/>
      <c r="ABT255" s="2"/>
      <c r="ABU255" s="2"/>
      <c r="ABV255" s="2"/>
      <c r="ABW255" s="2"/>
      <c r="ABX255" s="2"/>
      <c r="ABY255" s="2"/>
      <c r="ABZ255" s="2"/>
      <c r="ACA255" s="2"/>
      <c r="ACB255" s="2"/>
      <c r="ACC255" s="2"/>
      <c r="ACD255" s="2"/>
      <c r="ACE255" s="2"/>
      <c r="ACF255" s="2"/>
      <c r="ACG255" s="2"/>
      <c r="ACH255" s="2"/>
      <c r="ACI255" s="2"/>
      <c r="ACJ255" s="2"/>
      <c r="ACK255" s="2"/>
      <c r="ACL255" s="2"/>
      <c r="ACM255" s="2"/>
      <c r="ACN255" s="2"/>
      <c r="ACO255" s="2"/>
      <c r="ACP255" s="2"/>
      <c r="ACQ255" s="2"/>
      <c r="ACR255" s="2"/>
      <c r="ACS255" s="2"/>
      <c r="ACT255" s="2"/>
      <c r="ACU255" s="2"/>
      <c r="ACV255" s="2"/>
      <c r="ACW255" s="2"/>
      <c r="ACX255" s="2"/>
      <c r="ACY255" s="2"/>
      <c r="ACZ255" s="2"/>
      <c r="ADA255" s="2"/>
      <c r="ADB255" s="2"/>
      <c r="ADC255" s="2"/>
      <c r="ADD255" s="2"/>
      <c r="ADE255" s="2"/>
      <c r="ADF255" s="2"/>
      <c r="ADG255" s="2"/>
      <c r="ADH255" s="2"/>
      <c r="ADI255" s="2"/>
      <c r="ADJ255" s="2"/>
      <c r="ADK255" s="2"/>
      <c r="ADL255" s="2"/>
      <c r="ADM255" s="2"/>
      <c r="ADN255" s="2"/>
      <c r="ADO255" s="2"/>
      <c r="ADP255" s="2"/>
      <c r="ADQ255" s="2"/>
      <c r="ADR255" s="2"/>
      <c r="ADS255" s="2"/>
      <c r="ADT255" s="2"/>
      <c r="ADU255" s="2"/>
      <c r="ADV255" s="2"/>
      <c r="ADW255" s="2"/>
      <c r="ADX255" s="2"/>
      <c r="ADY255" s="2"/>
      <c r="ADZ255" s="2"/>
      <c r="AEA255" s="2"/>
      <c r="AEB255" s="2"/>
      <c r="AEC255" s="2"/>
      <c r="AED255" s="2"/>
      <c r="AEE255" s="2"/>
      <c r="AEF255" s="2"/>
      <c r="AEG255" s="2"/>
      <c r="AEH255" s="2"/>
      <c r="AEI255" s="2"/>
      <c r="AEJ255" s="2"/>
      <c r="AEK255" s="2"/>
      <c r="AEL255" s="2"/>
      <c r="AEM255" s="2"/>
      <c r="AEN255" s="2"/>
      <c r="AEO255" s="2"/>
      <c r="AEP255" s="2"/>
      <c r="AEQ255" s="2"/>
      <c r="AER255" s="2"/>
      <c r="AES255" s="2"/>
      <c r="AET255" s="2"/>
      <c r="AEU255" s="2"/>
      <c r="AEV255" s="2"/>
      <c r="AEW255" s="2"/>
      <c r="AEX255" s="2"/>
      <c r="AEY255" s="2"/>
      <c r="AEZ255" s="2"/>
      <c r="AFA255" s="2"/>
      <c r="AFB255" s="2"/>
      <c r="AFC255" s="2"/>
      <c r="AFD255" s="2"/>
      <c r="AFE255" s="2"/>
      <c r="AFF255" s="2"/>
      <c r="AFG255" s="2"/>
      <c r="AFH255" s="2"/>
      <c r="AFI255" s="2"/>
      <c r="AFJ255" s="2"/>
      <c r="AFK255" s="2"/>
      <c r="AFL255" s="2"/>
      <c r="AFM255" s="2"/>
      <c r="AFN255" s="2"/>
      <c r="AFO255" s="2"/>
      <c r="AFP255" s="2"/>
      <c r="AFQ255" s="2"/>
      <c r="AFR255" s="2"/>
      <c r="AFS255" s="2"/>
      <c r="AFT255" s="2"/>
      <c r="AFU255" s="2"/>
      <c r="AFV255" s="2"/>
      <c r="AFW255" s="2"/>
      <c r="AFX255" s="2"/>
      <c r="AFY255" s="2"/>
      <c r="AFZ255" s="2"/>
      <c r="AGA255" s="2"/>
      <c r="AGB255" s="2"/>
      <c r="AGC255" s="2"/>
      <c r="AGD255" s="2"/>
      <c r="AGE255" s="2"/>
      <c r="AGF255" s="2"/>
      <c r="AGG255" s="2"/>
      <c r="AGH255" s="2"/>
      <c r="AGI255" s="2"/>
      <c r="AGJ255" s="2"/>
      <c r="AGK255" s="2"/>
      <c r="AGL255" s="2"/>
      <c r="AGM255" s="2"/>
      <c r="AGN255" s="2"/>
      <c r="AGO255" s="2"/>
      <c r="AGP255" s="2"/>
      <c r="AGQ255" s="2"/>
      <c r="AGR255" s="2"/>
      <c r="AGS255" s="2"/>
      <c r="AGT255" s="2"/>
      <c r="AGU255" s="2"/>
      <c r="AGV255" s="2"/>
      <c r="AGW255" s="2"/>
      <c r="AGX255" s="2"/>
      <c r="AGY255" s="2"/>
      <c r="AGZ255" s="2"/>
      <c r="AHA255" s="2"/>
      <c r="AHB255" s="2"/>
      <c r="AHC255" s="2"/>
      <c r="AHD255" s="2"/>
      <c r="AHE255" s="2"/>
      <c r="AHF255" s="2"/>
      <c r="AHG255" s="2"/>
      <c r="AHH255" s="2"/>
      <c r="AHI255" s="2"/>
      <c r="AHJ255" s="2"/>
      <c r="AHK255" s="2"/>
      <c r="AHL255" s="2"/>
      <c r="AHM255" s="2"/>
      <c r="AHN255" s="2"/>
      <c r="AHO255" s="2"/>
      <c r="AHP255" s="2"/>
      <c r="AHQ255" s="2"/>
      <c r="AHR255" s="2"/>
      <c r="AHS255" s="2"/>
      <c r="AHT255" s="2"/>
      <c r="AHU255" s="2"/>
      <c r="AHV255" s="2"/>
      <c r="AHW255" s="2"/>
      <c r="AHX255" s="2"/>
      <c r="AHY255" s="2"/>
      <c r="AHZ255" s="2"/>
      <c r="AIA255" s="2"/>
      <c r="AIB255" s="2"/>
      <c r="AIC255" s="2"/>
      <c r="AID255" s="2"/>
      <c r="AIE255" s="2"/>
      <c r="AIF255" s="2"/>
      <c r="AIG255" s="2"/>
      <c r="AIH255" s="2"/>
      <c r="AII255" s="2"/>
      <c r="AIJ255" s="2"/>
      <c r="AIK255" s="2"/>
      <c r="AIL255" s="2"/>
      <c r="AIM255" s="2"/>
      <c r="AIN255" s="2"/>
      <c r="AIO255" s="2"/>
      <c r="AIP255" s="2"/>
      <c r="AIQ255" s="2"/>
      <c r="AIR255" s="2"/>
      <c r="AIS255" s="2"/>
      <c r="AIT255" s="2"/>
      <c r="AIU255" s="2"/>
      <c r="AIV255" s="2"/>
      <c r="AIW255" s="2"/>
      <c r="AIX255" s="2"/>
      <c r="AIY255" s="2"/>
      <c r="AIZ255" s="2"/>
      <c r="AJA255" s="2"/>
      <c r="AJB255" s="2"/>
      <c r="AJC255" s="2"/>
      <c r="AJD255" s="2"/>
      <c r="AJE255" s="2"/>
      <c r="AJF255" s="2"/>
      <c r="AJG255" s="2"/>
      <c r="AJH255" s="2"/>
      <c r="AJI255" s="2"/>
      <c r="AJJ255" s="2"/>
      <c r="AJK255" s="2"/>
      <c r="AJL255" s="2"/>
      <c r="AJM255" s="2"/>
      <c r="AJN255" s="2"/>
      <c r="AJO255" s="2"/>
      <c r="AJP255" s="2"/>
      <c r="AJQ255" s="2"/>
      <c r="AJR255" s="2"/>
      <c r="AJS255" s="2"/>
      <c r="AJT255" s="2"/>
      <c r="AJU255" s="2"/>
      <c r="AJV255" s="2"/>
      <c r="AJW255" s="2"/>
      <c r="AJX255" s="2"/>
      <c r="AJY255" s="2"/>
      <c r="AJZ255" s="2"/>
      <c r="AKA255" s="2"/>
      <c r="AKB255" s="2"/>
      <c r="AKC255" s="2"/>
      <c r="AKD255" s="2"/>
      <c r="AKE255" s="2"/>
      <c r="AKF255" s="2"/>
      <c r="AKG255" s="2"/>
      <c r="AKH255" s="2"/>
      <c r="AKI255" s="2"/>
      <c r="AKJ255" s="2"/>
      <c r="AKK255" s="2"/>
      <c r="AKL255" s="2"/>
      <c r="AKM255" s="2"/>
      <c r="AKN255" s="2"/>
      <c r="AKO255" s="2"/>
      <c r="AKP255" s="2"/>
      <c r="AKQ255" s="2"/>
      <c r="AKR255" s="2"/>
      <c r="AKS255" s="2"/>
      <c r="AKT255" s="2"/>
      <c r="AKU255" s="2"/>
      <c r="AKV255" s="2"/>
      <c r="AKW255" s="2"/>
    </row>
    <row r="256" spans="1:985" ht="27.75" customHeight="1">
      <c r="A256" s="132" t="s">
        <v>124</v>
      </c>
      <c r="B256" s="132"/>
      <c r="C256" s="132"/>
      <c r="D256" s="132"/>
      <c r="E256" s="132"/>
      <c r="F256" s="132"/>
      <c r="G256" s="132"/>
      <c r="H256" s="132"/>
      <c r="I256" s="132"/>
    </row>
    <row r="257" spans="1:13">
      <c r="A257" s="82">
        <v>244</v>
      </c>
      <c r="B257" s="102" t="s">
        <v>195</v>
      </c>
      <c r="C257" s="43" t="s">
        <v>125</v>
      </c>
      <c r="D257" s="41">
        <v>15</v>
      </c>
      <c r="E257" s="42">
        <v>19.2</v>
      </c>
      <c r="F257" s="42">
        <v>5.0999999999999996</v>
      </c>
      <c r="G257" s="42">
        <v>4.5</v>
      </c>
      <c r="H257" s="42">
        <v>1.1000000000000001</v>
      </c>
      <c r="I257" s="51">
        <f t="shared" ref="I257:I284" si="14">SUM(E257:H257)</f>
        <v>29.9</v>
      </c>
    </row>
    <row r="258" spans="1:13">
      <c r="A258" s="82">
        <v>245</v>
      </c>
      <c r="B258" s="49" t="s">
        <v>653</v>
      </c>
      <c r="C258" s="43" t="s">
        <v>125</v>
      </c>
      <c r="D258" s="41" t="s">
        <v>18</v>
      </c>
      <c r="E258" s="75">
        <v>7.2</v>
      </c>
      <c r="F258" s="75">
        <v>3.1</v>
      </c>
      <c r="G258" s="75">
        <v>2.6</v>
      </c>
      <c r="H258" s="75">
        <v>1.3</v>
      </c>
      <c r="I258" s="51">
        <f t="shared" si="14"/>
        <v>14.200000000000001</v>
      </c>
    </row>
    <row r="259" spans="1:13">
      <c r="A259" s="82">
        <v>246</v>
      </c>
      <c r="B259" s="43" t="s">
        <v>464</v>
      </c>
      <c r="C259" s="43" t="s">
        <v>125</v>
      </c>
      <c r="D259" s="41">
        <v>10</v>
      </c>
      <c r="E259" s="42">
        <v>13.1</v>
      </c>
      <c r="F259" s="42">
        <v>5.8</v>
      </c>
      <c r="G259" s="42">
        <v>4.0999999999999996</v>
      </c>
      <c r="H259" s="42">
        <v>1.7</v>
      </c>
      <c r="I259" s="51">
        <f t="shared" si="14"/>
        <v>24.7</v>
      </c>
    </row>
    <row r="260" spans="1:13">
      <c r="A260" s="82">
        <v>247</v>
      </c>
      <c r="B260" s="49" t="s">
        <v>126</v>
      </c>
      <c r="C260" s="43" t="s">
        <v>125</v>
      </c>
      <c r="D260" s="41" t="s">
        <v>18</v>
      </c>
      <c r="E260" s="42">
        <v>7.6</v>
      </c>
      <c r="F260" s="42">
        <v>6.2</v>
      </c>
      <c r="G260" s="42">
        <v>2.2000000000000002</v>
      </c>
      <c r="H260" s="42">
        <v>0.8</v>
      </c>
      <c r="I260" s="51">
        <f t="shared" si="14"/>
        <v>16.8</v>
      </c>
    </row>
    <row r="261" spans="1:13">
      <c r="A261" s="82">
        <v>248</v>
      </c>
      <c r="B261" s="40" t="s">
        <v>465</v>
      </c>
      <c r="C261" s="43" t="s">
        <v>125</v>
      </c>
      <c r="D261" s="41">
        <v>22</v>
      </c>
      <c r="E261" s="42">
        <v>15.2</v>
      </c>
      <c r="F261" s="42">
        <v>10.7</v>
      </c>
      <c r="G261" s="42">
        <v>5.2</v>
      </c>
      <c r="H261" s="42">
        <v>1.2</v>
      </c>
      <c r="I261" s="51">
        <f t="shared" si="14"/>
        <v>32.299999999999997</v>
      </c>
    </row>
    <row r="262" spans="1:13">
      <c r="A262" s="82">
        <v>249</v>
      </c>
      <c r="B262" s="40" t="s">
        <v>466</v>
      </c>
      <c r="C262" s="43" t="s">
        <v>125</v>
      </c>
      <c r="D262" s="41">
        <v>10</v>
      </c>
      <c r="E262" s="42">
        <v>15.3</v>
      </c>
      <c r="F262" s="42">
        <v>6.3</v>
      </c>
      <c r="G262" s="42">
        <v>5.0999999999999996</v>
      </c>
      <c r="H262" s="42">
        <v>1.3</v>
      </c>
      <c r="I262" s="51">
        <f t="shared" si="14"/>
        <v>28.000000000000004</v>
      </c>
    </row>
    <row r="263" spans="1:13">
      <c r="A263" s="82">
        <v>250</v>
      </c>
      <c r="B263" s="40" t="s">
        <v>467</v>
      </c>
      <c r="C263" s="43" t="s">
        <v>125</v>
      </c>
      <c r="D263" s="41" t="s">
        <v>18</v>
      </c>
      <c r="E263" s="42">
        <v>7.1</v>
      </c>
      <c r="F263" s="42">
        <v>5.8</v>
      </c>
      <c r="G263" s="42">
        <v>4.2</v>
      </c>
      <c r="H263" s="42">
        <v>1</v>
      </c>
      <c r="I263" s="51">
        <f t="shared" si="14"/>
        <v>18.099999999999998</v>
      </c>
    </row>
    <row r="264" spans="1:13">
      <c r="A264" s="82">
        <v>251</v>
      </c>
      <c r="B264" s="40" t="s">
        <v>127</v>
      </c>
      <c r="C264" s="43" t="s">
        <v>125</v>
      </c>
      <c r="D264" s="41">
        <v>27</v>
      </c>
      <c r="E264" s="42">
        <v>14</v>
      </c>
      <c r="F264" s="42">
        <v>6.6</v>
      </c>
      <c r="G264" s="42">
        <v>5.2</v>
      </c>
      <c r="H264" s="42">
        <v>1.2</v>
      </c>
      <c r="I264" s="51">
        <f t="shared" si="14"/>
        <v>27</v>
      </c>
    </row>
    <row r="265" spans="1:13">
      <c r="A265" s="82">
        <v>252</v>
      </c>
      <c r="B265" s="40" t="s">
        <v>468</v>
      </c>
      <c r="C265" s="43" t="s">
        <v>125</v>
      </c>
      <c r="D265" s="41">
        <v>10</v>
      </c>
      <c r="E265" s="42">
        <v>8</v>
      </c>
      <c r="F265" s="42">
        <v>4.2</v>
      </c>
      <c r="G265" s="42">
        <v>2.2000000000000002</v>
      </c>
      <c r="H265" s="42">
        <v>1.7</v>
      </c>
      <c r="I265" s="51">
        <f t="shared" si="14"/>
        <v>16.099999999999998</v>
      </c>
    </row>
    <row r="266" spans="1:13">
      <c r="A266" s="82">
        <v>253</v>
      </c>
      <c r="B266" s="40" t="s">
        <v>469</v>
      </c>
      <c r="C266" s="43" t="s">
        <v>125</v>
      </c>
      <c r="D266" s="41" t="s">
        <v>18</v>
      </c>
      <c r="E266" s="42">
        <v>7.1</v>
      </c>
      <c r="F266" s="42">
        <v>5.4</v>
      </c>
      <c r="G266" s="42">
        <v>4.7</v>
      </c>
      <c r="H266" s="42">
        <v>2.4</v>
      </c>
      <c r="I266" s="51">
        <f>SUM(E266:H266)</f>
        <v>19.599999999999998</v>
      </c>
    </row>
    <row r="267" spans="1:13">
      <c r="A267" s="82">
        <v>254</v>
      </c>
      <c r="B267" s="49" t="s">
        <v>656</v>
      </c>
      <c r="C267" s="43" t="s">
        <v>125</v>
      </c>
      <c r="D267" s="41" t="s">
        <v>18</v>
      </c>
      <c r="E267" s="42">
        <v>7.8</v>
      </c>
      <c r="F267" s="42">
        <v>5.3</v>
      </c>
      <c r="G267" s="42">
        <v>3.5</v>
      </c>
      <c r="H267" s="42">
        <v>1.2</v>
      </c>
      <c r="I267" s="51">
        <f>SUM(E267:H267)</f>
        <v>17.8</v>
      </c>
    </row>
    <row r="268" spans="1:13" s="2" customFormat="1">
      <c r="A268" s="82">
        <v>255</v>
      </c>
      <c r="B268" s="49" t="s">
        <v>470</v>
      </c>
      <c r="C268" s="43" t="s">
        <v>125</v>
      </c>
      <c r="D268" s="41" t="s">
        <v>18</v>
      </c>
      <c r="E268" s="42">
        <v>7.1</v>
      </c>
      <c r="F268" s="42">
        <v>3.5</v>
      </c>
      <c r="G268" s="42">
        <v>2.2000000000000002</v>
      </c>
      <c r="H268" s="42">
        <v>1.8</v>
      </c>
      <c r="I268" s="51">
        <f>SUM(E268:H268)</f>
        <v>14.600000000000001</v>
      </c>
      <c r="J268" s="9"/>
      <c r="K268" s="9"/>
      <c r="L268" s="9"/>
      <c r="M268" s="9"/>
    </row>
    <row r="269" spans="1:13">
      <c r="A269" s="82">
        <v>256</v>
      </c>
      <c r="B269" s="39" t="s">
        <v>471</v>
      </c>
      <c r="C269" s="43" t="s">
        <v>125</v>
      </c>
      <c r="D269" s="41">
        <v>15</v>
      </c>
      <c r="E269" s="42">
        <v>11.5</v>
      </c>
      <c r="F269" s="42">
        <v>6.3</v>
      </c>
      <c r="G269" s="42">
        <v>2.1</v>
      </c>
      <c r="H269" s="42">
        <v>1.2</v>
      </c>
      <c r="I269" s="51">
        <f t="shared" si="14"/>
        <v>21.1</v>
      </c>
    </row>
    <row r="270" spans="1:13">
      <c r="A270" s="82">
        <v>257</v>
      </c>
      <c r="B270" s="49" t="s">
        <v>128</v>
      </c>
      <c r="C270" s="43" t="s">
        <v>125</v>
      </c>
      <c r="D270" s="41">
        <v>10</v>
      </c>
      <c r="E270" s="42">
        <v>8</v>
      </c>
      <c r="F270" s="42">
        <v>6.3</v>
      </c>
      <c r="G270" s="42">
        <v>3</v>
      </c>
      <c r="H270" s="42">
        <v>1.4</v>
      </c>
      <c r="I270" s="51">
        <f t="shared" si="14"/>
        <v>18.7</v>
      </c>
    </row>
    <row r="271" spans="1:13">
      <c r="A271" s="82">
        <v>258</v>
      </c>
      <c r="B271" s="40" t="s">
        <v>129</v>
      </c>
      <c r="C271" s="43" t="s">
        <v>125</v>
      </c>
      <c r="D271" s="41" t="s">
        <v>18</v>
      </c>
      <c r="E271" s="42">
        <v>7.6</v>
      </c>
      <c r="F271" s="42">
        <v>6.5</v>
      </c>
      <c r="G271" s="42">
        <v>4.7</v>
      </c>
      <c r="H271" s="42">
        <v>1.3</v>
      </c>
      <c r="I271" s="51">
        <f t="shared" si="14"/>
        <v>20.100000000000001</v>
      </c>
    </row>
    <row r="272" spans="1:13" s="2" customFormat="1">
      <c r="A272" s="82">
        <v>259</v>
      </c>
      <c r="B272" s="40" t="s">
        <v>472</v>
      </c>
      <c r="C272" s="43" t="s">
        <v>125</v>
      </c>
      <c r="D272" s="41">
        <v>10</v>
      </c>
      <c r="E272" s="42">
        <v>8.3000000000000007</v>
      </c>
      <c r="F272" s="42">
        <v>5</v>
      </c>
      <c r="G272" s="42">
        <v>3.2</v>
      </c>
      <c r="H272" s="42">
        <v>1.5</v>
      </c>
      <c r="I272" s="51">
        <f t="shared" si="14"/>
        <v>18</v>
      </c>
      <c r="J272" s="9"/>
      <c r="K272" s="9"/>
      <c r="L272" s="9"/>
      <c r="M272" s="9"/>
    </row>
    <row r="273" spans="1:9">
      <c r="A273" s="82">
        <v>260</v>
      </c>
      <c r="B273" s="40" t="s">
        <v>473</v>
      </c>
      <c r="C273" s="43" t="s">
        <v>125</v>
      </c>
      <c r="D273" s="41" t="s">
        <v>18</v>
      </c>
      <c r="E273" s="42">
        <v>7.1</v>
      </c>
      <c r="F273" s="42">
        <v>4.2</v>
      </c>
      <c r="G273" s="42">
        <v>4.2</v>
      </c>
      <c r="H273" s="42">
        <v>2.1</v>
      </c>
      <c r="I273" s="51">
        <f t="shared" si="14"/>
        <v>17.600000000000001</v>
      </c>
    </row>
    <row r="274" spans="1:9">
      <c r="A274" s="82">
        <v>261</v>
      </c>
      <c r="B274" s="40" t="s">
        <v>474</v>
      </c>
      <c r="C274" s="43" t="s">
        <v>125</v>
      </c>
      <c r="D274" s="41">
        <v>10</v>
      </c>
      <c r="E274" s="42">
        <v>6.3</v>
      </c>
      <c r="F274" s="42">
        <v>5.2</v>
      </c>
      <c r="G274" s="42">
        <v>4.0999999999999996</v>
      </c>
      <c r="H274" s="42">
        <v>1.6</v>
      </c>
      <c r="I274" s="51">
        <f t="shared" si="14"/>
        <v>17.2</v>
      </c>
    </row>
    <row r="275" spans="1:9">
      <c r="A275" s="82">
        <v>262</v>
      </c>
      <c r="B275" s="40" t="s">
        <v>475</v>
      </c>
      <c r="C275" s="43" t="s">
        <v>125</v>
      </c>
      <c r="D275" s="41" t="s">
        <v>18</v>
      </c>
      <c r="E275" s="42">
        <v>5.2</v>
      </c>
      <c r="F275" s="42">
        <v>4.2</v>
      </c>
      <c r="G275" s="42">
        <v>2.5</v>
      </c>
      <c r="H275" s="42">
        <v>1.3</v>
      </c>
      <c r="I275" s="99">
        <f>SUM(E275:H275)</f>
        <v>13.200000000000001</v>
      </c>
    </row>
    <row r="276" spans="1:9">
      <c r="A276" s="82">
        <v>263</v>
      </c>
      <c r="B276" s="43" t="s">
        <v>476</v>
      </c>
      <c r="C276" s="43" t="s">
        <v>125</v>
      </c>
      <c r="D276" s="41" t="s">
        <v>18</v>
      </c>
      <c r="E276" s="42">
        <v>6.9</v>
      </c>
      <c r="F276" s="42">
        <v>5.6</v>
      </c>
      <c r="G276" s="42">
        <v>3.8</v>
      </c>
      <c r="H276" s="42">
        <v>0.4</v>
      </c>
      <c r="I276" s="99">
        <f t="shared" ref="I276:I279" si="15">SUM(E276:H276)</f>
        <v>16.7</v>
      </c>
    </row>
    <row r="277" spans="1:9">
      <c r="A277" s="82">
        <v>264</v>
      </c>
      <c r="B277" s="43" t="s">
        <v>654</v>
      </c>
      <c r="C277" s="43" t="s">
        <v>125</v>
      </c>
      <c r="D277" s="41" t="s">
        <v>18</v>
      </c>
      <c r="E277" s="42">
        <v>5.2</v>
      </c>
      <c r="F277" s="42">
        <v>5.6</v>
      </c>
      <c r="G277" s="42">
        <v>3.2</v>
      </c>
      <c r="H277" s="42">
        <v>1.2</v>
      </c>
      <c r="I277" s="99">
        <f t="shared" si="15"/>
        <v>15.2</v>
      </c>
    </row>
    <row r="278" spans="1:9">
      <c r="A278" s="82">
        <v>265</v>
      </c>
      <c r="B278" s="43" t="s">
        <v>130</v>
      </c>
      <c r="C278" s="43" t="s">
        <v>125</v>
      </c>
      <c r="D278" s="41" t="s">
        <v>18</v>
      </c>
      <c r="E278" s="42">
        <v>7.6</v>
      </c>
      <c r="F278" s="42">
        <v>3.5</v>
      </c>
      <c r="G278" s="42">
        <v>2.4</v>
      </c>
      <c r="H278" s="42">
        <v>0.1</v>
      </c>
      <c r="I278" s="51">
        <f t="shared" si="15"/>
        <v>13.6</v>
      </c>
    </row>
    <row r="279" spans="1:9">
      <c r="A279" s="82">
        <v>266</v>
      </c>
      <c r="B279" s="43" t="s">
        <v>477</v>
      </c>
      <c r="C279" s="43" t="s">
        <v>125</v>
      </c>
      <c r="D279" s="41" t="s">
        <v>18</v>
      </c>
      <c r="E279" s="42">
        <v>8.5</v>
      </c>
      <c r="F279" s="42">
        <v>5.0999999999999996</v>
      </c>
      <c r="G279" s="42">
        <v>2.4</v>
      </c>
      <c r="H279" s="42">
        <v>0.2</v>
      </c>
      <c r="I279" s="51">
        <f t="shared" si="15"/>
        <v>16.2</v>
      </c>
    </row>
    <row r="280" spans="1:9">
      <c r="A280" s="82">
        <v>267</v>
      </c>
      <c r="B280" s="43" t="s">
        <v>478</v>
      </c>
      <c r="C280" s="43" t="s">
        <v>125</v>
      </c>
      <c r="D280" s="41">
        <v>10</v>
      </c>
      <c r="E280" s="42">
        <v>7.3</v>
      </c>
      <c r="F280" s="42">
        <v>8.1</v>
      </c>
      <c r="G280" s="42">
        <v>4.0999999999999996</v>
      </c>
      <c r="H280" s="42">
        <v>1.9</v>
      </c>
      <c r="I280" s="51">
        <f t="shared" si="14"/>
        <v>21.4</v>
      </c>
    </row>
    <row r="281" spans="1:9">
      <c r="A281" s="82">
        <v>268</v>
      </c>
      <c r="B281" s="40" t="s">
        <v>131</v>
      </c>
      <c r="C281" s="43" t="s">
        <v>125</v>
      </c>
      <c r="D281" s="41" t="s">
        <v>18</v>
      </c>
      <c r="E281" s="42">
        <v>7.8</v>
      </c>
      <c r="F281" s="42">
        <v>5.6</v>
      </c>
      <c r="G281" s="42">
        <v>2.7</v>
      </c>
      <c r="H281" s="42">
        <v>1.2</v>
      </c>
      <c r="I281" s="51">
        <f t="shared" si="14"/>
        <v>17.299999999999997</v>
      </c>
    </row>
    <row r="282" spans="1:9">
      <c r="A282" s="82">
        <v>269</v>
      </c>
      <c r="B282" s="40" t="s">
        <v>655</v>
      </c>
      <c r="C282" s="43" t="s">
        <v>125</v>
      </c>
      <c r="D282" s="41" t="s">
        <v>18</v>
      </c>
      <c r="E282" s="42">
        <v>7.1</v>
      </c>
      <c r="F282" s="42">
        <v>5.4</v>
      </c>
      <c r="G282" s="42">
        <v>2.2999999999999998</v>
      </c>
      <c r="H282" s="42">
        <v>1.1000000000000001</v>
      </c>
      <c r="I282" s="51">
        <f t="shared" si="14"/>
        <v>15.9</v>
      </c>
    </row>
    <row r="283" spans="1:9">
      <c r="A283" s="82">
        <v>270</v>
      </c>
      <c r="B283" s="40" t="s">
        <v>132</v>
      </c>
      <c r="C283" s="43" t="s">
        <v>125</v>
      </c>
      <c r="D283" s="41" t="s">
        <v>18</v>
      </c>
      <c r="E283" s="42">
        <v>5.7</v>
      </c>
      <c r="F283" s="42">
        <v>3.7</v>
      </c>
      <c r="G283" s="42">
        <v>2.7</v>
      </c>
      <c r="H283" s="42">
        <v>1.2</v>
      </c>
      <c r="I283" s="51">
        <f t="shared" si="14"/>
        <v>13.3</v>
      </c>
    </row>
    <row r="284" spans="1:9">
      <c r="A284" s="82">
        <v>271</v>
      </c>
      <c r="B284" s="89" t="s">
        <v>602</v>
      </c>
      <c r="C284" s="43" t="s">
        <v>125</v>
      </c>
      <c r="D284" s="41" t="s">
        <v>18</v>
      </c>
      <c r="E284" s="42">
        <v>5.7</v>
      </c>
      <c r="F284" s="42">
        <v>3.7</v>
      </c>
      <c r="G284" s="42">
        <v>2.6</v>
      </c>
      <c r="H284" s="42">
        <v>1.2</v>
      </c>
      <c r="I284" s="51">
        <f t="shared" si="14"/>
        <v>13.2</v>
      </c>
    </row>
    <row r="285" spans="1:9">
      <c r="A285" s="82">
        <v>272</v>
      </c>
      <c r="B285" s="92" t="s">
        <v>626</v>
      </c>
      <c r="C285" s="92" t="s">
        <v>125</v>
      </c>
      <c r="D285" s="41">
        <v>8</v>
      </c>
      <c r="E285" s="42">
        <v>9.3000000000000007</v>
      </c>
      <c r="F285" s="42">
        <v>5.5</v>
      </c>
      <c r="G285" s="42">
        <v>3.2</v>
      </c>
      <c r="H285" s="42">
        <v>1.9</v>
      </c>
      <c r="I285" s="51">
        <f>SUM(E285:H285)</f>
        <v>19.899999999999999</v>
      </c>
    </row>
    <row r="286" spans="1:9">
      <c r="A286" s="82">
        <v>273</v>
      </c>
      <c r="B286" s="92" t="s">
        <v>629</v>
      </c>
      <c r="C286" s="92" t="s">
        <v>125</v>
      </c>
      <c r="D286" s="41" t="s">
        <v>18</v>
      </c>
      <c r="E286" s="42">
        <v>6.7</v>
      </c>
      <c r="F286" s="42">
        <v>4.7</v>
      </c>
      <c r="G286" s="42">
        <v>3.8</v>
      </c>
      <c r="H286" s="42">
        <v>1.2</v>
      </c>
      <c r="I286" s="51">
        <f>SUM(E286:H286)</f>
        <v>16.399999999999999</v>
      </c>
    </row>
    <row r="287" spans="1:9">
      <c r="A287" s="82">
        <v>274</v>
      </c>
      <c r="B287" s="92" t="s">
        <v>685</v>
      </c>
      <c r="C287" s="101" t="s">
        <v>125</v>
      </c>
      <c r="D287" s="41">
        <v>6</v>
      </c>
      <c r="E287" s="42">
        <v>6.3</v>
      </c>
      <c r="F287" s="42">
        <v>4.5</v>
      </c>
      <c r="G287" s="42">
        <v>2.2000000000000002</v>
      </c>
      <c r="H287" s="42">
        <v>1.1000000000000001</v>
      </c>
      <c r="I287" s="51">
        <f>SUM(E287:H287)</f>
        <v>14.1</v>
      </c>
    </row>
    <row r="288" spans="1:9">
      <c r="A288" s="82">
        <v>275</v>
      </c>
      <c r="B288" s="92" t="s">
        <v>686</v>
      </c>
      <c r="C288" s="101" t="s">
        <v>125</v>
      </c>
      <c r="D288" s="41" t="s">
        <v>18</v>
      </c>
      <c r="E288" s="42">
        <v>7.1</v>
      </c>
      <c r="F288" s="42">
        <v>5.4</v>
      </c>
      <c r="G288" s="42">
        <v>2.2000000000000002</v>
      </c>
      <c r="H288" s="42">
        <v>1.1000000000000001</v>
      </c>
      <c r="I288" s="51">
        <f t="shared" ref="I288:I290" si="16">SUM(E288:H288)</f>
        <v>15.799999999999999</v>
      </c>
    </row>
    <row r="289" spans="1:13">
      <c r="A289" s="82">
        <v>276</v>
      </c>
      <c r="B289" s="92" t="s">
        <v>687</v>
      </c>
      <c r="C289" s="101" t="s">
        <v>125</v>
      </c>
      <c r="D289" s="41" t="s">
        <v>18</v>
      </c>
      <c r="E289" s="42">
        <v>5.7</v>
      </c>
      <c r="F289" s="42">
        <v>3.7</v>
      </c>
      <c r="G289" s="42">
        <v>2.6</v>
      </c>
      <c r="H289" s="42">
        <v>1.2</v>
      </c>
      <c r="I289" s="51">
        <f t="shared" si="16"/>
        <v>13.2</v>
      </c>
    </row>
    <row r="290" spans="1:13">
      <c r="A290" s="82">
        <v>277</v>
      </c>
      <c r="B290" s="92" t="s">
        <v>691</v>
      </c>
      <c r="C290" s="101" t="s">
        <v>125</v>
      </c>
      <c r="D290" s="41">
        <v>10</v>
      </c>
      <c r="E290" s="42">
        <v>7.3</v>
      </c>
      <c r="F290" s="42">
        <v>6.1</v>
      </c>
      <c r="G290" s="42">
        <v>3.1</v>
      </c>
      <c r="H290" s="42">
        <v>1.9</v>
      </c>
      <c r="I290" s="51">
        <f t="shared" si="16"/>
        <v>18.399999999999999</v>
      </c>
    </row>
    <row r="291" spans="1:13">
      <c r="A291" s="82">
        <v>278</v>
      </c>
      <c r="B291" s="92" t="s">
        <v>692</v>
      </c>
      <c r="C291" s="101" t="s">
        <v>125</v>
      </c>
      <c r="D291" s="41" t="s">
        <v>18</v>
      </c>
      <c r="E291" s="42">
        <v>5.3</v>
      </c>
      <c r="F291" s="42">
        <v>4.3</v>
      </c>
      <c r="G291" s="42">
        <v>2.4</v>
      </c>
      <c r="H291" s="42">
        <v>1.3</v>
      </c>
      <c r="I291" s="99">
        <f>SUM(E291:H291)</f>
        <v>13.3</v>
      </c>
    </row>
    <row r="292" spans="1:13">
      <c r="A292" s="82">
        <v>279</v>
      </c>
      <c r="B292" s="88" t="s">
        <v>693</v>
      </c>
      <c r="C292" s="98" t="s">
        <v>125</v>
      </c>
      <c r="D292" s="41" t="s">
        <v>18</v>
      </c>
      <c r="E292" s="42">
        <v>6.8</v>
      </c>
      <c r="F292" s="42">
        <v>5.7</v>
      </c>
      <c r="G292" s="42">
        <v>3.5</v>
      </c>
      <c r="H292" s="42">
        <v>0.4</v>
      </c>
      <c r="I292" s="97">
        <f t="shared" ref="I292" si="17">SUM(E292:H292)</f>
        <v>16.399999999999999</v>
      </c>
    </row>
    <row r="293" spans="1:13">
      <c r="A293" s="50"/>
      <c r="B293" s="45"/>
      <c r="C293" s="85" t="s">
        <v>32</v>
      </c>
      <c r="D293" s="53">
        <f t="shared" ref="D293:I293" si="18">SUM(D257:D292)</f>
        <v>173</v>
      </c>
      <c r="E293" s="53">
        <f t="shared" si="18"/>
        <v>299.00000000000006</v>
      </c>
      <c r="F293" s="53">
        <f t="shared" si="18"/>
        <v>191.89999999999995</v>
      </c>
      <c r="G293" s="53">
        <f t="shared" si="18"/>
        <v>118.70000000000002</v>
      </c>
      <c r="H293" s="53">
        <f t="shared" si="18"/>
        <v>45.70000000000001</v>
      </c>
      <c r="I293" s="53">
        <f t="shared" si="18"/>
        <v>655.29999999999995</v>
      </c>
    </row>
    <row r="294" spans="1:13" ht="31.5" customHeight="1">
      <c r="A294" s="132" t="s">
        <v>133</v>
      </c>
      <c r="B294" s="132"/>
      <c r="C294" s="132"/>
      <c r="D294" s="132"/>
      <c r="E294" s="132"/>
      <c r="F294" s="132"/>
      <c r="G294" s="132"/>
      <c r="H294" s="132"/>
      <c r="I294" s="132"/>
    </row>
    <row r="295" spans="1:13" s="2" customFormat="1">
      <c r="A295" s="82">
        <v>280</v>
      </c>
      <c r="B295" s="43" t="s">
        <v>38</v>
      </c>
      <c r="C295" s="43" t="s">
        <v>134</v>
      </c>
      <c r="D295" s="41">
        <v>15</v>
      </c>
      <c r="E295" s="42">
        <v>15.2</v>
      </c>
      <c r="F295" s="42">
        <v>9.5</v>
      </c>
      <c r="G295" s="42">
        <v>5.2</v>
      </c>
      <c r="H295" s="42">
        <v>0.1</v>
      </c>
      <c r="I295" s="51">
        <f>SUM(E295:H295)</f>
        <v>30</v>
      </c>
      <c r="J295" s="9"/>
      <c r="K295" s="9"/>
      <c r="L295" s="9"/>
      <c r="M295" s="9"/>
    </row>
    <row r="296" spans="1:13">
      <c r="A296" s="82">
        <v>281</v>
      </c>
      <c r="B296" s="40" t="s">
        <v>135</v>
      </c>
      <c r="C296" s="43" t="s">
        <v>134</v>
      </c>
      <c r="D296" s="41" t="s">
        <v>18</v>
      </c>
      <c r="E296" s="42">
        <v>5.56</v>
      </c>
      <c r="F296" s="42">
        <v>3.7</v>
      </c>
      <c r="G296" s="42">
        <v>1.5</v>
      </c>
      <c r="H296" s="42">
        <v>1</v>
      </c>
      <c r="I296" s="51">
        <f t="shared" ref="I296:I315" si="19">SUM(E296:H296)</f>
        <v>11.76</v>
      </c>
    </row>
    <row r="297" spans="1:13">
      <c r="A297" s="82">
        <v>282</v>
      </c>
      <c r="B297" s="40" t="s">
        <v>136</v>
      </c>
      <c r="C297" s="43" t="s">
        <v>134</v>
      </c>
      <c r="D297" s="41">
        <v>20</v>
      </c>
      <c r="E297" s="42">
        <v>11</v>
      </c>
      <c r="F297" s="42">
        <v>9.1</v>
      </c>
      <c r="G297" s="42">
        <v>6.5</v>
      </c>
      <c r="H297" s="42">
        <v>1.2</v>
      </c>
      <c r="I297" s="51">
        <f t="shared" si="19"/>
        <v>27.8</v>
      </c>
    </row>
    <row r="298" spans="1:13">
      <c r="A298" s="82">
        <v>283</v>
      </c>
      <c r="B298" s="39" t="s">
        <v>137</v>
      </c>
      <c r="C298" s="43" t="s">
        <v>134</v>
      </c>
      <c r="D298" s="41" t="s">
        <v>18</v>
      </c>
      <c r="E298" s="42">
        <v>7.3</v>
      </c>
      <c r="F298" s="42">
        <v>3.1</v>
      </c>
      <c r="G298" s="42">
        <v>1.5</v>
      </c>
      <c r="H298" s="42">
        <v>0.1</v>
      </c>
      <c r="I298" s="51">
        <f t="shared" si="19"/>
        <v>12</v>
      </c>
    </row>
    <row r="299" spans="1:13">
      <c r="A299" s="82">
        <v>284</v>
      </c>
      <c r="B299" s="39" t="s">
        <v>138</v>
      </c>
      <c r="C299" s="43" t="s">
        <v>134</v>
      </c>
      <c r="D299" s="41" t="s">
        <v>18</v>
      </c>
      <c r="E299" s="42">
        <v>6.5</v>
      </c>
      <c r="F299" s="42">
        <v>4.0999999999999996</v>
      </c>
      <c r="G299" s="42">
        <v>2.1</v>
      </c>
      <c r="H299" s="42">
        <v>0.3</v>
      </c>
      <c r="I299" s="51">
        <f t="shared" si="19"/>
        <v>13</v>
      </c>
    </row>
    <row r="300" spans="1:13">
      <c r="A300" s="82">
        <v>285</v>
      </c>
      <c r="B300" s="40" t="s">
        <v>139</v>
      </c>
      <c r="C300" s="43" t="s">
        <v>134</v>
      </c>
      <c r="D300" s="41" t="s">
        <v>18</v>
      </c>
      <c r="E300" s="42">
        <v>7.5</v>
      </c>
      <c r="F300" s="42">
        <v>4</v>
      </c>
      <c r="G300" s="42">
        <v>2.4</v>
      </c>
      <c r="H300" s="42">
        <v>1.4</v>
      </c>
      <c r="I300" s="51">
        <f>SUM(E300:H300)</f>
        <v>15.3</v>
      </c>
    </row>
    <row r="301" spans="1:13">
      <c r="A301" s="82">
        <v>286</v>
      </c>
      <c r="B301" s="40" t="s">
        <v>140</v>
      </c>
      <c r="C301" s="43" t="s">
        <v>134</v>
      </c>
      <c r="D301" s="41">
        <v>10</v>
      </c>
      <c r="E301" s="42">
        <v>13.2</v>
      </c>
      <c r="F301" s="42">
        <v>8.1</v>
      </c>
      <c r="G301" s="42">
        <v>4.2</v>
      </c>
      <c r="H301" s="42">
        <v>1.9</v>
      </c>
      <c r="I301" s="51">
        <f t="shared" si="19"/>
        <v>27.399999999999995</v>
      </c>
    </row>
    <row r="302" spans="1:13">
      <c r="A302" s="82">
        <v>287</v>
      </c>
      <c r="B302" s="40" t="s">
        <v>141</v>
      </c>
      <c r="C302" s="43" t="s">
        <v>134</v>
      </c>
      <c r="D302" s="41" t="s">
        <v>18</v>
      </c>
      <c r="E302" s="42">
        <v>6.3</v>
      </c>
      <c r="F302" s="42">
        <v>3.3</v>
      </c>
      <c r="G302" s="42">
        <v>2.5</v>
      </c>
      <c r="H302" s="42">
        <v>1.2</v>
      </c>
      <c r="I302" s="51">
        <f t="shared" si="19"/>
        <v>13.299999999999999</v>
      </c>
    </row>
    <row r="303" spans="1:13">
      <c r="A303" s="82">
        <v>288</v>
      </c>
      <c r="B303" s="40" t="s">
        <v>142</v>
      </c>
      <c r="C303" s="43" t="s">
        <v>134</v>
      </c>
      <c r="D303" s="41">
        <v>15</v>
      </c>
      <c r="E303" s="42">
        <v>14.3</v>
      </c>
      <c r="F303" s="42">
        <v>5.5</v>
      </c>
      <c r="G303" s="42">
        <v>4.4000000000000004</v>
      </c>
      <c r="H303" s="42">
        <v>1.4</v>
      </c>
      <c r="I303" s="51">
        <f t="shared" si="19"/>
        <v>25.6</v>
      </c>
    </row>
    <row r="304" spans="1:13">
      <c r="A304" s="82">
        <v>289</v>
      </c>
      <c r="B304" s="40" t="s">
        <v>143</v>
      </c>
      <c r="C304" s="43" t="s">
        <v>134</v>
      </c>
      <c r="D304" s="41">
        <v>10</v>
      </c>
      <c r="E304" s="75">
        <v>13.1</v>
      </c>
      <c r="F304" s="75">
        <v>4.3</v>
      </c>
      <c r="G304" s="75">
        <v>3.1</v>
      </c>
      <c r="H304" s="75">
        <v>3</v>
      </c>
      <c r="I304" s="51">
        <f t="shared" si="19"/>
        <v>23.5</v>
      </c>
    </row>
    <row r="305" spans="1:13">
      <c r="A305" s="82">
        <v>290</v>
      </c>
      <c r="B305" s="39" t="s">
        <v>144</v>
      </c>
      <c r="C305" s="43" t="s">
        <v>134</v>
      </c>
      <c r="D305" s="41" t="s">
        <v>18</v>
      </c>
      <c r="E305" s="42">
        <v>6.2</v>
      </c>
      <c r="F305" s="42">
        <v>3.5</v>
      </c>
      <c r="G305" s="42">
        <v>2.7</v>
      </c>
      <c r="H305" s="42">
        <v>1.3</v>
      </c>
      <c r="I305" s="51">
        <f t="shared" si="19"/>
        <v>13.7</v>
      </c>
    </row>
    <row r="306" spans="1:13">
      <c r="A306" s="82">
        <v>291</v>
      </c>
      <c r="B306" s="40" t="s">
        <v>145</v>
      </c>
      <c r="C306" s="43" t="s">
        <v>134</v>
      </c>
      <c r="D306" s="41">
        <v>20</v>
      </c>
      <c r="E306" s="42">
        <v>22.5</v>
      </c>
      <c r="F306" s="42">
        <v>15.2</v>
      </c>
      <c r="G306" s="42">
        <v>7.5</v>
      </c>
      <c r="H306" s="42">
        <v>1.6</v>
      </c>
      <c r="I306" s="51">
        <f t="shared" si="19"/>
        <v>46.800000000000004</v>
      </c>
    </row>
    <row r="307" spans="1:13" s="2" customFormat="1">
      <c r="A307" s="82">
        <v>292</v>
      </c>
      <c r="B307" s="40" t="s">
        <v>146</v>
      </c>
      <c r="C307" s="43" t="s">
        <v>134</v>
      </c>
      <c r="D307" s="41">
        <v>10</v>
      </c>
      <c r="E307" s="42">
        <v>13.7</v>
      </c>
      <c r="F307" s="42">
        <v>6.4</v>
      </c>
      <c r="G307" s="42">
        <v>3</v>
      </c>
      <c r="H307" s="42">
        <v>1.6</v>
      </c>
      <c r="I307" s="51">
        <f t="shared" si="19"/>
        <v>24.700000000000003</v>
      </c>
      <c r="J307" s="9"/>
      <c r="K307" s="9"/>
      <c r="L307" s="9"/>
      <c r="M307" s="9"/>
    </row>
    <row r="308" spans="1:13">
      <c r="A308" s="82">
        <v>293</v>
      </c>
      <c r="B308" s="40" t="s">
        <v>635</v>
      </c>
      <c r="C308" s="43" t="s">
        <v>134</v>
      </c>
      <c r="D308" s="41" t="s">
        <v>18</v>
      </c>
      <c r="E308" s="42">
        <v>6.1</v>
      </c>
      <c r="F308" s="42">
        <v>4.7</v>
      </c>
      <c r="G308" s="42">
        <v>2.2000000000000002</v>
      </c>
      <c r="H308" s="42">
        <v>1</v>
      </c>
      <c r="I308" s="51">
        <f>SUM(E308:H308)</f>
        <v>14</v>
      </c>
    </row>
    <row r="309" spans="1:13">
      <c r="A309" s="82">
        <v>294</v>
      </c>
      <c r="B309" s="44" t="s">
        <v>147</v>
      </c>
      <c r="C309" s="43" t="s">
        <v>134</v>
      </c>
      <c r="D309" s="41">
        <v>20</v>
      </c>
      <c r="E309" s="42">
        <v>22.5</v>
      </c>
      <c r="F309" s="42">
        <v>10.5</v>
      </c>
      <c r="G309" s="42">
        <v>7.5</v>
      </c>
      <c r="H309" s="42">
        <v>2.2999999999999998</v>
      </c>
      <c r="I309" s="51">
        <f>SUM(E309:H309)</f>
        <v>42.8</v>
      </c>
    </row>
    <row r="310" spans="1:13">
      <c r="A310" s="82">
        <v>295</v>
      </c>
      <c r="B310" s="40" t="s">
        <v>479</v>
      </c>
      <c r="C310" s="43" t="s">
        <v>134</v>
      </c>
      <c r="D310" s="41" t="s">
        <v>18</v>
      </c>
      <c r="E310" s="42">
        <v>6.1</v>
      </c>
      <c r="F310" s="42">
        <v>3.9</v>
      </c>
      <c r="G310" s="42">
        <v>1.5</v>
      </c>
      <c r="H310" s="42">
        <v>1</v>
      </c>
      <c r="I310" s="51">
        <f>SUM(E310:H310)</f>
        <v>12.5</v>
      </c>
    </row>
    <row r="311" spans="1:13">
      <c r="A311" s="82">
        <v>296</v>
      </c>
      <c r="B311" s="43" t="s">
        <v>480</v>
      </c>
      <c r="C311" s="43" t="s">
        <v>134</v>
      </c>
      <c r="D311" s="41" t="s">
        <v>18</v>
      </c>
      <c r="E311" s="42">
        <v>6.1</v>
      </c>
      <c r="F311" s="42">
        <v>2.8</v>
      </c>
      <c r="G311" s="42">
        <v>1.5</v>
      </c>
      <c r="H311" s="42">
        <v>0.2</v>
      </c>
      <c r="I311" s="51">
        <f>SUM(E311:H311)</f>
        <v>10.599999999999998</v>
      </c>
    </row>
    <row r="312" spans="1:13">
      <c r="A312" s="82">
        <v>297</v>
      </c>
      <c r="B312" s="43" t="s">
        <v>666</v>
      </c>
      <c r="C312" s="43" t="s">
        <v>134</v>
      </c>
      <c r="D312" s="41" t="s">
        <v>18</v>
      </c>
      <c r="E312" s="42">
        <v>7.2</v>
      </c>
      <c r="F312" s="42">
        <v>4.8</v>
      </c>
      <c r="G312" s="42">
        <v>2.1</v>
      </c>
      <c r="H312" s="42">
        <v>1.4</v>
      </c>
      <c r="I312" s="51">
        <f t="shared" si="19"/>
        <v>15.5</v>
      </c>
    </row>
    <row r="313" spans="1:13">
      <c r="A313" s="82">
        <v>298</v>
      </c>
      <c r="B313" s="44" t="s">
        <v>148</v>
      </c>
      <c r="C313" s="43" t="s">
        <v>134</v>
      </c>
      <c r="D313" s="41">
        <v>100</v>
      </c>
      <c r="E313" s="42">
        <v>65.3</v>
      </c>
      <c r="F313" s="42">
        <v>20.3</v>
      </c>
      <c r="G313" s="42">
        <v>11.1</v>
      </c>
      <c r="H313" s="42">
        <v>6.2</v>
      </c>
      <c r="I313" s="51">
        <f t="shared" si="19"/>
        <v>102.89999999999999</v>
      </c>
    </row>
    <row r="314" spans="1:13">
      <c r="A314" s="82">
        <v>299</v>
      </c>
      <c r="B314" s="89" t="s">
        <v>667</v>
      </c>
      <c r="C314" s="43" t="s">
        <v>134</v>
      </c>
      <c r="D314" s="41" t="s">
        <v>18</v>
      </c>
      <c r="E314" s="42">
        <v>6.2</v>
      </c>
      <c r="F314" s="42">
        <v>5</v>
      </c>
      <c r="G314" s="42">
        <v>3.2</v>
      </c>
      <c r="H314" s="42">
        <v>1</v>
      </c>
      <c r="I314" s="51">
        <f t="shared" si="19"/>
        <v>15.399999999999999</v>
      </c>
    </row>
    <row r="315" spans="1:13" s="2" customFormat="1">
      <c r="A315" s="82">
        <v>300</v>
      </c>
      <c r="B315" s="43" t="s">
        <v>150</v>
      </c>
      <c r="C315" s="43" t="s">
        <v>134</v>
      </c>
      <c r="D315" s="41">
        <v>10</v>
      </c>
      <c r="E315" s="42">
        <v>11.6</v>
      </c>
      <c r="F315" s="42">
        <v>6.5</v>
      </c>
      <c r="G315" s="42">
        <v>4.5999999999999996</v>
      </c>
      <c r="H315" s="42">
        <v>1</v>
      </c>
      <c r="I315" s="51">
        <f t="shared" si="19"/>
        <v>23.700000000000003</v>
      </c>
      <c r="J315" s="9"/>
      <c r="K315" s="9"/>
      <c r="L315" s="9"/>
      <c r="M315" s="9"/>
    </row>
    <row r="316" spans="1:13" s="2" customFormat="1">
      <c r="A316" s="82">
        <v>301</v>
      </c>
      <c r="B316" s="92" t="s">
        <v>645</v>
      </c>
      <c r="C316" s="43" t="s">
        <v>134</v>
      </c>
      <c r="D316" s="41" t="s">
        <v>18</v>
      </c>
      <c r="E316" s="42">
        <v>6.2</v>
      </c>
      <c r="F316" s="42">
        <v>3.3</v>
      </c>
      <c r="G316" s="42">
        <v>2.5</v>
      </c>
      <c r="H316" s="42">
        <v>1.2</v>
      </c>
      <c r="I316" s="51">
        <f t="shared" ref="I316" si="20">SUM(E316:H316)</f>
        <v>13.2</v>
      </c>
      <c r="J316" s="9"/>
      <c r="K316" s="9"/>
      <c r="L316" s="9"/>
      <c r="M316" s="9"/>
    </row>
    <row r="317" spans="1:13">
      <c r="A317" s="80"/>
      <c r="B317" s="45"/>
      <c r="C317" s="85" t="s">
        <v>32</v>
      </c>
      <c r="D317" s="53">
        <f t="shared" ref="D317" si="21">SUM(D295:D315)</f>
        <v>230</v>
      </c>
      <c r="E317" s="53">
        <f>SUM(E295:E316)</f>
        <v>279.65999999999991</v>
      </c>
      <c r="F317" s="53">
        <f>SUM(F295:F316)</f>
        <v>141.60000000000002</v>
      </c>
      <c r="G317" s="53">
        <f>SUM(G295:G316)</f>
        <v>82.8</v>
      </c>
      <c r="H317" s="53">
        <f>SUM(H295:H316)</f>
        <v>31.4</v>
      </c>
      <c r="I317" s="53">
        <f>SUM(I295:I316)</f>
        <v>535.46</v>
      </c>
    </row>
    <row r="318" spans="1:13" ht="27" customHeight="1">
      <c r="A318" s="132" t="s">
        <v>151</v>
      </c>
      <c r="B318" s="132"/>
      <c r="C318" s="132"/>
      <c r="D318" s="132"/>
      <c r="E318" s="132"/>
      <c r="F318" s="132"/>
      <c r="G318" s="132"/>
      <c r="H318" s="132"/>
      <c r="I318" s="132"/>
    </row>
    <row r="319" spans="1:13">
      <c r="A319" s="82">
        <v>302</v>
      </c>
      <c r="B319" s="39" t="s">
        <v>153</v>
      </c>
      <c r="C319" s="39" t="s">
        <v>152</v>
      </c>
      <c r="D319" s="41" t="s">
        <v>18</v>
      </c>
      <c r="E319" s="42">
        <v>7.2</v>
      </c>
      <c r="F319" s="42">
        <v>4.3</v>
      </c>
      <c r="G319" s="42">
        <v>3.6</v>
      </c>
      <c r="H319" s="42">
        <v>1.5</v>
      </c>
      <c r="I319" s="51">
        <f>SUM(E319:H319)</f>
        <v>16.600000000000001</v>
      </c>
    </row>
    <row r="320" spans="1:13">
      <c r="A320" s="82">
        <v>303</v>
      </c>
      <c r="B320" s="44" t="s">
        <v>481</v>
      </c>
      <c r="C320" s="39" t="s">
        <v>152</v>
      </c>
      <c r="D320" s="41" t="s">
        <v>18</v>
      </c>
      <c r="E320" s="42">
        <v>6.2</v>
      </c>
      <c r="F320" s="42">
        <v>3.6</v>
      </c>
      <c r="G320" s="42">
        <v>2.1</v>
      </c>
      <c r="H320" s="42">
        <v>0.3</v>
      </c>
      <c r="I320" s="51">
        <f>SUM(E320:H320)</f>
        <v>12.200000000000001</v>
      </c>
    </row>
    <row r="321" spans="1:9">
      <c r="A321" s="82">
        <v>304</v>
      </c>
      <c r="B321" s="44" t="s">
        <v>118</v>
      </c>
      <c r="C321" s="39" t="s">
        <v>152</v>
      </c>
      <c r="D321" s="41">
        <v>20</v>
      </c>
      <c r="E321" s="42">
        <v>16</v>
      </c>
      <c r="F321" s="42">
        <v>9.4</v>
      </c>
      <c r="G321" s="42">
        <v>4.5999999999999996</v>
      </c>
      <c r="H321" s="42">
        <v>1.6</v>
      </c>
      <c r="I321" s="51">
        <f t="shared" ref="I321:I323" si="22">SUM(E321:H321)</f>
        <v>31.6</v>
      </c>
    </row>
    <row r="322" spans="1:9">
      <c r="A322" s="82">
        <v>305</v>
      </c>
      <c r="B322" s="43" t="s">
        <v>154</v>
      </c>
      <c r="C322" s="39" t="s">
        <v>152</v>
      </c>
      <c r="D322" s="41" t="s">
        <v>18</v>
      </c>
      <c r="E322" s="42">
        <v>7.2</v>
      </c>
      <c r="F322" s="42">
        <v>3.1</v>
      </c>
      <c r="G322" s="42">
        <v>1.5</v>
      </c>
      <c r="H322" s="42">
        <v>0.1</v>
      </c>
      <c r="I322" s="51">
        <f t="shared" si="22"/>
        <v>11.9</v>
      </c>
    </row>
    <row r="323" spans="1:9">
      <c r="A323" s="82">
        <v>306</v>
      </c>
      <c r="B323" s="43" t="s">
        <v>155</v>
      </c>
      <c r="C323" s="39" t="s">
        <v>152</v>
      </c>
      <c r="D323" s="41" t="s">
        <v>18</v>
      </c>
      <c r="E323" s="42">
        <v>6.4</v>
      </c>
      <c r="F323" s="42">
        <v>4.0999999999999996</v>
      </c>
      <c r="G323" s="42">
        <v>2.1</v>
      </c>
      <c r="H323" s="42">
        <v>0.3</v>
      </c>
      <c r="I323" s="51">
        <f t="shared" si="22"/>
        <v>12.9</v>
      </c>
    </row>
    <row r="324" spans="1:9">
      <c r="A324" s="82">
        <v>307</v>
      </c>
      <c r="B324" s="40" t="s">
        <v>156</v>
      </c>
      <c r="C324" s="39" t="s">
        <v>152</v>
      </c>
      <c r="D324" s="41" t="s">
        <v>18</v>
      </c>
      <c r="E324" s="42">
        <v>7.4</v>
      </c>
      <c r="F324" s="42">
        <v>4</v>
      </c>
      <c r="G324" s="42">
        <v>2.2999999999999998</v>
      </c>
      <c r="H324" s="42">
        <v>1.4</v>
      </c>
      <c r="I324" s="51">
        <f t="shared" ref="I324:I329" si="23">SUM(E324:H324)</f>
        <v>15.1</v>
      </c>
    </row>
    <row r="325" spans="1:9">
      <c r="A325" s="82">
        <v>308</v>
      </c>
      <c r="B325" s="44" t="s">
        <v>157</v>
      </c>
      <c r="C325" s="39" t="s">
        <v>152</v>
      </c>
      <c r="D325" s="41" t="s">
        <v>18</v>
      </c>
      <c r="E325" s="42">
        <v>6.3</v>
      </c>
      <c r="F325" s="42">
        <v>3.7</v>
      </c>
      <c r="G325" s="42">
        <v>3.7</v>
      </c>
      <c r="H325" s="42">
        <v>0.6</v>
      </c>
      <c r="I325" s="51">
        <f t="shared" si="23"/>
        <v>14.299999999999999</v>
      </c>
    </row>
    <row r="326" spans="1:9">
      <c r="A326" s="82">
        <v>309</v>
      </c>
      <c r="B326" s="44" t="s">
        <v>158</v>
      </c>
      <c r="C326" s="39" t="s">
        <v>152</v>
      </c>
      <c r="D326" s="41" t="s">
        <v>18</v>
      </c>
      <c r="E326" s="42">
        <v>6.2</v>
      </c>
      <c r="F326" s="42">
        <v>2.4</v>
      </c>
      <c r="G326" s="42">
        <v>1.4</v>
      </c>
      <c r="H326" s="42">
        <v>1.1000000000000001</v>
      </c>
      <c r="I326" s="51">
        <f t="shared" si="23"/>
        <v>11.1</v>
      </c>
    </row>
    <row r="327" spans="1:9">
      <c r="A327" s="82">
        <v>310</v>
      </c>
      <c r="B327" s="43" t="s">
        <v>627</v>
      </c>
      <c r="C327" s="39" t="s">
        <v>152</v>
      </c>
      <c r="D327" s="41" t="s">
        <v>18</v>
      </c>
      <c r="E327" s="42">
        <v>7.4</v>
      </c>
      <c r="F327" s="42">
        <v>4</v>
      </c>
      <c r="G327" s="42">
        <v>2.4</v>
      </c>
      <c r="H327" s="42">
        <v>1.4</v>
      </c>
      <c r="I327" s="51">
        <f t="shared" si="23"/>
        <v>15.200000000000001</v>
      </c>
    </row>
    <row r="328" spans="1:9">
      <c r="A328" s="82">
        <v>311</v>
      </c>
      <c r="B328" s="43" t="s">
        <v>482</v>
      </c>
      <c r="C328" s="39" t="s">
        <v>152</v>
      </c>
      <c r="D328" s="41" t="s">
        <v>18</v>
      </c>
      <c r="E328" s="42">
        <v>6.2</v>
      </c>
      <c r="F328" s="42">
        <v>3.7</v>
      </c>
      <c r="G328" s="42">
        <v>3.8</v>
      </c>
      <c r="H328" s="42">
        <v>0.5</v>
      </c>
      <c r="I328" s="51">
        <f t="shared" si="23"/>
        <v>14.2</v>
      </c>
    </row>
    <row r="329" spans="1:9">
      <c r="A329" s="82">
        <v>312</v>
      </c>
      <c r="B329" s="39" t="s">
        <v>56</v>
      </c>
      <c r="C329" s="39" t="s">
        <v>152</v>
      </c>
      <c r="D329" s="41">
        <v>9</v>
      </c>
      <c r="E329" s="42">
        <v>9.1999999999999993</v>
      </c>
      <c r="F329" s="42">
        <v>5.7</v>
      </c>
      <c r="G329" s="42">
        <v>3.6</v>
      </c>
      <c r="H329" s="42">
        <v>1.1000000000000001</v>
      </c>
      <c r="I329" s="51">
        <f t="shared" si="23"/>
        <v>19.600000000000001</v>
      </c>
    </row>
    <row r="330" spans="1:9">
      <c r="A330" s="82">
        <v>313</v>
      </c>
      <c r="B330" s="92" t="s">
        <v>673</v>
      </c>
      <c r="C330" s="88" t="s">
        <v>151</v>
      </c>
      <c r="D330" s="41" t="s">
        <v>18</v>
      </c>
      <c r="E330" s="42">
        <v>6.2</v>
      </c>
      <c r="F330" s="42">
        <v>3.7</v>
      </c>
      <c r="G330" s="42">
        <v>3.8</v>
      </c>
      <c r="H330" s="42">
        <v>0.6</v>
      </c>
      <c r="I330" s="51">
        <f t="shared" ref="I330" si="24">SUM(E330:H330)</f>
        <v>14.299999999999999</v>
      </c>
    </row>
    <row r="331" spans="1:9">
      <c r="A331" s="82">
        <v>314</v>
      </c>
      <c r="B331" s="92" t="s">
        <v>628</v>
      </c>
      <c r="C331" s="88" t="s">
        <v>151</v>
      </c>
      <c r="D331" s="41">
        <v>15</v>
      </c>
      <c r="E331" s="42">
        <v>16.2</v>
      </c>
      <c r="F331" s="42">
        <v>9.4</v>
      </c>
      <c r="G331" s="42">
        <v>4.5999999999999996</v>
      </c>
      <c r="H331" s="42">
        <v>1.5</v>
      </c>
      <c r="I331" s="51">
        <f>SUM(E331:H331)</f>
        <v>31.700000000000003</v>
      </c>
    </row>
    <row r="332" spans="1:9">
      <c r="A332" s="81"/>
      <c r="B332" s="43"/>
      <c r="C332" s="85" t="s">
        <v>32</v>
      </c>
      <c r="D332" s="53">
        <f ca="1">SUM(D321:D723)</f>
        <v>44</v>
      </c>
      <c r="E332" s="53">
        <f>SUM(E319:E330)</f>
        <v>91.9</v>
      </c>
      <c r="F332" s="53">
        <f>SUM(F319:F330)</f>
        <v>51.70000000000001</v>
      </c>
      <c r="G332" s="53">
        <f>SUM(G319:G330)</f>
        <v>34.9</v>
      </c>
      <c r="H332" s="53">
        <f>SUM(H319:H330)</f>
        <v>10.5</v>
      </c>
      <c r="I332" s="53">
        <f>SUM(I319:I330)</f>
        <v>189</v>
      </c>
    </row>
    <row r="333" spans="1:9" ht="34.5" customHeight="1">
      <c r="A333" s="132" t="s">
        <v>159</v>
      </c>
      <c r="B333" s="132"/>
      <c r="C333" s="132"/>
      <c r="D333" s="132"/>
      <c r="E333" s="132"/>
      <c r="F333" s="132"/>
      <c r="G333" s="132"/>
      <c r="H333" s="132"/>
      <c r="I333" s="132"/>
    </row>
    <row r="334" spans="1:9">
      <c r="A334" s="82">
        <v>315</v>
      </c>
      <c r="B334" s="40" t="s">
        <v>160</v>
      </c>
      <c r="C334" s="45" t="s">
        <v>159</v>
      </c>
      <c r="D334" s="46" t="s">
        <v>18</v>
      </c>
      <c r="E334" s="42">
        <v>7.2</v>
      </c>
      <c r="F334" s="42">
        <v>4.5999999999999996</v>
      </c>
      <c r="G334" s="42">
        <v>2.1</v>
      </c>
      <c r="H334" s="42">
        <v>0.3</v>
      </c>
      <c r="I334" s="51">
        <f>SUM(E334:H334)</f>
        <v>14.200000000000001</v>
      </c>
    </row>
    <row r="335" spans="1:9">
      <c r="A335" s="82">
        <v>316</v>
      </c>
      <c r="B335" s="43" t="s">
        <v>161</v>
      </c>
      <c r="C335" s="45" t="s">
        <v>159</v>
      </c>
      <c r="D335" s="46" t="s">
        <v>18</v>
      </c>
      <c r="E335" s="42">
        <v>6.6</v>
      </c>
      <c r="F335" s="42">
        <v>5.2</v>
      </c>
      <c r="G335" s="42">
        <v>3.5</v>
      </c>
      <c r="H335" s="42">
        <v>1.4</v>
      </c>
      <c r="I335" s="51">
        <f>SUM(E335:H335)</f>
        <v>16.7</v>
      </c>
    </row>
    <row r="336" spans="1:9">
      <c r="A336" s="82">
        <v>317</v>
      </c>
      <c r="B336" s="39" t="s">
        <v>162</v>
      </c>
      <c r="C336" s="45" t="s">
        <v>159</v>
      </c>
      <c r="D336" s="46">
        <v>20</v>
      </c>
      <c r="E336" s="58">
        <v>18.100000000000001</v>
      </c>
      <c r="F336" s="58">
        <v>4.7</v>
      </c>
      <c r="G336" s="58">
        <v>3.8</v>
      </c>
      <c r="H336" s="58">
        <v>1.6</v>
      </c>
      <c r="I336" s="55">
        <f t="shared" ref="I336:I342" si="25">SUM(E336:H336)</f>
        <v>28.200000000000003</v>
      </c>
    </row>
    <row r="337" spans="1:985">
      <c r="A337" s="82">
        <v>318</v>
      </c>
      <c r="B337" s="43" t="s">
        <v>483</v>
      </c>
      <c r="C337" s="45" t="s">
        <v>159</v>
      </c>
      <c r="D337" s="46">
        <v>15</v>
      </c>
      <c r="E337" s="42">
        <v>13.4</v>
      </c>
      <c r="F337" s="42">
        <v>6.9</v>
      </c>
      <c r="G337" s="42">
        <v>5.6</v>
      </c>
      <c r="H337" s="42">
        <v>1.8</v>
      </c>
      <c r="I337" s="55">
        <f t="shared" si="25"/>
        <v>27.7</v>
      </c>
    </row>
    <row r="338" spans="1:985">
      <c r="A338" s="82">
        <v>319</v>
      </c>
      <c r="B338" s="43" t="s">
        <v>163</v>
      </c>
      <c r="C338" s="45" t="s">
        <v>159</v>
      </c>
      <c r="D338" s="46" t="s">
        <v>18</v>
      </c>
      <c r="E338" s="42">
        <v>8.1</v>
      </c>
      <c r="F338" s="42">
        <v>3.5</v>
      </c>
      <c r="G338" s="42">
        <v>2.2999999999999998</v>
      </c>
      <c r="H338" s="42">
        <v>1.2</v>
      </c>
      <c r="I338" s="51">
        <f>SUM(E338:H338)</f>
        <v>15.099999999999998</v>
      </c>
    </row>
    <row r="339" spans="1:985">
      <c r="A339" s="82">
        <v>320</v>
      </c>
      <c r="B339" s="43" t="s">
        <v>657</v>
      </c>
      <c r="C339" s="45" t="s">
        <v>159</v>
      </c>
      <c r="D339" s="46" t="s">
        <v>18</v>
      </c>
      <c r="E339" s="42">
        <v>8.8000000000000007</v>
      </c>
      <c r="F339" s="42">
        <v>5.7</v>
      </c>
      <c r="G339" s="42">
        <v>2.8</v>
      </c>
      <c r="H339" s="42">
        <v>1.2</v>
      </c>
      <c r="I339" s="51">
        <f>SUM(E339:H339)</f>
        <v>18.5</v>
      </c>
    </row>
    <row r="340" spans="1:985">
      <c r="A340" s="82">
        <v>321</v>
      </c>
      <c r="B340" s="39" t="s">
        <v>484</v>
      </c>
      <c r="C340" s="45" t="s">
        <v>159</v>
      </c>
      <c r="D340" s="46" t="s">
        <v>18</v>
      </c>
      <c r="E340" s="42">
        <v>6.6</v>
      </c>
      <c r="F340" s="42">
        <v>5.3</v>
      </c>
      <c r="G340" s="42">
        <v>3.2</v>
      </c>
      <c r="H340" s="42">
        <v>1.1000000000000001</v>
      </c>
      <c r="I340" s="51">
        <f>SUM(E340:H340)</f>
        <v>16.2</v>
      </c>
    </row>
    <row r="341" spans="1:985">
      <c r="A341" s="82">
        <v>322</v>
      </c>
      <c r="B341" s="43" t="s">
        <v>263</v>
      </c>
      <c r="C341" s="45" t="s">
        <v>159</v>
      </c>
      <c r="D341" s="46" t="s">
        <v>18</v>
      </c>
      <c r="E341" s="42">
        <v>5.5</v>
      </c>
      <c r="F341" s="42">
        <v>3.4</v>
      </c>
      <c r="G341" s="42">
        <v>2.5</v>
      </c>
      <c r="H341" s="42">
        <v>1</v>
      </c>
      <c r="I341" s="51">
        <f>SUM(E341:H341)</f>
        <v>12.4</v>
      </c>
    </row>
    <row r="342" spans="1:985" s="6" customFormat="1">
      <c r="A342" s="82">
        <v>323</v>
      </c>
      <c r="B342" s="43" t="s">
        <v>164</v>
      </c>
      <c r="C342" s="45" t="s">
        <v>159</v>
      </c>
      <c r="D342" s="41">
        <v>20</v>
      </c>
      <c r="E342" s="42">
        <v>18.3</v>
      </c>
      <c r="F342" s="42">
        <v>8.1999999999999993</v>
      </c>
      <c r="G342" s="42">
        <v>4.2</v>
      </c>
      <c r="H342" s="42">
        <v>1.2</v>
      </c>
      <c r="I342" s="51">
        <f t="shared" si="25"/>
        <v>31.9</v>
      </c>
      <c r="J342" s="11"/>
      <c r="K342" s="11"/>
      <c r="L342" s="11"/>
      <c r="M342" s="11"/>
    </row>
    <row r="343" spans="1:985" s="6" customFormat="1">
      <c r="A343" s="82">
        <v>324</v>
      </c>
      <c r="B343" s="92" t="s">
        <v>651</v>
      </c>
      <c r="C343" s="90" t="s">
        <v>159</v>
      </c>
      <c r="D343" s="41" t="s">
        <v>18</v>
      </c>
      <c r="E343" s="42">
        <v>8.8000000000000007</v>
      </c>
      <c r="F343" s="42">
        <v>5.7</v>
      </c>
      <c r="G343" s="42">
        <v>2.7</v>
      </c>
      <c r="H343" s="42">
        <v>1.2</v>
      </c>
      <c r="I343" s="51">
        <f>SUM(E343:H343)</f>
        <v>18.399999999999999</v>
      </c>
      <c r="J343" s="11"/>
      <c r="K343" s="11"/>
      <c r="L343" s="11"/>
      <c r="M343" s="11"/>
    </row>
    <row r="344" spans="1:985" s="6" customFormat="1">
      <c r="A344" s="82">
        <v>325</v>
      </c>
      <c r="B344" s="92" t="s">
        <v>688</v>
      </c>
      <c r="C344" s="98" t="s">
        <v>159</v>
      </c>
      <c r="D344" s="41" t="s">
        <v>18</v>
      </c>
      <c r="E344" s="42">
        <v>7.2</v>
      </c>
      <c r="F344" s="42">
        <v>4.5</v>
      </c>
      <c r="G344" s="42">
        <v>2.1</v>
      </c>
      <c r="H344" s="42">
        <v>0.3</v>
      </c>
      <c r="I344" s="51">
        <f>SUM(E344:H344)</f>
        <v>14.1</v>
      </c>
      <c r="J344" s="11"/>
      <c r="K344" s="11"/>
      <c r="L344" s="11"/>
      <c r="M344" s="11"/>
    </row>
    <row r="345" spans="1:985" s="6" customFormat="1">
      <c r="A345" s="82">
        <v>326</v>
      </c>
      <c r="B345" s="92" t="s">
        <v>689</v>
      </c>
      <c r="C345" s="98" t="s">
        <v>159</v>
      </c>
      <c r="D345" s="41" t="s">
        <v>18</v>
      </c>
      <c r="E345" s="42">
        <v>6.6</v>
      </c>
      <c r="F345" s="42">
        <v>5.2</v>
      </c>
      <c r="G345" s="42">
        <v>3.5</v>
      </c>
      <c r="H345" s="42">
        <v>1.3</v>
      </c>
      <c r="I345" s="51">
        <f>SUM(E345:H345)</f>
        <v>16.600000000000001</v>
      </c>
      <c r="J345" s="11"/>
      <c r="K345" s="11"/>
      <c r="L345" s="11"/>
      <c r="M345" s="11"/>
    </row>
    <row r="346" spans="1:985" s="6" customFormat="1">
      <c r="A346" s="82">
        <v>327</v>
      </c>
      <c r="B346" s="92" t="s">
        <v>690</v>
      </c>
      <c r="C346" s="98" t="s">
        <v>159</v>
      </c>
      <c r="D346" s="41">
        <v>6</v>
      </c>
      <c r="E346" s="42">
        <v>6.3</v>
      </c>
      <c r="F346" s="42">
        <v>4.5</v>
      </c>
      <c r="G346" s="42">
        <v>2.2000000000000002</v>
      </c>
      <c r="H346" s="42">
        <v>1.1000000000000001</v>
      </c>
      <c r="I346" s="51">
        <f>SUM(E346:H346)</f>
        <v>14.1</v>
      </c>
      <c r="J346" s="11"/>
      <c r="K346" s="11"/>
      <c r="L346" s="11"/>
      <c r="M346" s="11"/>
    </row>
    <row r="347" spans="1:985" ht="18.75" customHeight="1">
      <c r="A347" s="58"/>
      <c r="B347" s="45"/>
      <c r="C347" s="85" t="s">
        <v>32</v>
      </c>
      <c r="D347" s="53">
        <f>SUM(D336:D346)</f>
        <v>61</v>
      </c>
      <c r="E347" s="53">
        <f>SUM(E334:E346)</f>
        <v>121.49999999999999</v>
      </c>
      <c r="F347" s="53">
        <f>SUM(F334:F346)</f>
        <v>67.400000000000006</v>
      </c>
      <c r="G347" s="53">
        <f>SUM(G334:G346)</f>
        <v>40.5</v>
      </c>
      <c r="H347" s="53">
        <f>SUM(H334:H346)</f>
        <v>14.7</v>
      </c>
      <c r="I347" s="53">
        <f>SUM(I334:I346)</f>
        <v>244.1</v>
      </c>
    </row>
    <row r="348" spans="1:985" ht="33.950000000000003" customHeight="1">
      <c r="A348" s="132" t="s">
        <v>318</v>
      </c>
      <c r="B348" s="132"/>
      <c r="C348" s="132"/>
      <c r="D348" s="132"/>
      <c r="E348" s="132"/>
      <c r="F348" s="132"/>
      <c r="G348" s="132"/>
      <c r="H348" s="132"/>
      <c r="I348" s="132"/>
      <c r="J348" s="9"/>
      <c r="K348" s="9"/>
      <c r="L348" s="9"/>
      <c r="M348" s="9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  <c r="IF348" s="2"/>
      <c r="IG348" s="2"/>
      <c r="IH348" s="2"/>
      <c r="II348" s="2"/>
      <c r="IJ348" s="2"/>
      <c r="IK348" s="2"/>
      <c r="IL348" s="2"/>
      <c r="IM348" s="2"/>
      <c r="IN348" s="2"/>
      <c r="IO348" s="2"/>
      <c r="IP348" s="2"/>
      <c r="IQ348" s="2"/>
      <c r="IR348" s="2"/>
      <c r="IS348" s="2"/>
      <c r="IT348" s="2"/>
      <c r="IU348" s="2"/>
      <c r="IV348" s="2"/>
      <c r="IW348" s="2"/>
      <c r="IX348" s="2"/>
      <c r="IY348" s="2"/>
      <c r="IZ348" s="2"/>
      <c r="JA348" s="2"/>
      <c r="JB348" s="2"/>
      <c r="JC348" s="2"/>
      <c r="JD348" s="2"/>
      <c r="JE348" s="2"/>
      <c r="JF348" s="2"/>
      <c r="JG348" s="2"/>
      <c r="JH348" s="2"/>
      <c r="JI348" s="2"/>
      <c r="JJ348" s="2"/>
      <c r="JK348" s="2"/>
      <c r="JL348" s="2"/>
      <c r="JM348" s="2"/>
      <c r="JN348" s="2"/>
      <c r="JO348" s="2"/>
      <c r="JP348" s="2"/>
      <c r="JQ348" s="2"/>
      <c r="JR348" s="2"/>
      <c r="JS348" s="2"/>
      <c r="JT348" s="2"/>
      <c r="JU348" s="2"/>
      <c r="JV348" s="2"/>
      <c r="JW348" s="2"/>
      <c r="JX348" s="2"/>
      <c r="JY348" s="2"/>
      <c r="JZ348" s="2"/>
      <c r="KA348" s="2"/>
      <c r="KB348" s="2"/>
      <c r="KC348" s="2"/>
      <c r="KD348" s="2"/>
      <c r="KE348" s="2"/>
      <c r="KF348" s="2"/>
      <c r="KG348" s="2"/>
      <c r="KH348" s="2"/>
      <c r="KI348" s="2"/>
      <c r="KJ348" s="2"/>
      <c r="KK348" s="2"/>
      <c r="KL348" s="2"/>
      <c r="KM348" s="2"/>
      <c r="KN348" s="2"/>
      <c r="KO348" s="2"/>
      <c r="KP348" s="2"/>
      <c r="KQ348" s="2"/>
      <c r="KR348" s="2"/>
      <c r="KS348" s="2"/>
      <c r="KT348" s="2"/>
      <c r="KU348" s="2"/>
      <c r="KV348" s="2"/>
      <c r="KW348" s="2"/>
      <c r="KX348" s="2"/>
      <c r="KY348" s="2"/>
      <c r="KZ348" s="2"/>
      <c r="LA348" s="2"/>
      <c r="LB348" s="2"/>
      <c r="LC348" s="2"/>
      <c r="LD348" s="2"/>
      <c r="LE348" s="2"/>
      <c r="LF348" s="2"/>
      <c r="LG348" s="2"/>
      <c r="LH348" s="2"/>
      <c r="LI348" s="2"/>
      <c r="LJ348" s="2"/>
      <c r="LK348" s="2"/>
      <c r="LL348" s="2"/>
      <c r="LM348" s="2"/>
      <c r="LN348" s="2"/>
      <c r="LO348" s="2"/>
      <c r="LP348" s="2"/>
      <c r="LQ348" s="2"/>
      <c r="LR348" s="2"/>
      <c r="LS348" s="2"/>
      <c r="LT348" s="2"/>
      <c r="LU348" s="2"/>
      <c r="LV348" s="2"/>
      <c r="LW348" s="2"/>
      <c r="LX348" s="2"/>
      <c r="LY348" s="2"/>
      <c r="LZ348" s="2"/>
      <c r="MA348" s="2"/>
      <c r="MB348" s="2"/>
      <c r="MC348" s="2"/>
      <c r="MD348" s="2"/>
      <c r="ME348" s="2"/>
      <c r="MF348" s="2"/>
      <c r="MG348" s="2"/>
      <c r="MH348" s="2"/>
      <c r="MI348" s="2"/>
      <c r="MJ348" s="2"/>
      <c r="MK348" s="2"/>
      <c r="ML348" s="2"/>
      <c r="MM348" s="2"/>
      <c r="MN348" s="2"/>
      <c r="MO348" s="2"/>
      <c r="MP348" s="2"/>
      <c r="MQ348" s="2"/>
      <c r="MR348" s="2"/>
      <c r="MS348" s="2"/>
      <c r="MT348" s="2"/>
      <c r="MU348" s="2"/>
      <c r="MV348" s="2"/>
      <c r="MW348" s="2"/>
      <c r="MX348" s="2"/>
      <c r="MY348" s="2"/>
      <c r="MZ348" s="2"/>
      <c r="NA348" s="2"/>
      <c r="NB348" s="2"/>
      <c r="NC348" s="2"/>
      <c r="ND348" s="2"/>
      <c r="NE348" s="2"/>
      <c r="NF348" s="2"/>
      <c r="NG348" s="2"/>
      <c r="NH348" s="2"/>
      <c r="NI348" s="2"/>
      <c r="NJ348" s="2"/>
      <c r="NK348" s="2"/>
      <c r="NL348" s="2"/>
      <c r="NM348" s="2"/>
      <c r="NN348" s="2"/>
      <c r="NO348" s="2"/>
      <c r="NP348" s="2"/>
      <c r="NQ348" s="2"/>
      <c r="NR348" s="2"/>
      <c r="NS348" s="2"/>
      <c r="NT348" s="2"/>
      <c r="NU348" s="2"/>
      <c r="NV348" s="2"/>
      <c r="NW348" s="2"/>
      <c r="NX348" s="2"/>
      <c r="NY348" s="2"/>
      <c r="NZ348" s="2"/>
      <c r="OA348" s="2"/>
      <c r="OB348" s="2"/>
      <c r="OC348" s="2"/>
      <c r="OD348" s="2"/>
      <c r="OE348" s="2"/>
      <c r="OF348" s="2"/>
      <c r="OG348" s="2"/>
      <c r="OH348" s="2"/>
      <c r="OI348" s="2"/>
      <c r="OJ348" s="2"/>
      <c r="OK348" s="2"/>
      <c r="OL348" s="2"/>
      <c r="OM348" s="2"/>
      <c r="ON348" s="2"/>
      <c r="OO348" s="2"/>
      <c r="OP348" s="2"/>
      <c r="OQ348" s="2"/>
      <c r="OR348" s="2"/>
      <c r="OS348" s="2"/>
      <c r="OT348" s="2"/>
      <c r="OU348" s="2"/>
      <c r="OV348" s="2"/>
      <c r="OW348" s="2"/>
      <c r="OX348" s="2"/>
      <c r="OY348" s="2"/>
      <c r="OZ348" s="2"/>
      <c r="PA348" s="2"/>
      <c r="PB348" s="2"/>
      <c r="PC348" s="2"/>
      <c r="PD348" s="2"/>
      <c r="PE348" s="2"/>
      <c r="PF348" s="2"/>
      <c r="PG348" s="2"/>
      <c r="PH348" s="2"/>
      <c r="PI348" s="2"/>
      <c r="PJ348" s="2"/>
      <c r="PK348" s="2"/>
      <c r="PL348" s="2"/>
      <c r="PM348" s="2"/>
      <c r="PN348" s="2"/>
      <c r="PO348" s="2"/>
      <c r="PP348" s="2"/>
      <c r="PQ348" s="2"/>
      <c r="PR348" s="2"/>
      <c r="PS348" s="2"/>
      <c r="PT348" s="2"/>
      <c r="PU348" s="2"/>
      <c r="PV348" s="2"/>
      <c r="PW348" s="2"/>
      <c r="PX348" s="2"/>
      <c r="PY348" s="2"/>
      <c r="PZ348" s="2"/>
      <c r="QA348" s="2"/>
      <c r="QB348" s="2"/>
      <c r="QC348" s="2"/>
      <c r="QD348" s="2"/>
      <c r="QE348" s="2"/>
      <c r="QF348" s="2"/>
      <c r="QG348" s="2"/>
      <c r="QH348" s="2"/>
      <c r="QI348" s="2"/>
      <c r="QJ348" s="2"/>
      <c r="QK348" s="2"/>
      <c r="QL348" s="2"/>
      <c r="QM348" s="2"/>
      <c r="QN348" s="2"/>
      <c r="QO348" s="2"/>
      <c r="QP348" s="2"/>
      <c r="QQ348" s="2"/>
      <c r="QR348" s="2"/>
      <c r="QS348" s="2"/>
      <c r="QT348" s="2"/>
      <c r="QU348" s="2"/>
      <c r="QV348" s="2"/>
      <c r="QW348" s="2"/>
      <c r="QX348" s="2"/>
      <c r="QY348" s="2"/>
      <c r="QZ348" s="2"/>
      <c r="RA348" s="2"/>
      <c r="RB348" s="2"/>
      <c r="RC348" s="2"/>
      <c r="RD348" s="2"/>
      <c r="RE348" s="2"/>
      <c r="RF348" s="2"/>
      <c r="RG348" s="2"/>
      <c r="RH348" s="2"/>
      <c r="RI348" s="2"/>
      <c r="RJ348" s="2"/>
      <c r="RK348" s="2"/>
      <c r="RL348" s="2"/>
      <c r="RM348" s="2"/>
      <c r="RN348" s="2"/>
      <c r="RO348" s="2"/>
      <c r="RP348" s="2"/>
      <c r="RQ348" s="2"/>
      <c r="RR348" s="2"/>
      <c r="RS348" s="2"/>
      <c r="RT348" s="2"/>
      <c r="RU348" s="2"/>
      <c r="RV348" s="2"/>
      <c r="RW348" s="2"/>
      <c r="RX348" s="2"/>
      <c r="RY348" s="2"/>
      <c r="RZ348" s="2"/>
      <c r="SA348" s="2"/>
      <c r="SB348" s="2"/>
      <c r="SC348" s="2"/>
      <c r="SD348" s="2"/>
      <c r="SE348" s="2"/>
      <c r="SF348" s="2"/>
      <c r="SG348" s="2"/>
      <c r="SH348" s="2"/>
      <c r="SI348" s="2"/>
      <c r="SJ348" s="2"/>
      <c r="SK348" s="2"/>
      <c r="SL348" s="2"/>
      <c r="SM348" s="2"/>
      <c r="SN348" s="2"/>
      <c r="SO348" s="2"/>
      <c r="SP348" s="2"/>
      <c r="SQ348" s="2"/>
      <c r="SR348" s="2"/>
      <c r="SS348" s="2"/>
      <c r="ST348" s="2"/>
      <c r="SU348" s="2"/>
      <c r="SV348" s="2"/>
      <c r="SW348" s="2"/>
      <c r="SX348" s="2"/>
      <c r="SY348" s="2"/>
      <c r="SZ348" s="2"/>
      <c r="TA348" s="2"/>
      <c r="TB348" s="2"/>
      <c r="TC348" s="2"/>
      <c r="TD348" s="2"/>
      <c r="TE348" s="2"/>
      <c r="TF348" s="2"/>
      <c r="TG348" s="2"/>
      <c r="TH348" s="2"/>
      <c r="TI348" s="2"/>
      <c r="TJ348" s="2"/>
      <c r="TK348" s="2"/>
      <c r="TL348" s="2"/>
      <c r="TM348" s="2"/>
      <c r="TN348" s="2"/>
      <c r="TO348" s="2"/>
      <c r="TP348" s="2"/>
      <c r="TQ348" s="2"/>
      <c r="TR348" s="2"/>
      <c r="TS348" s="2"/>
      <c r="TT348" s="2"/>
      <c r="TU348" s="2"/>
      <c r="TV348" s="2"/>
      <c r="TW348" s="2"/>
      <c r="TX348" s="2"/>
      <c r="TY348" s="2"/>
      <c r="TZ348" s="2"/>
      <c r="UA348" s="2"/>
      <c r="UB348" s="2"/>
      <c r="UC348" s="2"/>
      <c r="UD348" s="2"/>
      <c r="UE348" s="2"/>
      <c r="UF348" s="2"/>
      <c r="UG348" s="2"/>
      <c r="UH348" s="2"/>
      <c r="UI348" s="2"/>
      <c r="UJ348" s="2"/>
      <c r="UK348" s="2"/>
      <c r="UL348" s="2"/>
      <c r="UM348" s="2"/>
      <c r="UN348" s="2"/>
      <c r="UO348" s="2"/>
      <c r="UP348" s="2"/>
      <c r="UQ348" s="2"/>
      <c r="UR348" s="2"/>
      <c r="US348" s="2"/>
      <c r="UT348" s="2"/>
      <c r="UU348" s="2"/>
      <c r="UV348" s="2"/>
      <c r="UW348" s="2"/>
      <c r="UX348" s="2"/>
      <c r="UY348" s="2"/>
      <c r="UZ348" s="2"/>
      <c r="VA348" s="2"/>
      <c r="VB348" s="2"/>
      <c r="VC348" s="2"/>
      <c r="VD348" s="2"/>
      <c r="VE348" s="2"/>
      <c r="VF348" s="2"/>
      <c r="VG348" s="2"/>
      <c r="VH348" s="2"/>
      <c r="VI348" s="2"/>
      <c r="VJ348" s="2"/>
      <c r="VK348" s="2"/>
      <c r="VL348" s="2"/>
      <c r="VM348" s="2"/>
      <c r="VN348" s="2"/>
      <c r="VO348" s="2"/>
      <c r="VP348" s="2"/>
      <c r="VQ348" s="2"/>
      <c r="VR348" s="2"/>
      <c r="VS348" s="2"/>
      <c r="VT348" s="2"/>
      <c r="VU348" s="2"/>
      <c r="VV348" s="2"/>
      <c r="VW348" s="2"/>
      <c r="VX348" s="2"/>
      <c r="VY348" s="2"/>
      <c r="VZ348" s="2"/>
      <c r="WA348" s="2"/>
      <c r="WB348" s="2"/>
      <c r="WC348" s="2"/>
      <c r="WD348" s="2"/>
      <c r="WE348" s="2"/>
      <c r="WF348" s="2"/>
      <c r="WG348" s="2"/>
      <c r="WH348" s="2"/>
      <c r="WI348" s="2"/>
      <c r="WJ348" s="2"/>
      <c r="WK348" s="2"/>
      <c r="WL348" s="2"/>
      <c r="WM348" s="2"/>
      <c r="WN348" s="2"/>
      <c r="WO348" s="2"/>
      <c r="WP348" s="2"/>
      <c r="WQ348" s="2"/>
      <c r="WR348" s="2"/>
      <c r="WS348" s="2"/>
      <c r="WT348" s="2"/>
      <c r="WU348" s="2"/>
      <c r="WV348" s="2"/>
      <c r="WW348" s="2"/>
      <c r="WX348" s="2"/>
      <c r="WY348" s="2"/>
      <c r="WZ348" s="2"/>
      <c r="XA348" s="2"/>
      <c r="XB348" s="2"/>
      <c r="XC348" s="2"/>
      <c r="XD348" s="2"/>
      <c r="XE348" s="2"/>
      <c r="XF348" s="2"/>
      <c r="XG348" s="2"/>
      <c r="XH348" s="2"/>
      <c r="XI348" s="2"/>
      <c r="XJ348" s="2"/>
      <c r="XK348" s="2"/>
      <c r="XL348" s="2"/>
      <c r="XM348" s="2"/>
      <c r="XN348" s="2"/>
      <c r="XO348" s="2"/>
      <c r="XP348" s="2"/>
      <c r="XQ348" s="2"/>
      <c r="XR348" s="2"/>
      <c r="XS348" s="2"/>
      <c r="XT348" s="2"/>
      <c r="XU348" s="2"/>
      <c r="XV348" s="2"/>
      <c r="XW348" s="2"/>
      <c r="XX348" s="2"/>
      <c r="XY348" s="2"/>
      <c r="XZ348" s="2"/>
      <c r="YA348" s="2"/>
      <c r="YB348" s="2"/>
      <c r="YC348" s="2"/>
      <c r="YD348" s="2"/>
      <c r="YE348" s="2"/>
      <c r="YF348" s="2"/>
      <c r="YG348" s="2"/>
      <c r="YH348" s="2"/>
      <c r="YI348" s="2"/>
      <c r="YJ348" s="2"/>
      <c r="YK348" s="2"/>
      <c r="YL348" s="2"/>
      <c r="YM348" s="2"/>
      <c r="YN348" s="2"/>
      <c r="YO348" s="2"/>
      <c r="YP348" s="2"/>
      <c r="YQ348" s="2"/>
      <c r="YR348" s="2"/>
      <c r="YS348" s="2"/>
      <c r="YT348" s="2"/>
      <c r="YU348" s="2"/>
      <c r="YV348" s="2"/>
      <c r="YW348" s="2"/>
      <c r="YX348" s="2"/>
      <c r="YY348" s="2"/>
      <c r="YZ348" s="2"/>
      <c r="ZA348" s="2"/>
      <c r="ZB348" s="2"/>
      <c r="ZC348" s="2"/>
      <c r="ZD348" s="2"/>
      <c r="ZE348" s="2"/>
      <c r="ZF348" s="2"/>
      <c r="ZG348" s="2"/>
      <c r="ZH348" s="2"/>
      <c r="ZI348" s="2"/>
      <c r="ZJ348" s="2"/>
      <c r="ZK348" s="2"/>
      <c r="ZL348" s="2"/>
      <c r="ZM348" s="2"/>
      <c r="ZN348" s="2"/>
      <c r="ZO348" s="2"/>
      <c r="ZP348" s="2"/>
      <c r="ZQ348" s="2"/>
      <c r="ZR348" s="2"/>
      <c r="ZS348" s="2"/>
      <c r="ZT348" s="2"/>
      <c r="ZU348" s="2"/>
      <c r="ZV348" s="2"/>
      <c r="ZW348" s="2"/>
      <c r="ZX348" s="2"/>
      <c r="ZY348" s="2"/>
      <c r="ZZ348" s="2"/>
      <c r="AAA348" s="2"/>
      <c r="AAB348" s="2"/>
      <c r="AAC348" s="2"/>
      <c r="AAD348" s="2"/>
      <c r="AAE348" s="2"/>
      <c r="AAF348" s="2"/>
      <c r="AAG348" s="2"/>
      <c r="AAH348" s="2"/>
      <c r="AAI348" s="2"/>
      <c r="AAJ348" s="2"/>
      <c r="AAK348" s="2"/>
      <c r="AAL348" s="2"/>
      <c r="AAM348" s="2"/>
      <c r="AAN348" s="2"/>
      <c r="AAO348" s="2"/>
      <c r="AAP348" s="2"/>
      <c r="AAQ348" s="2"/>
      <c r="AAR348" s="2"/>
      <c r="AAS348" s="2"/>
      <c r="AAT348" s="2"/>
      <c r="AAU348" s="2"/>
      <c r="AAV348" s="2"/>
      <c r="AAW348" s="2"/>
      <c r="AAX348" s="2"/>
      <c r="AAY348" s="2"/>
      <c r="AAZ348" s="2"/>
      <c r="ABA348" s="2"/>
      <c r="ABB348" s="2"/>
      <c r="ABC348" s="2"/>
      <c r="ABD348" s="2"/>
      <c r="ABE348" s="2"/>
      <c r="ABF348" s="2"/>
      <c r="ABG348" s="2"/>
      <c r="ABH348" s="2"/>
      <c r="ABI348" s="2"/>
      <c r="ABJ348" s="2"/>
      <c r="ABK348" s="2"/>
      <c r="ABL348" s="2"/>
      <c r="ABM348" s="2"/>
      <c r="ABN348" s="2"/>
      <c r="ABO348" s="2"/>
      <c r="ABP348" s="2"/>
      <c r="ABQ348" s="2"/>
      <c r="ABR348" s="2"/>
      <c r="ABS348" s="2"/>
      <c r="ABT348" s="2"/>
      <c r="ABU348" s="2"/>
      <c r="ABV348" s="2"/>
      <c r="ABW348" s="2"/>
      <c r="ABX348" s="2"/>
      <c r="ABY348" s="2"/>
      <c r="ABZ348" s="2"/>
      <c r="ACA348" s="2"/>
      <c r="ACB348" s="2"/>
      <c r="ACC348" s="2"/>
      <c r="ACD348" s="2"/>
      <c r="ACE348" s="2"/>
      <c r="ACF348" s="2"/>
      <c r="ACG348" s="2"/>
      <c r="ACH348" s="2"/>
      <c r="ACI348" s="2"/>
      <c r="ACJ348" s="2"/>
      <c r="ACK348" s="2"/>
      <c r="ACL348" s="2"/>
      <c r="ACM348" s="2"/>
      <c r="ACN348" s="2"/>
      <c r="ACO348" s="2"/>
      <c r="ACP348" s="2"/>
      <c r="ACQ348" s="2"/>
      <c r="ACR348" s="2"/>
      <c r="ACS348" s="2"/>
      <c r="ACT348" s="2"/>
      <c r="ACU348" s="2"/>
      <c r="ACV348" s="2"/>
      <c r="ACW348" s="2"/>
      <c r="ACX348" s="2"/>
      <c r="ACY348" s="2"/>
      <c r="ACZ348" s="2"/>
      <c r="ADA348" s="2"/>
      <c r="ADB348" s="2"/>
      <c r="ADC348" s="2"/>
      <c r="ADD348" s="2"/>
      <c r="ADE348" s="2"/>
      <c r="ADF348" s="2"/>
      <c r="ADG348" s="2"/>
      <c r="ADH348" s="2"/>
      <c r="ADI348" s="2"/>
      <c r="ADJ348" s="2"/>
      <c r="ADK348" s="2"/>
      <c r="ADL348" s="2"/>
      <c r="ADM348" s="2"/>
      <c r="ADN348" s="2"/>
      <c r="ADO348" s="2"/>
      <c r="ADP348" s="2"/>
      <c r="ADQ348" s="2"/>
      <c r="ADR348" s="2"/>
      <c r="ADS348" s="2"/>
      <c r="ADT348" s="2"/>
      <c r="ADU348" s="2"/>
      <c r="ADV348" s="2"/>
      <c r="ADW348" s="2"/>
      <c r="ADX348" s="2"/>
      <c r="ADY348" s="2"/>
      <c r="ADZ348" s="2"/>
      <c r="AEA348" s="2"/>
      <c r="AEB348" s="2"/>
      <c r="AEC348" s="2"/>
      <c r="AED348" s="2"/>
      <c r="AEE348" s="2"/>
      <c r="AEF348" s="2"/>
      <c r="AEG348" s="2"/>
      <c r="AEH348" s="2"/>
      <c r="AEI348" s="2"/>
      <c r="AEJ348" s="2"/>
      <c r="AEK348" s="2"/>
      <c r="AEL348" s="2"/>
      <c r="AEM348" s="2"/>
      <c r="AEN348" s="2"/>
      <c r="AEO348" s="2"/>
      <c r="AEP348" s="2"/>
      <c r="AEQ348" s="2"/>
      <c r="AER348" s="2"/>
      <c r="AES348" s="2"/>
      <c r="AET348" s="2"/>
      <c r="AEU348" s="2"/>
      <c r="AEV348" s="2"/>
      <c r="AEW348" s="2"/>
      <c r="AEX348" s="2"/>
      <c r="AEY348" s="2"/>
      <c r="AEZ348" s="2"/>
      <c r="AFA348" s="2"/>
      <c r="AFB348" s="2"/>
      <c r="AFC348" s="2"/>
      <c r="AFD348" s="2"/>
      <c r="AFE348" s="2"/>
      <c r="AFF348" s="2"/>
      <c r="AFG348" s="2"/>
      <c r="AFH348" s="2"/>
      <c r="AFI348" s="2"/>
      <c r="AFJ348" s="2"/>
      <c r="AFK348" s="2"/>
      <c r="AFL348" s="2"/>
      <c r="AFM348" s="2"/>
      <c r="AFN348" s="2"/>
      <c r="AFO348" s="2"/>
      <c r="AFP348" s="2"/>
      <c r="AFQ348" s="2"/>
      <c r="AFR348" s="2"/>
      <c r="AFS348" s="2"/>
      <c r="AFT348" s="2"/>
      <c r="AFU348" s="2"/>
      <c r="AFV348" s="2"/>
      <c r="AFW348" s="2"/>
      <c r="AFX348" s="2"/>
      <c r="AFY348" s="2"/>
      <c r="AFZ348" s="2"/>
      <c r="AGA348" s="2"/>
      <c r="AGB348" s="2"/>
      <c r="AGC348" s="2"/>
      <c r="AGD348" s="2"/>
      <c r="AGE348" s="2"/>
      <c r="AGF348" s="2"/>
      <c r="AGG348" s="2"/>
      <c r="AGH348" s="2"/>
      <c r="AGI348" s="2"/>
      <c r="AGJ348" s="2"/>
      <c r="AGK348" s="2"/>
      <c r="AGL348" s="2"/>
      <c r="AGM348" s="2"/>
      <c r="AGN348" s="2"/>
      <c r="AGO348" s="2"/>
      <c r="AGP348" s="2"/>
      <c r="AGQ348" s="2"/>
      <c r="AGR348" s="2"/>
      <c r="AGS348" s="2"/>
      <c r="AGT348" s="2"/>
      <c r="AGU348" s="2"/>
      <c r="AGV348" s="2"/>
      <c r="AGW348" s="2"/>
      <c r="AGX348" s="2"/>
      <c r="AGY348" s="2"/>
      <c r="AGZ348" s="2"/>
      <c r="AHA348" s="2"/>
      <c r="AHB348" s="2"/>
      <c r="AHC348" s="2"/>
      <c r="AHD348" s="2"/>
      <c r="AHE348" s="2"/>
      <c r="AHF348" s="2"/>
      <c r="AHG348" s="2"/>
      <c r="AHH348" s="2"/>
      <c r="AHI348" s="2"/>
      <c r="AHJ348" s="2"/>
      <c r="AHK348" s="2"/>
      <c r="AHL348" s="2"/>
      <c r="AHM348" s="2"/>
      <c r="AHN348" s="2"/>
      <c r="AHO348" s="2"/>
      <c r="AHP348" s="2"/>
      <c r="AHQ348" s="2"/>
      <c r="AHR348" s="2"/>
      <c r="AHS348" s="2"/>
      <c r="AHT348" s="2"/>
      <c r="AHU348" s="2"/>
      <c r="AHV348" s="2"/>
      <c r="AHW348" s="2"/>
      <c r="AHX348" s="2"/>
      <c r="AHY348" s="2"/>
      <c r="AHZ348" s="2"/>
      <c r="AIA348" s="2"/>
      <c r="AIB348" s="2"/>
      <c r="AIC348" s="2"/>
      <c r="AID348" s="2"/>
      <c r="AIE348" s="2"/>
      <c r="AIF348" s="2"/>
      <c r="AIG348" s="2"/>
      <c r="AIH348" s="2"/>
      <c r="AII348" s="2"/>
      <c r="AIJ348" s="2"/>
      <c r="AIK348" s="2"/>
      <c r="AIL348" s="2"/>
      <c r="AIM348" s="2"/>
      <c r="AIN348" s="2"/>
      <c r="AIO348" s="2"/>
      <c r="AIP348" s="2"/>
      <c r="AIQ348" s="2"/>
      <c r="AIR348" s="2"/>
      <c r="AIS348" s="2"/>
      <c r="AIT348" s="2"/>
      <c r="AIU348" s="2"/>
      <c r="AIV348" s="2"/>
      <c r="AIW348" s="2"/>
      <c r="AIX348" s="2"/>
      <c r="AIY348" s="2"/>
      <c r="AIZ348" s="2"/>
      <c r="AJA348" s="2"/>
      <c r="AJB348" s="2"/>
      <c r="AJC348" s="2"/>
      <c r="AJD348" s="2"/>
      <c r="AJE348" s="2"/>
      <c r="AJF348" s="2"/>
      <c r="AJG348" s="2"/>
      <c r="AJH348" s="2"/>
      <c r="AJI348" s="2"/>
      <c r="AJJ348" s="2"/>
      <c r="AJK348" s="2"/>
      <c r="AJL348" s="2"/>
      <c r="AJM348" s="2"/>
      <c r="AJN348" s="2"/>
      <c r="AJO348" s="2"/>
      <c r="AJP348" s="2"/>
      <c r="AJQ348" s="2"/>
      <c r="AJR348" s="2"/>
      <c r="AJS348" s="2"/>
      <c r="AJT348" s="2"/>
      <c r="AJU348" s="2"/>
      <c r="AJV348" s="2"/>
      <c r="AJW348" s="2"/>
      <c r="AJX348" s="2"/>
      <c r="AJY348" s="2"/>
      <c r="AJZ348" s="2"/>
      <c r="AKA348" s="2"/>
      <c r="AKB348" s="2"/>
      <c r="AKC348" s="2"/>
      <c r="AKD348" s="2"/>
      <c r="AKE348" s="2"/>
      <c r="AKF348" s="2"/>
      <c r="AKG348" s="2"/>
      <c r="AKH348" s="2"/>
      <c r="AKI348" s="2"/>
      <c r="AKJ348" s="2"/>
      <c r="AKK348" s="2"/>
      <c r="AKL348" s="2"/>
      <c r="AKM348" s="2"/>
      <c r="AKN348" s="2"/>
      <c r="AKO348" s="2"/>
      <c r="AKP348" s="2"/>
      <c r="AKQ348" s="2"/>
      <c r="AKR348" s="2"/>
      <c r="AKS348" s="2"/>
      <c r="AKT348" s="2"/>
      <c r="AKU348" s="2"/>
      <c r="AKV348" s="2"/>
      <c r="AKW348" s="2"/>
    </row>
    <row r="349" spans="1:985" s="7" customFormat="1">
      <c r="A349" s="83">
        <v>328</v>
      </c>
      <c r="B349" s="77" t="s">
        <v>354</v>
      </c>
      <c r="C349" s="77" t="s">
        <v>618</v>
      </c>
      <c r="D349" s="52">
        <v>6</v>
      </c>
      <c r="E349" s="42">
        <v>10.1</v>
      </c>
      <c r="F349" s="42">
        <v>4.7</v>
      </c>
      <c r="G349" s="42">
        <v>3.5</v>
      </c>
      <c r="H349" s="42">
        <v>1.2</v>
      </c>
      <c r="I349" s="97">
        <f t="shared" ref="I349:I355" si="26">SUM(E349:H349)</f>
        <v>19.5</v>
      </c>
      <c r="J349" s="20"/>
      <c r="K349" s="20"/>
      <c r="L349" s="20"/>
      <c r="M349" s="20"/>
    </row>
    <row r="350" spans="1:985" s="7" customFormat="1">
      <c r="A350" s="83">
        <v>329</v>
      </c>
      <c r="B350" s="77" t="s">
        <v>355</v>
      </c>
      <c r="C350" s="77" t="s">
        <v>319</v>
      </c>
      <c r="D350" s="52">
        <v>6</v>
      </c>
      <c r="E350" s="42">
        <v>7</v>
      </c>
      <c r="F350" s="42">
        <v>4.2</v>
      </c>
      <c r="G350" s="42">
        <v>2.2999999999999998</v>
      </c>
      <c r="H350" s="42">
        <v>0.1</v>
      </c>
      <c r="I350" s="97">
        <f t="shared" si="26"/>
        <v>13.6</v>
      </c>
      <c r="J350" s="20"/>
      <c r="K350" s="20"/>
      <c r="L350" s="20"/>
      <c r="M350" s="20"/>
    </row>
    <row r="351" spans="1:985" s="7" customFormat="1">
      <c r="A351" s="83">
        <v>330</v>
      </c>
      <c r="B351" s="77" t="s">
        <v>356</v>
      </c>
      <c r="C351" s="77" t="s">
        <v>320</v>
      </c>
      <c r="D351" s="52">
        <v>6</v>
      </c>
      <c r="E351" s="42">
        <v>7.1</v>
      </c>
      <c r="F351" s="42">
        <v>3.6</v>
      </c>
      <c r="G351" s="42">
        <v>2.7</v>
      </c>
      <c r="H351" s="42">
        <v>0.7</v>
      </c>
      <c r="I351" s="97">
        <f t="shared" si="26"/>
        <v>14.099999999999998</v>
      </c>
      <c r="J351" s="20"/>
      <c r="K351" s="20"/>
      <c r="L351" s="20"/>
      <c r="M351" s="20"/>
    </row>
    <row r="352" spans="1:985" s="7" customFormat="1">
      <c r="A352" s="83">
        <v>331</v>
      </c>
      <c r="B352" s="77" t="s">
        <v>357</v>
      </c>
      <c r="C352" s="77" t="s">
        <v>619</v>
      </c>
      <c r="D352" s="52">
        <v>6</v>
      </c>
      <c r="E352" s="42">
        <v>10.8</v>
      </c>
      <c r="F352" s="42">
        <v>3.3</v>
      </c>
      <c r="G352" s="42">
        <v>2.5</v>
      </c>
      <c r="H352" s="42">
        <v>1</v>
      </c>
      <c r="I352" s="97">
        <f t="shared" si="26"/>
        <v>17.600000000000001</v>
      </c>
      <c r="J352" s="20"/>
      <c r="K352" s="20"/>
      <c r="L352" s="20"/>
      <c r="M352" s="20"/>
    </row>
    <row r="353" spans="1:985" s="7" customFormat="1">
      <c r="A353" s="83">
        <v>332</v>
      </c>
      <c r="B353" s="77" t="s">
        <v>358</v>
      </c>
      <c r="C353" s="77" t="s">
        <v>622</v>
      </c>
      <c r="D353" s="52">
        <v>6</v>
      </c>
      <c r="E353" s="42">
        <v>8.6999999999999993</v>
      </c>
      <c r="F353" s="42">
        <v>3.7</v>
      </c>
      <c r="G353" s="42">
        <v>2.8</v>
      </c>
      <c r="H353" s="42">
        <v>1</v>
      </c>
      <c r="I353" s="97">
        <f t="shared" si="26"/>
        <v>16.2</v>
      </c>
      <c r="J353" s="20"/>
      <c r="K353" s="20"/>
      <c r="L353" s="20"/>
      <c r="M353" s="20"/>
    </row>
    <row r="354" spans="1:985" s="7" customFormat="1">
      <c r="A354" s="83">
        <v>333</v>
      </c>
      <c r="B354" s="77" t="s">
        <v>321</v>
      </c>
      <c r="C354" s="77" t="s">
        <v>621</v>
      </c>
      <c r="D354" s="52">
        <v>100</v>
      </c>
      <c r="E354" s="59">
        <v>50</v>
      </c>
      <c r="F354" s="59">
        <v>37</v>
      </c>
      <c r="G354" s="59">
        <v>25</v>
      </c>
      <c r="H354" s="59">
        <v>21</v>
      </c>
      <c r="I354" s="97">
        <f t="shared" si="26"/>
        <v>133</v>
      </c>
      <c r="J354" s="20"/>
      <c r="K354" s="20"/>
      <c r="L354" s="20"/>
      <c r="M354" s="20"/>
    </row>
    <row r="355" spans="1:985" s="7" customFormat="1">
      <c r="A355" s="83">
        <v>334</v>
      </c>
      <c r="B355" s="77" t="s">
        <v>322</v>
      </c>
      <c r="C355" s="77" t="s">
        <v>620</v>
      </c>
      <c r="D355" s="52">
        <v>6</v>
      </c>
      <c r="E355" s="59">
        <v>8.3000000000000007</v>
      </c>
      <c r="F355" s="59">
        <v>4.2</v>
      </c>
      <c r="G355" s="59">
        <v>3.7</v>
      </c>
      <c r="H355" s="59">
        <v>2.1</v>
      </c>
      <c r="I355" s="97">
        <f t="shared" si="26"/>
        <v>18.3</v>
      </c>
      <c r="J355" s="20"/>
      <c r="K355" s="20"/>
      <c r="L355" s="20"/>
      <c r="M355" s="20"/>
    </row>
    <row r="356" spans="1:985" ht="18.75" customHeight="1">
      <c r="A356" s="76"/>
      <c r="B356" s="84"/>
      <c r="C356" s="60" t="s">
        <v>32</v>
      </c>
      <c r="D356" s="57">
        <f t="shared" ref="D356:I356" si="27">SUM(D349:D355)</f>
        <v>136</v>
      </c>
      <c r="E356" s="57">
        <f t="shared" si="27"/>
        <v>102</v>
      </c>
      <c r="F356" s="57">
        <f t="shared" si="27"/>
        <v>60.7</v>
      </c>
      <c r="G356" s="57">
        <f t="shared" si="27"/>
        <v>42.5</v>
      </c>
      <c r="H356" s="57">
        <f t="shared" si="27"/>
        <v>27.1</v>
      </c>
      <c r="I356" s="57">
        <f t="shared" si="27"/>
        <v>232.3</v>
      </c>
      <c r="J356" s="9"/>
      <c r="K356" s="9"/>
      <c r="L356" s="9"/>
      <c r="M356" s="9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  <c r="GZ356" s="2"/>
      <c r="HA356" s="2"/>
      <c r="HB356" s="2"/>
      <c r="HC356" s="2"/>
      <c r="HD356" s="2"/>
      <c r="HE356" s="2"/>
      <c r="HF356" s="2"/>
      <c r="HG356" s="2"/>
      <c r="HH356" s="2"/>
      <c r="HI356" s="2"/>
      <c r="HJ356" s="2"/>
      <c r="HK356" s="2"/>
      <c r="HL356" s="2"/>
      <c r="HM356" s="2"/>
      <c r="HN356" s="2"/>
      <c r="HO356" s="2"/>
      <c r="HP356" s="2"/>
      <c r="HQ356" s="2"/>
      <c r="HR356" s="2"/>
      <c r="HS356" s="2"/>
      <c r="HT356" s="2"/>
      <c r="HU356" s="2"/>
      <c r="HV356" s="2"/>
      <c r="HW356" s="2"/>
      <c r="HX356" s="2"/>
      <c r="HY356" s="2"/>
      <c r="HZ356" s="2"/>
      <c r="IA356" s="2"/>
      <c r="IB356" s="2"/>
      <c r="IC356" s="2"/>
      <c r="ID356" s="2"/>
      <c r="IE356" s="2"/>
      <c r="IF356" s="2"/>
      <c r="IG356" s="2"/>
      <c r="IH356" s="2"/>
      <c r="II356" s="2"/>
      <c r="IJ356" s="2"/>
      <c r="IK356" s="2"/>
      <c r="IL356" s="2"/>
      <c r="IM356" s="2"/>
      <c r="IN356" s="2"/>
      <c r="IO356" s="2"/>
      <c r="IP356" s="2"/>
      <c r="IQ356" s="2"/>
      <c r="IR356" s="2"/>
      <c r="IS356" s="2"/>
      <c r="IT356" s="2"/>
      <c r="IU356" s="2"/>
      <c r="IV356" s="2"/>
      <c r="IW356" s="2"/>
      <c r="IX356" s="2"/>
      <c r="IY356" s="2"/>
      <c r="IZ356" s="2"/>
      <c r="JA356" s="2"/>
      <c r="JB356" s="2"/>
      <c r="JC356" s="2"/>
      <c r="JD356" s="2"/>
      <c r="JE356" s="2"/>
      <c r="JF356" s="2"/>
      <c r="JG356" s="2"/>
      <c r="JH356" s="2"/>
      <c r="JI356" s="2"/>
      <c r="JJ356" s="2"/>
      <c r="JK356" s="2"/>
      <c r="JL356" s="2"/>
      <c r="JM356" s="2"/>
      <c r="JN356" s="2"/>
      <c r="JO356" s="2"/>
      <c r="JP356" s="2"/>
      <c r="JQ356" s="2"/>
      <c r="JR356" s="2"/>
      <c r="JS356" s="2"/>
      <c r="JT356" s="2"/>
      <c r="JU356" s="2"/>
      <c r="JV356" s="2"/>
      <c r="JW356" s="2"/>
      <c r="JX356" s="2"/>
      <c r="JY356" s="2"/>
      <c r="JZ356" s="2"/>
      <c r="KA356" s="2"/>
      <c r="KB356" s="2"/>
      <c r="KC356" s="2"/>
      <c r="KD356" s="2"/>
      <c r="KE356" s="2"/>
      <c r="KF356" s="2"/>
      <c r="KG356" s="2"/>
      <c r="KH356" s="2"/>
      <c r="KI356" s="2"/>
      <c r="KJ356" s="2"/>
      <c r="KK356" s="2"/>
      <c r="KL356" s="2"/>
      <c r="KM356" s="2"/>
      <c r="KN356" s="2"/>
      <c r="KO356" s="2"/>
      <c r="KP356" s="2"/>
      <c r="KQ356" s="2"/>
      <c r="KR356" s="2"/>
      <c r="KS356" s="2"/>
      <c r="KT356" s="2"/>
      <c r="KU356" s="2"/>
      <c r="KV356" s="2"/>
      <c r="KW356" s="2"/>
      <c r="KX356" s="2"/>
      <c r="KY356" s="2"/>
      <c r="KZ356" s="2"/>
      <c r="LA356" s="2"/>
      <c r="LB356" s="2"/>
      <c r="LC356" s="2"/>
      <c r="LD356" s="2"/>
      <c r="LE356" s="2"/>
      <c r="LF356" s="2"/>
      <c r="LG356" s="2"/>
      <c r="LH356" s="2"/>
      <c r="LI356" s="2"/>
      <c r="LJ356" s="2"/>
      <c r="LK356" s="2"/>
      <c r="LL356" s="2"/>
      <c r="LM356" s="2"/>
      <c r="LN356" s="2"/>
      <c r="LO356" s="2"/>
      <c r="LP356" s="2"/>
      <c r="LQ356" s="2"/>
      <c r="LR356" s="2"/>
      <c r="LS356" s="2"/>
      <c r="LT356" s="2"/>
      <c r="LU356" s="2"/>
      <c r="LV356" s="2"/>
      <c r="LW356" s="2"/>
      <c r="LX356" s="2"/>
      <c r="LY356" s="2"/>
      <c r="LZ356" s="2"/>
      <c r="MA356" s="2"/>
      <c r="MB356" s="2"/>
      <c r="MC356" s="2"/>
      <c r="MD356" s="2"/>
      <c r="ME356" s="2"/>
      <c r="MF356" s="2"/>
      <c r="MG356" s="2"/>
      <c r="MH356" s="2"/>
      <c r="MI356" s="2"/>
      <c r="MJ356" s="2"/>
      <c r="MK356" s="2"/>
      <c r="ML356" s="2"/>
      <c r="MM356" s="2"/>
      <c r="MN356" s="2"/>
      <c r="MO356" s="2"/>
      <c r="MP356" s="2"/>
      <c r="MQ356" s="2"/>
      <c r="MR356" s="2"/>
      <c r="MS356" s="2"/>
      <c r="MT356" s="2"/>
      <c r="MU356" s="2"/>
      <c r="MV356" s="2"/>
      <c r="MW356" s="2"/>
      <c r="MX356" s="2"/>
      <c r="MY356" s="2"/>
      <c r="MZ356" s="2"/>
      <c r="NA356" s="2"/>
      <c r="NB356" s="2"/>
      <c r="NC356" s="2"/>
      <c r="ND356" s="2"/>
      <c r="NE356" s="2"/>
      <c r="NF356" s="2"/>
      <c r="NG356" s="2"/>
      <c r="NH356" s="2"/>
      <c r="NI356" s="2"/>
      <c r="NJ356" s="2"/>
      <c r="NK356" s="2"/>
      <c r="NL356" s="2"/>
      <c r="NM356" s="2"/>
      <c r="NN356" s="2"/>
      <c r="NO356" s="2"/>
      <c r="NP356" s="2"/>
      <c r="NQ356" s="2"/>
      <c r="NR356" s="2"/>
      <c r="NS356" s="2"/>
      <c r="NT356" s="2"/>
      <c r="NU356" s="2"/>
      <c r="NV356" s="2"/>
      <c r="NW356" s="2"/>
      <c r="NX356" s="2"/>
      <c r="NY356" s="2"/>
      <c r="NZ356" s="2"/>
      <c r="OA356" s="2"/>
      <c r="OB356" s="2"/>
      <c r="OC356" s="2"/>
      <c r="OD356" s="2"/>
      <c r="OE356" s="2"/>
      <c r="OF356" s="2"/>
      <c r="OG356" s="2"/>
      <c r="OH356" s="2"/>
      <c r="OI356" s="2"/>
      <c r="OJ356" s="2"/>
      <c r="OK356" s="2"/>
      <c r="OL356" s="2"/>
      <c r="OM356" s="2"/>
      <c r="ON356" s="2"/>
      <c r="OO356" s="2"/>
      <c r="OP356" s="2"/>
      <c r="OQ356" s="2"/>
      <c r="OR356" s="2"/>
      <c r="OS356" s="2"/>
      <c r="OT356" s="2"/>
      <c r="OU356" s="2"/>
      <c r="OV356" s="2"/>
      <c r="OW356" s="2"/>
      <c r="OX356" s="2"/>
      <c r="OY356" s="2"/>
      <c r="OZ356" s="2"/>
      <c r="PA356" s="2"/>
      <c r="PB356" s="2"/>
      <c r="PC356" s="2"/>
      <c r="PD356" s="2"/>
      <c r="PE356" s="2"/>
      <c r="PF356" s="2"/>
      <c r="PG356" s="2"/>
      <c r="PH356" s="2"/>
      <c r="PI356" s="2"/>
      <c r="PJ356" s="2"/>
      <c r="PK356" s="2"/>
      <c r="PL356" s="2"/>
      <c r="PM356" s="2"/>
      <c r="PN356" s="2"/>
      <c r="PO356" s="2"/>
      <c r="PP356" s="2"/>
      <c r="PQ356" s="2"/>
      <c r="PR356" s="2"/>
      <c r="PS356" s="2"/>
      <c r="PT356" s="2"/>
      <c r="PU356" s="2"/>
      <c r="PV356" s="2"/>
      <c r="PW356" s="2"/>
      <c r="PX356" s="2"/>
      <c r="PY356" s="2"/>
      <c r="PZ356" s="2"/>
      <c r="QA356" s="2"/>
      <c r="QB356" s="2"/>
      <c r="QC356" s="2"/>
      <c r="QD356" s="2"/>
      <c r="QE356" s="2"/>
      <c r="QF356" s="2"/>
      <c r="QG356" s="2"/>
      <c r="QH356" s="2"/>
      <c r="QI356" s="2"/>
      <c r="QJ356" s="2"/>
      <c r="QK356" s="2"/>
      <c r="QL356" s="2"/>
      <c r="QM356" s="2"/>
      <c r="QN356" s="2"/>
      <c r="QO356" s="2"/>
      <c r="QP356" s="2"/>
      <c r="QQ356" s="2"/>
      <c r="QR356" s="2"/>
      <c r="QS356" s="2"/>
      <c r="QT356" s="2"/>
      <c r="QU356" s="2"/>
      <c r="QV356" s="2"/>
      <c r="QW356" s="2"/>
      <c r="QX356" s="2"/>
      <c r="QY356" s="2"/>
      <c r="QZ356" s="2"/>
      <c r="RA356" s="2"/>
      <c r="RB356" s="2"/>
      <c r="RC356" s="2"/>
      <c r="RD356" s="2"/>
      <c r="RE356" s="2"/>
      <c r="RF356" s="2"/>
      <c r="RG356" s="2"/>
      <c r="RH356" s="2"/>
      <c r="RI356" s="2"/>
      <c r="RJ356" s="2"/>
      <c r="RK356" s="2"/>
      <c r="RL356" s="2"/>
      <c r="RM356" s="2"/>
      <c r="RN356" s="2"/>
      <c r="RO356" s="2"/>
      <c r="RP356" s="2"/>
      <c r="RQ356" s="2"/>
      <c r="RR356" s="2"/>
      <c r="RS356" s="2"/>
      <c r="RT356" s="2"/>
      <c r="RU356" s="2"/>
      <c r="RV356" s="2"/>
      <c r="RW356" s="2"/>
      <c r="RX356" s="2"/>
      <c r="RY356" s="2"/>
      <c r="RZ356" s="2"/>
      <c r="SA356" s="2"/>
      <c r="SB356" s="2"/>
      <c r="SC356" s="2"/>
      <c r="SD356" s="2"/>
      <c r="SE356" s="2"/>
      <c r="SF356" s="2"/>
      <c r="SG356" s="2"/>
      <c r="SH356" s="2"/>
      <c r="SI356" s="2"/>
      <c r="SJ356" s="2"/>
      <c r="SK356" s="2"/>
      <c r="SL356" s="2"/>
      <c r="SM356" s="2"/>
      <c r="SN356" s="2"/>
      <c r="SO356" s="2"/>
      <c r="SP356" s="2"/>
      <c r="SQ356" s="2"/>
      <c r="SR356" s="2"/>
      <c r="SS356" s="2"/>
      <c r="ST356" s="2"/>
      <c r="SU356" s="2"/>
      <c r="SV356" s="2"/>
      <c r="SW356" s="2"/>
      <c r="SX356" s="2"/>
      <c r="SY356" s="2"/>
      <c r="SZ356" s="2"/>
      <c r="TA356" s="2"/>
      <c r="TB356" s="2"/>
      <c r="TC356" s="2"/>
      <c r="TD356" s="2"/>
      <c r="TE356" s="2"/>
      <c r="TF356" s="2"/>
      <c r="TG356" s="2"/>
      <c r="TH356" s="2"/>
      <c r="TI356" s="2"/>
      <c r="TJ356" s="2"/>
      <c r="TK356" s="2"/>
      <c r="TL356" s="2"/>
      <c r="TM356" s="2"/>
      <c r="TN356" s="2"/>
      <c r="TO356" s="2"/>
      <c r="TP356" s="2"/>
      <c r="TQ356" s="2"/>
      <c r="TR356" s="2"/>
      <c r="TS356" s="2"/>
      <c r="TT356" s="2"/>
      <c r="TU356" s="2"/>
      <c r="TV356" s="2"/>
      <c r="TW356" s="2"/>
      <c r="TX356" s="2"/>
      <c r="TY356" s="2"/>
      <c r="TZ356" s="2"/>
      <c r="UA356" s="2"/>
      <c r="UB356" s="2"/>
      <c r="UC356" s="2"/>
      <c r="UD356" s="2"/>
      <c r="UE356" s="2"/>
      <c r="UF356" s="2"/>
      <c r="UG356" s="2"/>
      <c r="UH356" s="2"/>
      <c r="UI356" s="2"/>
      <c r="UJ356" s="2"/>
      <c r="UK356" s="2"/>
      <c r="UL356" s="2"/>
      <c r="UM356" s="2"/>
      <c r="UN356" s="2"/>
      <c r="UO356" s="2"/>
      <c r="UP356" s="2"/>
      <c r="UQ356" s="2"/>
      <c r="UR356" s="2"/>
      <c r="US356" s="2"/>
      <c r="UT356" s="2"/>
      <c r="UU356" s="2"/>
      <c r="UV356" s="2"/>
      <c r="UW356" s="2"/>
      <c r="UX356" s="2"/>
      <c r="UY356" s="2"/>
      <c r="UZ356" s="2"/>
      <c r="VA356" s="2"/>
      <c r="VB356" s="2"/>
      <c r="VC356" s="2"/>
      <c r="VD356" s="2"/>
      <c r="VE356" s="2"/>
      <c r="VF356" s="2"/>
      <c r="VG356" s="2"/>
      <c r="VH356" s="2"/>
      <c r="VI356" s="2"/>
      <c r="VJ356" s="2"/>
      <c r="VK356" s="2"/>
      <c r="VL356" s="2"/>
      <c r="VM356" s="2"/>
      <c r="VN356" s="2"/>
      <c r="VO356" s="2"/>
      <c r="VP356" s="2"/>
      <c r="VQ356" s="2"/>
      <c r="VR356" s="2"/>
      <c r="VS356" s="2"/>
      <c r="VT356" s="2"/>
      <c r="VU356" s="2"/>
      <c r="VV356" s="2"/>
      <c r="VW356" s="2"/>
      <c r="VX356" s="2"/>
      <c r="VY356" s="2"/>
      <c r="VZ356" s="2"/>
      <c r="WA356" s="2"/>
      <c r="WB356" s="2"/>
      <c r="WC356" s="2"/>
      <c r="WD356" s="2"/>
      <c r="WE356" s="2"/>
      <c r="WF356" s="2"/>
      <c r="WG356" s="2"/>
      <c r="WH356" s="2"/>
      <c r="WI356" s="2"/>
      <c r="WJ356" s="2"/>
      <c r="WK356" s="2"/>
      <c r="WL356" s="2"/>
      <c r="WM356" s="2"/>
      <c r="WN356" s="2"/>
      <c r="WO356" s="2"/>
      <c r="WP356" s="2"/>
      <c r="WQ356" s="2"/>
      <c r="WR356" s="2"/>
      <c r="WS356" s="2"/>
      <c r="WT356" s="2"/>
      <c r="WU356" s="2"/>
      <c r="WV356" s="2"/>
      <c r="WW356" s="2"/>
      <c r="WX356" s="2"/>
      <c r="WY356" s="2"/>
      <c r="WZ356" s="2"/>
      <c r="XA356" s="2"/>
      <c r="XB356" s="2"/>
      <c r="XC356" s="2"/>
      <c r="XD356" s="2"/>
      <c r="XE356" s="2"/>
      <c r="XF356" s="2"/>
      <c r="XG356" s="2"/>
      <c r="XH356" s="2"/>
      <c r="XI356" s="2"/>
      <c r="XJ356" s="2"/>
      <c r="XK356" s="2"/>
      <c r="XL356" s="2"/>
      <c r="XM356" s="2"/>
      <c r="XN356" s="2"/>
      <c r="XO356" s="2"/>
      <c r="XP356" s="2"/>
      <c r="XQ356" s="2"/>
      <c r="XR356" s="2"/>
      <c r="XS356" s="2"/>
      <c r="XT356" s="2"/>
      <c r="XU356" s="2"/>
      <c r="XV356" s="2"/>
      <c r="XW356" s="2"/>
      <c r="XX356" s="2"/>
      <c r="XY356" s="2"/>
      <c r="XZ356" s="2"/>
      <c r="YA356" s="2"/>
      <c r="YB356" s="2"/>
      <c r="YC356" s="2"/>
      <c r="YD356" s="2"/>
      <c r="YE356" s="2"/>
      <c r="YF356" s="2"/>
      <c r="YG356" s="2"/>
      <c r="YH356" s="2"/>
      <c r="YI356" s="2"/>
      <c r="YJ356" s="2"/>
      <c r="YK356" s="2"/>
      <c r="YL356" s="2"/>
      <c r="YM356" s="2"/>
      <c r="YN356" s="2"/>
      <c r="YO356" s="2"/>
      <c r="YP356" s="2"/>
      <c r="YQ356" s="2"/>
      <c r="YR356" s="2"/>
      <c r="YS356" s="2"/>
      <c r="YT356" s="2"/>
      <c r="YU356" s="2"/>
      <c r="YV356" s="2"/>
      <c r="YW356" s="2"/>
      <c r="YX356" s="2"/>
      <c r="YY356" s="2"/>
      <c r="YZ356" s="2"/>
      <c r="ZA356" s="2"/>
      <c r="ZB356" s="2"/>
      <c r="ZC356" s="2"/>
      <c r="ZD356" s="2"/>
      <c r="ZE356" s="2"/>
      <c r="ZF356" s="2"/>
      <c r="ZG356" s="2"/>
      <c r="ZH356" s="2"/>
      <c r="ZI356" s="2"/>
      <c r="ZJ356" s="2"/>
      <c r="ZK356" s="2"/>
      <c r="ZL356" s="2"/>
      <c r="ZM356" s="2"/>
      <c r="ZN356" s="2"/>
      <c r="ZO356" s="2"/>
      <c r="ZP356" s="2"/>
      <c r="ZQ356" s="2"/>
      <c r="ZR356" s="2"/>
      <c r="ZS356" s="2"/>
      <c r="ZT356" s="2"/>
      <c r="ZU356" s="2"/>
      <c r="ZV356" s="2"/>
      <c r="ZW356" s="2"/>
      <c r="ZX356" s="2"/>
      <c r="ZY356" s="2"/>
      <c r="ZZ356" s="2"/>
      <c r="AAA356" s="2"/>
      <c r="AAB356" s="2"/>
      <c r="AAC356" s="2"/>
      <c r="AAD356" s="2"/>
      <c r="AAE356" s="2"/>
      <c r="AAF356" s="2"/>
      <c r="AAG356" s="2"/>
      <c r="AAH356" s="2"/>
      <c r="AAI356" s="2"/>
      <c r="AAJ356" s="2"/>
      <c r="AAK356" s="2"/>
      <c r="AAL356" s="2"/>
      <c r="AAM356" s="2"/>
      <c r="AAN356" s="2"/>
      <c r="AAO356" s="2"/>
      <c r="AAP356" s="2"/>
      <c r="AAQ356" s="2"/>
      <c r="AAR356" s="2"/>
      <c r="AAS356" s="2"/>
      <c r="AAT356" s="2"/>
      <c r="AAU356" s="2"/>
      <c r="AAV356" s="2"/>
      <c r="AAW356" s="2"/>
      <c r="AAX356" s="2"/>
      <c r="AAY356" s="2"/>
      <c r="AAZ356" s="2"/>
      <c r="ABA356" s="2"/>
      <c r="ABB356" s="2"/>
      <c r="ABC356" s="2"/>
      <c r="ABD356" s="2"/>
      <c r="ABE356" s="2"/>
      <c r="ABF356" s="2"/>
      <c r="ABG356" s="2"/>
      <c r="ABH356" s="2"/>
      <c r="ABI356" s="2"/>
      <c r="ABJ356" s="2"/>
      <c r="ABK356" s="2"/>
      <c r="ABL356" s="2"/>
      <c r="ABM356" s="2"/>
      <c r="ABN356" s="2"/>
      <c r="ABO356" s="2"/>
      <c r="ABP356" s="2"/>
      <c r="ABQ356" s="2"/>
      <c r="ABR356" s="2"/>
      <c r="ABS356" s="2"/>
      <c r="ABT356" s="2"/>
      <c r="ABU356" s="2"/>
      <c r="ABV356" s="2"/>
      <c r="ABW356" s="2"/>
      <c r="ABX356" s="2"/>
      <c r="ABY356" s="2"/>
      <c r="ABZ356" s="2"/>
      <c r="ACA356" s="2"/>
      <c r="ACB356" s="2"/>
      <c r="ACC356" s="2"/>
      <c r="ACD356" s="2"/>
      <c r="ACE356" s="2"/>
      <c r="ACF356" s="2"/>
      <c r="ACG356" s="2"/>
      <c r="ACH356" s="2"/>
      <c r="ACI356" s="2"/>
      <c r="ACJ356" s="2"/>
      <c r="ACK356" s="2"/>
      <c r="ACL356" s="2"/>
      <c r="ACM356" s="2"/>
      <c r="ACN356" s="2"/>
      <c r="ACO356" s="2"/>
      <c r="ACP356" s="2"/>
      <c r="ACQ356" s="2"/>
      <c r="ACR356" s="2"/>
      <c r="ACS356" s="2"/>
      <c r="ACT356" s="2"/>
      <c r="ACU356" s="2"/>
      <c r="ACV356" s="2"/>
      <c r="ACW356" s="2"/>
      <c r="ACX356" s="2"/>
      <c r="ACY356" s="2"/>
      <c r="ACZ356" s="2"/>
      <c r="ADA356" s="2"/>
      <c r="ADB356" s="2"/>
      <c r="ADC356" s="2"/>
      <c r="ADD356" s="2"/>
      <c r="ADE356" s="2"/>
      <c r="ADF356" s="2"/>
      <c r="ADG356" s="2"/>
      <c r="ADH356" s="2"/>
      <c r="ADI356" s="2"/>
      <c r="ADJ356" s="2"/>
      <c r="ADK356" s="2"/>
      <c r="ADL356" s="2"/>
      <c r="ADM356" s="2"/>
      <c r="ADN356" s="2"/>
      <c r="ADO356" s="2"/>
      <c r="ADP356" s="2"/>
      <c r="ADQ356" s="2"/>
      <c r="ADR356" s="2"/>
      <c r="ADS356" s="2"/>
      <c r="ADT356" s="2"/>
      <c r="ADU356" s="2"/>
      <c r="ADV356" s="2"/>
      <c r="ADW356" s="2"/>
      <c r="ADX356" s="2"/>
      <c r="ADY356" s="2"/>
      <c r="ADZ356" s="2"/>
      <c r="AEA356" s="2"/>
      <c r="AEB356" s="2"/>
      <c r="AEC356" s="2"/>
      <c r="AED356" s="2"/>
      <c r="AEE356" s="2"/>
      <c r="AEF356" s="2"/>
      <c r="AEG356" s="2"/>
      <c r="AEH356" s="2"/>
      <c r="AEI356" s="2"/>
      <c r="AEJ356" s="2"/>
      <c r="AEK356" s="2"/>
      <c r="AEL356" s="2"/>
      <c r="AEM356" s="2"/>
      <c r="AEN356" s="2"/>
      <c r="AEO356" s="2"/>
      <c r="AEP356" s="2"/>
      <c r="AEQ356" s="2"/>
      <c r="AER356" s="2"/>
      <c r="AES356" s="2"/>
      <c r="AET356" s="2"/>
      <c r="AEU356" s="2"/>
      <c r="AEV356" s="2"/>
      <c r="AEW356" s="2"/>
      <c r="AEX356" s="2"/>
      <c r="AEY356" s="2"/>
      <c r="AEZ356" s="2"/>
      <c r="AFA356" s="2"/>
      <c r="AFB356" s="2"/>
      <c r="AFC356" s="2"/>
      <c r="AFD356" s="2"/>
      <c r="AFE356" s="2"/>
      <c r="AFF356" s="2"/>
      <c r="AFG356" s="2"/>
      <c r="AFH356" s="2"/>
      <c r="AFI356" s="2"/>
      <c r="AFJ356" s="2"/>
      <c r="AFK356" s="2"/>
      <c r="AFL356" s="2"/>
      <c r="AFM356" s="2"/>
      <c r="AFN356" s="2"/>
      <c r="AFO356" s="2"/>
      <c r="AFP356" s="2"/>
      <c r="AFQ356" s="2"/>
      <c r="AFR356" s="2"/>
      <c r="AFS356" s="2"/>
      <c r="AFT356" s="2"/>
      <c r="AFU356" s="2"/>
      <c r="AFV356" s="2"/>
      <c r="AFW356" s="2"/>
      <c r="AFX356" s="2"/>
      <c r="AFY356" s="2"/>
      <c r="AFZ356" s="2"/>
      <c r="AGA356" s="2"/>
      <c r="AGB356" s="2"/>
      <c r="AGC356" s="2"/>
      <c r="AGD356" s="2"/>
      <c r="AGE356" s="2"/>
      <c r="AGF356" s="2"/>
      <c r="AGG356" s="2"/>
      <c r="AGH356" s="2"/>
      <c r="AGI356" s="2"/>
      <c r="AGJ356" s="2"/>
      <c r="AGK356" s="2"/>
      <c r="AGL356" s="2"/>
      <c r="AGM356" s="2"/>
      <c r="AGN356" s="2"/>
      <c r="AGO356" s="2"/>
      <c r="AGP356" s="2"/>
      <c r="AGQ356" s="2"/>
      <c r="AGR356" s="2"/>
      <c r="AGS356" s="2"/>
      <c r="AGT356" s="2"/>
      <c r="AGU356" s="2"/>
      <c r="AGV356" s="2"/>
      <c r="AGW356" s="2"/>
      <c r="AGX356" s="2"/>
      <c r="AGY356" s="2"/>
      <c r="AGZ356" s="2"/>
      <c r="AHA356" s="2"/>
      <c r="AHB356" s="2"/>
      <c r="AHC356" s="2"/>
      <c r="AHD356" s="2"/>
      <c r="AHE356" s="2"/>
      <c r="AHF356" s="2"/>
      <c r="AHG356" s="2"/>
      <c r="AHH356" s="2"/>
      <c r="AHI356" s="2"/>
      <c r="AHJ356" s="2"/>
      <c r="AHK356" s="2"/>
      <c r="AHL356" s="2"/>
      <c r="AHM356" s="2"/>
      <c r="AHN356" s="2"/>
      <c r="AHO356" s="2"/>
      <c r="AHP356" s="2"/>
      <c r="AHQ356" s="2"/>
      <c r="AHR356" s="2"/>
      <c r="AHS356" s="2"/>
      <c r="AHT356" s="2"/>
      <c r="AHU356" s="2"/>
      <c r="AHV356" s="2"/>
      <c r="AHW356" s="2"/>
      <c r="AHX356" s="2"/>
      <c r="AHY356" s="2"/>
      <c r="AHZ356" s="2"/>
      <c r="AIA356" s="2"/>
      <c r="AIB356" s="2"/>
      <c r="AIC356" s="2"/>
      <c r="AID356" s="2"/>
      <c r="AIE356" s="2"/>
      <c r="AIF356" s="2"/>
      <c r="AIG356" s="2"/>
      <c r="AIH356" s="2"/>
      <c r="AII356" s="2"/>
      <c r="AIJ356" s="2"/>
      <c r="AIK356" s="2"/>
      <c r="AIL356" s="2"/>
      <c r="AIM356" s="2"/>
      <c r="AIN356" s="2"/>
      <c r="AIO356" s="2"/>
      <c r="AIP356" s="2"/>
      <c r="AIQ356" s="2"/>
      <c r="AIR356" s="2"/>
      <c r="AIS356" s="2"/>
      <c r="AIT356" s="2"/>
      <c r="AIU356" s="2"/>
      <c r="AIV356" s="2"/>
      <c r="AIW356" s="2"/>
      <c r="AIX356" s="2"/>
      <c r="AIY356" s="2"/>
      <c r="AIZ356" s="2"/>
      <c r="AJA356" s="2"/>
      <c r="AJB356" s="2"/>
      <c r="AJC356" s="2"/>
      <c r="AJD356" s="2"/>
      <c r="AJE356" s="2"/>
      <c r="AJF356" s="2"/>
      <c r="AJG356" s="2"/>
      <c r="AJH356" s="2"/>
      <c r="AJI356" s="2"/>
      <c r="AJJ356" s="2"/>
      <c r="AJK356" s="2"/>
      <c r="AJL356" s="2"/>
      <c r="AJM356" s="2"/>
      <c r="AJN356" s="2"/>
      <c r="AJO356" s="2"/>
      <c r="AJP356" s="2"/>
      <c r="AJQ356" s="2"/>
      <c r="AJR356" s="2"/>
      <c r="AJS356" s="2"/>
      <c r="AJT356" s="2"/>
      <c r="AJU356" s="2"/>
      <c r="AJV356" s="2"/>
      <c r="AJW356" s="2"/>
      <c r="AJX356" s="2"/>
      <c r="AJY356" s="2"/>
      <c r="AJZ356" s="2"/>
      <c r="AKA356" s="2"/>
      <c r="AKB356" s="2"/>
      <c r="AKC356" s="2"/>
      <c r="AKD356" s="2"/>
      <c r="AKE356" s="2"/>
      <c r="AKF356" s="2"/>
      <c r="AKG356" s="2"/>
      <c r="AKH356" s="2"/>
      <c r="AKI356" s="2"/>
      <c r="AKJ356" s="2"/>
      <c r="AKK356" s="2"/>
      <c r="AKL356" s="2"/>
      <c r="AKM356" s="2"/>
      <c r="AKN356" s="2"/>
      <c r="AKO356" s="2"/>
      <c r="AKP356" s="2"/>
      <c r="AKQ356" s="2"/>
      <c r="AKR356" s="2"/>
      <c r="AKS356" s="2"/>
      <c r="AKT356" s="2"/>
      <c r="AKU356" s="2"/>
      <c r="AKV356" s="2"/>
      <c r="AKW356" s="2"/>
    </row>
    <row r="357" spans="1:985" ht="33" customHeight="1">
      <c r="A357" s="132" t="s">
        <v>165</v>
      </c>
      <c r="B357" s="132"/>
      <c r="C357" s="132"/>
      <c r="D357" s="132"/>
      <c r="E357" s="132"/>
      <c r="F357" s="132"/>
      <c r="G357" s="132"/>
      <c r="H357" s="132"/>
      <c r="I357" s="132"/>
    </row>
    <row r="358" spans="1:985">
      <c r="A358" s="82">
        <v>335</v>
      </c>
      <c r="B358" s="43" t="s">
        <v>166</v>
      </c>
      <c r="C358" s="78" t="s">
        <v>165</v>
      </c>
      <c r="D358" s="61">
        <v>12</v>
      </c>
      <c r="E358" s="75">
        <v>16.100000000000001</v>
      </c>
      <c r="F358" s="75">
        <v>5.5</v>
      </c>
      <c r="G358" s="75">
        <v>3.1</v>
      </c>
      <c r="H358" s="75">
        <v>1.3</v>
      </c>
      <c r="I358" s="51">
        <f>SUM(E358:H358)</f>
        <v>26.000000000000004</v>
      </c>
    </row>
    <row r="359" spans="1:985">
      <c r="A359" s="82">
        <v>336</v>
      </c>
      <c r="B359" s="43" t="s">
        <v>485</v>
      </c>
      <c r="C359" s="78" t="s">
        <v>165</v>
      </c>
      <c r="D359" s="61" t="s">
        <v>18</v>
      </c>
      <c r="E359" s="42">
        <v>5.2</v>
      </c>
      <c r="F359" s="42">
        <v>3.5</v>
      </c>
      <c r="G359" s="42">
        <v>2.1</v>
      </c>
      <c r="H359" s="42">
        <v>0.3</v>
      </c>
      <c r="I359" s="51">
        <f>SUM(E359:H359)</f>
        <v>11.1</v>
      </c>
    </row>
    <row r="360" spans="1:985">
      <c r="A360" s="82">
        <v>337</v>
      </c>
      <c r="B360" s="43" t="s">
        <v>167</v>
      </c>
      <c r="C360" s="78" t="s">
        <v>165</v>
      </c>
      <c r="D360" s="61" t="s">
        <v>18</v>
      </c>
      <c r="E360" s="42">
        <v>5.6</v>
      </c>
      <c r="F360" s="42">
        <v>4</v>
      </c>
      <c r="G360" s="42">
        <v>3.5</v>
      </c>
      <c r="H360" s="42">
        <v>1.4</v>
      </c>
      <c r="I360" s="51">
        <f>SUM(E360:H360)</f>
        <v>14.5</v>
      </c>
    </row>
    <row r="361" spans="1:985">
      <c r="A361" s="82">
        <v>338</v>
      </c>
      <c r="B361" s="43" t="s">
        <v>486</v>
      </c>
      <c r="C361" s="78" t="s">
        <v>165</v>
      </c>
      <c r="D361" s="61">
        <v>15</v>
      </c>
      <c r="E361" s="42">
        <v>23</v>
      </c>
      <c r="F361" s="42">
        <v>8.5</v>
      </c>
      <c r="G361" s="42">
        <v>5.2</v>
      </c>
      <c r="H361" s="42">
        <v>1.8</v>
      </c>
      <c r="I361" s="51">
        <f t="shared" ref="I361:I382" si="28">SUM(E361:H361)</f>
        <v>38.5</v>
      </c>
    </row>
    <row r="362" spans="1:985">
      <c r="A362" s="82">
        <v>339</v>
      </c>
      <c r="B362" s="43" t="s">
        <v>168</v>
      </c>
      <c r="C362" s="78" t="s">
        <v>165</v>
      </c>
      <c r="D362" s="61">
        <v>20</v>
      </c>
      <c r="E362" s="75">
        <v>19.3</v>
      </c>
      <c r="F362" s="75">
        <v>11.1</v>
      </c>
      <c r="G362" s="75">
        <v>5.5</v>
      </c>
      <c r="H362" s="75">
        <v>2.1</v>
      </c>
      <c r="I362" s="51">
        <f t="shared" si="28"/>
        <v>38</v>
      </c>
    </row>
    <row r="363" spans="1:985">
      <c r="A363" s="82">
        <v>340</v>
      </c>
      <c r="B363" s="43" t="s">
        <v>169</v>
      </c>
      <c r="C363" s="78" t="s">
        <v>165</v>
      </c>
      <c r="D363" s="61">
        <v>20</v>
      </c>
      <c r="E363" s="75">
        <v>23.1</v>
      </c>
      <c r="F363" s="75">
        <v>10.199999999999999</v>
      </c>
      <c r="G363" s="75">
        <v>4.2</v>
      </c>
      <c r="H363" s="75">
        <v>2.5</v>
      </c>
      <c r="I363" s="51">
        <f t="shared" si="28"/>
        <v>40</v>
      </c>
    </row>
    <row r="364" spans="1:985">
      <c r="A364" s="82">
        <v>341</v>
      </c>
      <c r="B364" s="43" t="s">
        <v>170</v>
      </c>
      <c r="C364" s="78" t="s">
        <v>165</v>
      </c>
      <c r="D364" s="61">
        <v>20</v>
      </c>
      <c r="E364" s="75">
        <v>23.2</v>
      </c>
      <c r="F364" s="75">
        <v>12.5</v>
      </c>
      <c r="G364" s="75">
        <v>8.6999999999999993</v>
      </c>
      <c r="H364" s="75">
        <v>2.2000000000000002</v>
      </c>
      <c r="I364" s="51">
        <f t="shared" si="28"/>
        <v>46.600000000000009</v>
      </c>
    </row>
    <row r="365" spans="1:985">
      <c r="A365" s="82">
        <v>342</v>
      </c>
      <c r="B365" s="43" t="s">
        <v>487</v>
      </c>
      <c r="C365" s="78" t="s">
        <v>165</v>
      </c>
      <c r="D365" s="61" t="s">
        <v>18</v>
      </c>
      <c r="E365" s="42">
        <v>6.2</v>
      </c>
      <c r="F365" s="42">
        <v>4.0999999999999996</v>
      </c>
      <c r="G365" s="42">
        <v>1.7</v>
      </c>
      <c r="H365" s="42">
        <v>0</v>
      </c>
      <c r="I365" s="51">
        <f t="shared" si="28"/>
        <v>12</v>
      </c>
    </row>
    <row r="366" spans="1:985">
      <c r="A366" s="82">
        <v>343</v>
      </c>
      <c r="B366" s="43" t="s">
        <v>171</v>
      </c>
      <c r="C366" s="78" t="s">
        <v>165</v>
      </c>
      <c r="D366" s="61">
        <v>5</v>
      </c>
      <c r="E366" s="42">
        <v>7.1</v>
      </c>
      <c r="F366" s="42">
        <v>1.2</v>
      </c>
      <c r="G366" s="42">
        <v>0</v>
      </c>
      <c r="H366" s="42">
        <v>0.6</v>
      </c>
      <c r="I366" s="51">
        <f t="shared" si="28"/>
        <v>8.8999999999999986</v>
      </c>
    </row>
    <row r="367" spans="1:985">
      <c r="A367" s="82">
        <v>344</v>
      </c>
      <c r="B367" s="43" t="s">
        <v>172</v>
      </c>
      <c r="C367" s="78" t="s">
        <v>165</v>
      </c>
      <c r="D367" s="61">
        <v>7</v>
      </c>
      <c r="E367" s="42">
        <v>10.3</v>
      </c>
      <c r="F367" s="42">
        <v>3.2</v>
      </c>
      <c r="G367" s="42">
        <v>2.4</v>
      </c>
      <c r="H367" s="42">
        <v>0.6</v>
      </c>
      <c r="I367" s="51">
        <f t="shared" si="28"/>
        <v>16.5</v>
      </c>
    </row>
    <row r="368" spans="1:985">
      <c r="A368" s="82">
        <v>345</v>
      </c>
      <c r="B368" s="43" t="s">
        <v>488</v>
      </c>
      <c r="C368" s="78" t="s">
        <v>165</v>
      </c>
      <c r="D368" s="61">
        <v>15</v>
      </c>
      <c r="E368" s="75">
        <v>24.5</v>
      </c>
      <c r="F368" s="75">
        <v>15.2</v>
      </c>
      <c r="G368" s="75">
        <v>6.4</v>
      </c>
      <c r="H368" s="75">
        <v>1</v>
      </c>
      <c r="I368" s="51">
        <f t="shared" si="28"/>
        <v>47.1</v>
      </c>
    </row>
    <row r="369" spans="1:9">
      <c r="A369" s="82">
        <v>346</v>
      </c>
      <c r="B369" s="43" t="s">
        <v>173</v>
      </c>
      <c r="C369" s="78" t="s">
        <v>165</v>
      </c>
      <c r="D369" s="61">
        <v>10</v>
      </c>
      <c r="E369" s="75">
        <v>12.2</v>
      </c>
      <c r="F369" s="75">
        <v>6.2</v>
      </c>
      <c r="G369" s="75">
        <v>4.2</v>
      </c>
      <c r="H369" s="75">
        <v>1.1000000000000001</v>
      </c>
      <c r="I369" s="51">
        <f t="shared" si="28"/>
        <v>23.7</v>
      </c>
    </row>
    <row r="370" spans="1:9">
      <c r="A370" s="82">
        <v>347</v>
      </c>
      <c r="B370" s="43" t="s">
        <v>174</v>
      </c>
      <c r="C370" s="78" t="s">
        <v>165</v>
      </c>
      <c r="D370" s="61" t="s">
        <v>18</v>
      </c>
      <c r="E370" s="42">
        <v>7.2</v>
      </c>
      <c r="F370" s="42">
        <v>4.0999999999999996</v>
      </c>
      <c r="G370" s="42">
        <v>2.1</v>
      </c>
      <c r="H370" s="42">
        <v>0.3</v>
      </c>
      <c r="I370" s="51">
        <f t="shared" si="28"/>
        <v>13.700000000000001</v>
      </c>
    </row>
    <row r="371" spans="1:9">
      <c r="A371" s="82">
        <v>348</v>
      </c>
      <c r="B371" s="43" t="s">
        <v>175</v>
      </c>
      <c r="C371" s="78" t="s">
        <v>165</v>
      </c>
      <c r="D371" s="61" t="s">
        <v>18</v>
      </c>
      <c r="E371" s="42">
        <v>7.6</v>
      </c>
      <c r="F371" s="42">
        <v>4.5</v>
      </c>
      <c r="G371" s="42">
        <v>3.5</v>
      </c>
      <c r="H371" s="42">
        <v>1.4</v>
      </c>
      <c r="I371" s="51">
        <f t="shared" si="28"/>
        <v>17</v>
      </c>
    </row>
    <row r="372" spans="1:9">
      <c r="A372" s="82">
        <v>349</v>
      </c>
      <c r="B372" s="43" t="s">
        <v>489</v>
      </c>
      <c r="C372" s="78" t="s">
        <v>165</v>
      </c>
      <c r="D372" s="61">
        <v>50</v>
      </c>
      <c r="E372" s="75">
        <v>42.2</v>
      </c>
      <c r="F372" s="75">
        <v>22.2</v>
      </c>
      <c r="G372" s="75">
        <v>15</v>
      </c>
      <c r="H372" s="75">
        <v>2.1</v>
      </c>
      <c r="I372" s="51">
        <f t="shared" si="28"/>
        <v>81.5</v>
      </c>
    </row>
    <row r="373" spans="1:9">
      <c r="A373" s="82">
        <v>350</v>
      </c>
      <c r="B373" s="43" t="s">
        <v>176</v>
      </c>
      <c r="C373" s="78" t="s">
        <v>165</v>
      </c>
      <c r="D373" s="61" t="s">
        <v>18</v>
      </c>
      <c r="E373" s="42">
        <v>6.3</v>
      </c>
      <c r="F373" s="42">
        <v>4.0999999999999996</v>
      </c>
      <c r="G373" s="42">
        <v>2.6</v>
      </c>
      <c r="H373" s="42">
        <v>0.6</v>
      </c>
      <c r="I373" s="51">
        <f t="shared" si="28"/>
        <v>13.599999999999998</v>
      </c>
    </row>
    <row r="374" spans="1:9">
      <c r="A374" s="82">
        <v>351</v>
      </c>
      <c r="B374" s="43" t="s">
        <v>177</v>
      </c>
      <c r="C374" s="78" t="s">
        <v>165</v>
      </c>
      <c r="D374" s="61">
        <v>10</v>
      </c>
      <c r="E374" s="75">
        <v>11.1</v>
      </c>
      <c r="F374" s="75">
        <v>7.1</v>
      </c>
      <c r="G374" s="75">
        <v>5.0999999999999996</v>
      </c>
      <c r="H374" s="75">
        <v>1</v>
      </c>
      <c r="I374" s="51">
        <f t="shared" si="28"/>
        <v>24.299999999999997</v>
      </c>
    </row>
    <row r="375" spans="1:9">
      <c r="A375" s="82">
        <v>352</v>
      </c>
      <c r="B375" s="43" t="s">
        <v>178</v>
      </c>
      <c r="C375" s="78" t="s">
        <v>165</v>
      </c>
      <c r="D375" s="61">
        <v>10</v>
      </c>
      <c r="E375" s="75">
        <v>11</v>
      </c>
      <c r="F375" s="75">
        <v>7.1</v>
      </c>
      <c r="G375" s="75">
        <v>3.2</v>
      </c>
      <c r="H375" s="75">
        <v>1.2</v>
      </c>
      <c r="I375" s="51">
        <f t="shared" si="28"/>
        <v>22.5</v>
      </c>
    </row>
    <row r="376" spans="1:9">
      <c r="A376" s="82">
        <v>353</v>
      </c>
      <c r="B376" s="43" t="s">
        <v>179</v>
      </c>
      <c r="C376" s="78" t="s">
        <v>165</v>
      </c>
      <c r="D376" s="61">
        <v>10</v>
      </c>
      <c r="E376" s="75">
        <v>13.2</v>
      </c>
      <c r="F376" s="75">
        <v>6.5</v>
      </c>
      <c r="G376" s="75">
        <v>4.0999999999999996</v>
      </c>
      <c r="H376" s="75">
        <v>1</v>
      </c>
      <c r="I376" s="51">
        <f t="shared" si="28"/>
        <v>24.799999999999997</v>
      </c>
    </row>
    <row r="377" spans="1:9">
      <c r="A377" s="82">
        <v>354</v>
      </c>
      <c r="B377" s="43" t="s">
        <v>180</v>
      </c>
      <c r="C377" s="78" t="s">
        <v>165</v>
      </c>
      <c r="D377" s="61" t="s">
        <v>18</v>
      </c>
      <c r="E377" s="42">
        <v>5.8</v>
      </c>
      <c r="F377" s="42">
        <v>3.5</v>
      </c>
      <c r="G377" s="42">
        <v>2.1</v>
      </c>
      <c r="H377" s="42">
        <v>0.3</v>
      </c>
      <c r="I377" s="51">
        <f t="shared" si="28"/>
        <v>11.700000000000001</v>
      </c>
    </row>
    <row r="378" spans="1:9">
      <c r="A378" s="82">
        <v>355</v>
      </c>
      <c r="B378" s="43" t="s">
        <v>181</v>
      </c>
      <c r="C378" s="78" t="s">
        <v>165</v>
      </c>
      <c r="D378" s="61" t="s">
        <v>18</v>
      </c>
      <c r="E378" s="42">
        <v>6.6</v>
      </c>
      <c r="F378" s="42">
        <v>4.2</v>
      </c>
      <c r="G378" s="42">
        <v>3.5</v>
      </c>
      <c r="H378" s="42">
        <v>1.4</v>
      </c>
      <c r="I378" s="51">
        <f t="shared" si="28"/>
        <v>15.700000000000001</v>
      </c>
    </row>
    <row r="379" spans="1:9">
      <c r="A379" s="82">
        <v>356</v>
      </c>
      <c r="B379" s="43" t="s">
        <v>182</v>
      </c>
      <c r="C379" s="78" t="s">
        <v>165</v>
      </c>
      <c r="D379" s="61">
        <v>10</v>
      </c>
      <c r="E379" s="75">
        <v>13.2</v>
      </c>
      <c r="F379" s="75">
        <v>6.2</v>
      </c>
      <c r="G379" s="75">
        <v>3.1</v>
      </c>
      <c r="H379" s="75">
        <v>1</v>
      </c>
      <c r="I379" s="51">
        <f t="shared" si="28"/>
        <v>23.5</v>
      </c>
    </row>
    <row r="380" spans="1:9">
      <c r="A380" s="82">
        <v>357</v>
      </c>
      <c r="B380" s="43" t="s">
        <v>183</v>
      </c>
      <c r="C380" s="78" t="s">
        <v>165</v>
      </c>
      <c r="D380" s="61" t="s">
        <v>18</v>
      </c>
      <c r="E380" s="42">
        <v>7.9</v>
      </c>
      <c r="F380" s="42">
        <v>5.6</v>
      </c>
      <c r="G380" s="42">
        <v>3.7</v>
      </c>
      <c r="H380" s="42">
        <v>0.4</v>
      </c>
      <c r="I380" s="51">
        <f t="shared" si="28"/>
        <v>17.599999999999998</v>
      </c>
    </row>
    <row r="381" spans="1:9">
      <c r="A381" s="82">
        <v>358</v>
      </c>
      <c r="B381" s="43" t="s">
        <v>380</v>
      </c>
      <c r="C381" s="78" t="s">
        <v>165</v>
      </c>
      <c r="D381" s="61" t="s">
        <v>18</v>
      </c>
      <c r="E381" s="42">
        <v>6.2</v>
      </c>
      <c r="F381" s="42">
        <v>5.5</v>
      </c>
      <c r="G381" s="42">
        <v>3.3</v>
      </c>
      <c r="H381" s="42">
        <v>1.2</v>
      </c>
      <c r="I381" s="51">
        <f t="shared" si="28"/>
        <v>16.2</v>
      </c>
    </row>
    <row r="382" spans="1:9">
      <c r="A382" s="82">
        <v>359</v>
      </c>
      <c r="B382" s="89" t="s">
        <v>587</v>
      </c>
      <c r="C382" s="78" t="s">
        <v>165</v>
      </c>
      <c r="D382" s="61" t="s">
        <v>18</v>
      </c>
      <c r="E382" s="42">
        <v>7.3</v>
      </c>
      <c r="F382" s="42">
        <v>5.7</v>
      </c>
      <c r="G382" s="42">
        <v>3.6</v>
      </c>
      <c r="H382" s="42">
        <v>1.1000000000000001</v>
      </c>
      <c r="I382" s="51">
        <f t="shared" si="28"/>
        <v>17.700000000000003</v>
      </c>
    </row>
    <row r="383" spans="1:9">
      <c r="A383" s="82">
        <v>360</v>
      </c>
      <c r="B383" s="92" t="s">
        <v>650</v>
      </c>
      <c r="C383" s="78" t="s">
        <v>165</v>
      </c>
      <c r="D383" s="61" t="s">
        <v>18</v>
      </c>
      <c r="E383" s="42">
        <v>7.6</v>
      </c>
      <c r="F383" s="42">
        <v>4.4000000000000004</v>
      </c>
      <c r="G383" s="42">
        <v>3.5</v>
      </c>
      <c r="H383" s="42">
        <v>1.4</v>
      </c>
      <c r="I383" s="51">
        <f t="shared" ref="I383:I384" si="29">SUM(E383:H383)</f>
        <v>16.899999999999999</v>
      </c>
    </row>
    <row r="384" spans="1:9">
      <c r="A384" s="82">
        <v>361</v>
      </c>
      <c r="B384" s="92" t="s">
        <v>492</v>
      </c>
      <c r="C384" s="98" t="s">
        <v>165</v>
      </c>
      <c r="D384" s="61">
        <v>5</v>
      </c>
      <c r="E384" s="42">
        <v>7.2</v>
      </c>
      <c r="F384" s="42">
        <v>1.2</v>
      </c>
      <c r="G384" s="42">
        <v>0</v>
      </c>
      <c r="H384" s="42">
        <v>0.6</v>
      </c>
      <c r="I384" s="51">
        <f t="shared" si="29"/>
        <v>9</v>
      </c>
    </row>
    <row r="385" spans="1:13">
      <c r="A385" s="42"/>
      <c r="B385" s="43"/>
      <c r="C385" s="85" t="s">
        <v>32</v>
      </c>
      <c r="D385" s="53">
        <f t="shared" ref="D385:I385" si="30">SUM(D358:D384)</f>
        <v>219</v>
      </c>
      <c r="E385" s="53">
        <f t="shared" si="30"/>
        <v>336.20000000000005</v>
      </c>
      <c r="F385" s="53">
        <f t="shared" si="30"/>
        <v>177.09999999999994</v>
      </c>
      <c r="G385" s="53">
        <f t="shared" si="30"/>
        <v>105.39999999999996</v>
      </c>
      <c r="H385" s="53">
        <f t="shared" si="30"/>
        <v>29.900000000000002</v>
      </c>
      <c r="I385" s="53">
        <f t="shared" si="30"/>
        <v>648.60000000000014</v>
      </c>
    </row>
    <row r="386" spans="1:13" ht="31.5" customHeight="1">
      <c r="A386" s="132" t="s">
        <v>184</v>
      </c>
      <c r="B386" s="132"/>
      <c r="C386" s="132"/>
      <c r="D386" s="132"/>
      <c r="E386" s="132"/>
      <c r="F386" s="132"/>
      <c r="G386" s="132"/>
      <c r="H386" s="132"/>
      <c r="I386" s="132"/>
    </row>
    <row r="387" spans="1:13" s="2" customFormat="1">
      <c r="A387" s="82">
        <v>362</v>
      </c>
      <c r="B387" s="43" t="s">
        <v>581</v>
      </c>
      <c r="C387" s="43" t="s">
        <v>184</v>
      </c>
      <c r="D387" s="41" t="s">
        <v>18</v>
      </c>
      <c r="E387" s="42">
        <v>5.2</v>
      </c>
      <c r="F387" s="42">
        <v>4.3</v>
      </c>
      <c r="G387" s="42">
        <v>2.5</v>
      </c>
      <c r="H387" s="42">
        <v>1.3</v>
      </c>
      <c r="I387" s="97">
        <f>SUM(E387:H387)</f>
        <v>13.3</v>
      </c>
      <c r="J387" s="9"/>
      <c r="K387" s="9"/>
      <c r="L387" s="9"/>
      <c r="M387" s="9"/>
    </row>
    <row r="388" spans="1:13" s="2" customFormat="1">
      <c r="A388" s="82">
        <v>363</v>
      </c>
      <c r="B388" s="43" t="s">
        <v>490</v>
      </c>
      <c r="C388" s="43" t="s">
        <v>184</v>
      </c>
      <c r="D388" s="41" t="s">
        <v>18</v>
      </c>
      <c r="E388" s="42">
        <v>6.5</v>
      </c>
      <c r="F388" s="42">
        <v>5.7</v>
      </c>
      <c r="G388" s="42">
        <v>3.8</v>
      </c>
      <c r="H388" s="42">
        <v>0.4</v>
      </c>
      <c r="I388" s="97">
        <f t="shared" ref="I388:I393" si="31">SUM(E388:H388)</f>
        <v>16.399999999999999</v>
      </c>
      <c r="J388" s="9"/>
      <c r="K388" s="9"/>
      <c r="L388" s="9"/>
      <c r="M388" s="9"/>
    </row>
    <row r="389" spans="1:13" s="2" customFormat="1">
      <c r="A389" s="82">
        <v>364</v>
      </c>
      <c r="B389" s="43" t="s">
        <v>186</v>
      </c>
      <c r="C389" s="43" t="s">
        <v>184</v>
      </c>
      <c r="D389" s="41" t="s">
        <v>18</v>
      </c>
      <c r="E389" s="42">
        <v>5.2</v>
      </c>
      <c r="F389" s="42">
        <v>5.5</v>
      </c>
      <c r="G389" s="42">
        <v>3.3</v>
      </c>
      <c r="H389" s="42">
        <v>1.2</v>
      </c>
      <c r="I389" s="97">
        <f t="shared" si="31"/>
        <v>15.2</v>
      </c>
      <c r="J389" s="9"/>
      <c r="K389" s="9"/>
      <c r="L389" s="9"/>
      <c r="M389" s="9"/>
    </row>
    <row r="390" spans="1:13" s="2" customFormat="1">
      <c r="A390" s="82">
        <v>365</v>
      </c>
      <c r="B390" s="44" t="s">
        <v>185</v>
      </c>
      <c r="C390" s="43" t="s">
        <v>184</v>
      </c>
      <c r="D390" s="41" t="s">
        <v>18</v>
      </c>
      <c r="E390" s="42">
        <v>7.5</v>
      </c>
      <c r="F390" s="42">
        <v>3.5</v>
      </c>
      <c r="G390" s="42">
        <v>2.4</v>
      </c>
      <c r="H390" s="42">
        <v>0.1</v>
      </c>
      <c r="I390" s="51">
        <f t="shared" si="31"/>
        <v>13.5</v>
      </c>
      <c r="J390" s="9"/>
      <c r="K390" s="9"/>
      <c r="L390" s="9"/>
      <c r="M390" s="9"/>
    </row>
    <row r="391" spans="1:13" s="2" customFormat="1">
      <c r="A391" s="82">
        <v>366</v>
      </c>
      <c r="B391" s="43" t="s">
        <v>492</v>
      </c>
      <c r="C391" s="43" t="s">
        <v>184</v>
      </c>
      <c r="D391" s="41" t="s">
        <v>18</v>
      </c>
      <c r="E391" s="42">
        <v>8.6</v>
      </c>
      <c r="F391" s="42">
        <v>5.0999999999999996</v>
      </c>
      <c r="G391" s="42">
        <v>2.2999999999999998</v>
      </c>
      <c r="H391" s="42">
        <v>0.2</v>
      </c>
      <c r="I391" s="51">
        <f t="shared" si="31"/>
        <v>16.2</v>
      </c>
      <c r="J391" s="9"/>
      <c r="K391" s="9"/>
      <c r="L391" s="9"/>
      <c r="M391" s="9"/>
    </row>
    <row r="392" spans="1:13" s="2" customFormat="1">
      <c r="A392" s="82">
        <v>367</v>
      </c>
      <c r="B392" s="43" t="s">
        <v>187</v>
      </c>
      <c r="C392" s="43" t="s">
        <v>184</v>
      </c>
      <c r="D392" s="41" t="s">
        <v>18</v>
      </c>
      <c r="E392" s="42">
        <v>7.8</v>
      </c>
      <c r="F392" s="42">
        <v>5.4</v>
      </c>
      <c r="G392" s="42">
        <v>2.6</v>
      </c>
      <c r="H392" s="42">
        <v>1.6</v>
      </c>
      <c r="I392" s="51">
        <f t="shared" si="31"/>
        <v>17.399999999999999</v>
      </c>
      <c r="J392" s="9"/>
      <c r="K392" s="9"/>
      <c r="L392" s="9"/>
      <c r="M392" s="9"/>
    </row>
    <row r="393" spans="1:13" s="2" customFormat="1">
      <c r="A393" s="82">
        <v>368</v>
      </c>
      <c r="B393" s="43" t="s">
        <v>491</v>
      </c>
      <c r="C393" s="43" t="s">
        <v>184</v>
      </c>
      <c r="D393" s="41" t="s">
        <v>18</v>
      </c>
      <c r="E393" s="42">
        <v>8.8000000000000007</v>
      </c>
      <c r="F393" s="42">
        <v>5.2</v>
      </c>
      <c r="G393" s="42">
        <v>2.7</v>
      </c>
      <c r="H393" s="42">
        <v>1.7</v>
      </c>
      <c r="I393" s="51">
        <f t="shared" si="31"/>
        <v>18.399999999999999</v>
      </c>
      <c r="J393" s="9"/>
      <c r="K393" s="9"/>
      <c r="L393" s="9"/>
      <c r="M393" s="9"/>
    </row>
    <row r="394" spans="1:13" s="2" customFormat="1">
      <c r="A394" s="82">
        <v>369</v>
      </c>
      <c r="B394" s="43" t="s">
        <v>188</v>
      </c>
      <c r="C394" s="43" t="s">
        <v>184</v>
      </c>
      <c r="D394" s="41" t="s">
        <v>18</v>
      </c>
      <c r="E394" s="42">
        <v>7.5</v>
      </c>
      <c r="F394" s="42">
        <v>3.5</v>
      </c>
      <c r="G394" s="42">
        <v>2.4</v>
      </c>
      <c r="H394" s="42">
        <v>1</v>
      </c>
      <c r="I394" s="51">
        <f>SUM(E394:H394)</f>
        <v>14.4</v>
      </c>
      <c r="J394" s="9"/>
      <c r="K394" s="9"/>
      <c r="L394" s="9"/>
      <c r="M394" s="9"/>
    </row>
    <row r="395" spans="1:13" s="2" customFormat="1">
      <c r="A395" s="82">
        <v>370</v>
      </c>
      <c r="B395" s="43" t="s">
        <v>189</v>
      </c>
      <c r="C395" s="43" t="s">
        <v>184</v>
      </c>
      <c r="D395" s="41" t="s">
        <v>18</v>
      </c>
      <c r="E395" s="42">
        <v>8.6999999999999993</v>
      </c>
      <c r="F395" s="42">
        <v>5.0999999999999996</v>
      </c>
      <c r="G395" s="42">
        <v>2</v>
      </c>
      <c r="H395" s="42">
        <v>0.2</v>
      </c>
      <c r="I395" s="51">
        <f>SUM(E395:H395)</f>
        <v>15.999999999999998</v>
      </c>
      <c r="J395" s="9"/>
      <c r="K395" s="9"/>
      <c r="L395" s="9"/>
      <c r="M395" s="9"/>
    </row>
    <row r="396" spans="1:13" s="2" customFormat="1">
      <c r="A396" s="82">
        <v>371</v>
      </c>
      <c r="B396" s="43" t="s">
        <v>493</v>
      </c>
      <c r="C396" s="43" t="s">
        <v>184</v>
      </c>
      <c r="D396" s="41" t="s">
        <v>18</v>
      </c>
      <c r="E396" s="42">
        <v>7.8</v>
      </c>
      <c r="F396" s="42">
        <v>5.4</v>
      </c>
      <c r="G396" s="42">
        <v>2.6</v>
      </c>
      <c r="H396" s="42">
        <v>1.6</v>
      </c>
      <c r="I396" s="51">
        <f>SUM(E396:H396)</f>
        <v>17.399999999999999</v>
      </c>
      <c r="J396" s="9"/>
      <c r="K396" s="9"/>
      <c r="L396" s="9"/>
      <c r="M396" s="9"/>
    </row>
    <row r="397" spans="1:13" s="2" customFormat="1">
      <c r="A397" s="82">
        <v>372</v>
      </c>
      <c r="B397" s="43" t="s">
        <v>190</v>
      </c>
      <c r="C397" s="43" t="s">
        <v>184</v>
      </c>
      <c r="D397" s="41" t="s">
        <v>18</v>
      </c>
      <c r="E397" s="42">
        <v>8.8000000000000007</v>
      </c>
      <c r="F397" s="42">
        <v>5.2</v>
      </c>
      <c r="G397" s="42">
        <v>2.7</v>
      </c>
      <c r="H397" s="42">
        <v>1.7</v>
      </c>
      <c r="I397" s="51">
        <f t="shared" ref="I397:I398" si="32">SUM(E397:H397)</f>
        <v>18.399999999999999</v>
      </c>
      <c r="J397" s="9"/>
      <c r="K397" s="9"/>
      <c r="L397" s="9"/>
      <c r="M397" s="9"/>
    </row>
    <row r="398" spans="1:13" s="2" customFormat="1">
      <c r="A398" s="82">
        <v>373</v>
      </c>
      <c r="B398" s="43" t="s">
        <v>494</v>
      </c>
      <c r="C398" s="43" t="s">
        <v>184</v>
      </c>
      <c r="D398" s="41" t="s">
        <v>18</v>
      </c>
      <c r="E398" s="42">
        <v>7.5</v>
      </c>
      <c r="F398" s="42">
        <v>4.3</v>
      </c>
      <c r="G398" s="42">
        <v>2.6</v>
      </c>
      <c r="H398" s="42">
        <v>1.5</v>
      </c>
      <c r="I398" s="51">
        <f t="shared" si="32"/>
        <v>15.9</v>
      </c>
      <c r="J398" s="9"/>
      <c r="K398" s="9"/>
      <c r="L398" s="9"/>
      <c r="M398" s="9"/>
    </row>
    <row r="399" spans="1:13" s="2" customFormat="1">
      <c r="A399" s="82">
        <v>374</v>
      </c>
      <c r="B399" s="43" t="s">
        <v>191</v>
      </c>
      <c r="C399" s="43" t="s">
        <v>184</v>
      </c>
      <c r="D399" s="41">
        <v>10</v>
      </c>
      <c r="E399" s="42">
        <v>0</v>
      </c>
      <c r="F399" s="42">
        <v>4.4000000000000004</v>
      </c>
      <c r="G399" s="42">
        <v>2.2000000000000002</v>
      </c>
      <c r="H399" s="42">
        <v>1</v>
      </c>
      <c r="I399" s="51">
        <f t="shared" ref="I399" si="33">SUM(E399:H399)</f>
        <v>7.6000000000000005</v>
      </c>
      <c r="J399" s="9"/>
      <c r="K399" s="9"/>
      <c r="L399" s="9"/>
      <c r="M399" s="9"/>
    </row>
    <row r="400" spans="1:13" s="2" customFormat="1">
      <c r="A400" s="82">
        <v>375</v>
      </c>
      <c r="B400" s="92" t="s">
        <v>643</v>
      </c>
      <c r="C400" s="90" t="s">
        <v>644</v>
      </c>
      <c r="D400" s="41" t="s">
        <v>18</v>
      </c>
      <c r="E400" s="42">
        <v>7.21</v>
      </c>
      <c r="F400" s="42">
        <v>5.6</v>
      </c>
      <c r="G400" s="42">
        <v>3.3</v>
      </c>
      <c r="H400" s="42">
        <v>1.2</v>
      </c>
      <c r="I400" s="51">
        <f t="shared" ref="I400" si="34">SUM(E400:H400)</f>
        <v>17.309999999999999</v>
      </c>
      <c r="J400" s="9"/>
      <c r="K400" s="9"/>
      <c r="L400" s="9"/>
      <c r="M400" s="9"/>
    </row>
    <row r="401" spans="1:13">
      <c r="A401" s="58"/>
      <c r="B401" s="43"/>
      <c r="C401" s="85" t="s">
        <v>32</v>
      </c>
      <c r="D401" s="53">
        <f t="shared" ref="D401" si="35">SUM(D387:D399)</f>
        <v>10</v>
      </c>
      <c r="E401" s="53">
        <f>SUM(E387:E400)</f>
        <v>97.109999999999985</v>
      </c>
      <c r="F401" s="53">
        <f>SUM(F387:F400)</f>
        <v>68.2</v>
      </c>
      <c r="G401" s="53">
        <f>SUM(G387:G400)</f>
        <v>37.4</v>
      </c>
      <c r="H401" s="53">
        <f>SUM(H387:H400)</f>
        <v>14.7</v>
      </c>
      <c r="I401" s="53">
        <f>SUM(I387:I400)</f>
        <v>217.41000000000003</v>
      </c>
    </row>
    <row r="402" spans="1:13" ht="33.75" customHeight="1">
      <c r="A402" s="132" t="s">
        <v>192</v>
      </c>
      <c r="B402" s="132"/>
      <c r="C402" s="132"/>
      <c r="D402" s="132"/>
      <c r="E402" s="132"/>
      <c r="F402" s="132"/>
      <c r="G402" s="132"/>
      <c r="H402" s="132"/>
      <c r="I402" s="132"/>
    </row>
    <row r="403" spans="1:13" s="2" customFormat="1">
      <c r="A403" s="82">
        <v>376</v>
      </c>
      <c r="B403" s="40" t="s">
        <v>495</v>
      </c>
      <c r="C403" s="39" t="s">
        <v>623</v>
      </c>
      <c r="D403" s="36" t="s">
        <v>18</v>
      </c>
      <c r="E403" s="42">
        <v>5.2</v>
      </c>
      <c r="F403" s="42">
        <v>4.3</v>
      </c>
      <c r="G403" s="42">
        <v>2.5</v>
      </c>
      <c r="H403" s="42">
        <v>1.3</v>
      </c>
      <c r="I403" s="97">
        <f>SUM(E403:H403)</f>
        <v>13.3</v>
      </c>
      <c r="J403" s="9"/>
      <c r="K403" s="9"/>
      <c r="L403" s="9"/>
      <c r="M403" s="9"/>
    </row>
    <row r="404" spans="1:13" s="2" customFormat="1">
      <c r="A404" s="82">
        <v>377</v>
      </c>
      <c r="B404" s="43" t="s">
        <v>496</v>
      </c>
      <c r="C404" s="39" t="s">
        <v>623</v>
      </c>
      <c r="D404" s="41" t="s">
        <v>18</v>
      </c>
      <c r="E404" s="42">
        <v>6.9</v>
      </c>
      <c r="F404" s="42">
        <v>5.5</v>
      </c>
      <c r="G404" s="42">
        <v>3.8</v>
      </c>
      <c r="H404" s="42">
        <v>0.4</v>
      </c>
      <c r="I404" s="97">
        <f t="shared" ref="I404:I415" si="36">SUM(E404:H404)</f>
        <v>16.599999999999998</v>
      </c>
      <c r="J404" s="9"/>
      <c r="K404" s="9"/>
      <c r="L404" s="9"/>
      <c r="M404" s="9"/>
    </row>
    <row r="405" spans="1:13" s="2" customFormat="1">
      <c r="A405" s="82">
        <v>378</v>
      </c>
      <c r="B405" s="43" t="s">
        <v>497</v>
      </c>
      <c r="C405" s="39" t="s">
        <v>623</v>
      </c>
      <c r="D405" s="41" t="s">
        <v>18</v>
      </c>
      <c r="E405" s="42">
        <v>5.2</v>
      </c>
      <c r="F405" s="42">
        <v>5.4</v>
      </c>
      <c r="G405" s="42">
        <v>3.2</v>
      </c>
      <c r="H405" s="42">
        <v>1.1000000000000001</v>
      </c>
      <c r="I405" s="97">
        <f t="shared" si="36"/>
        <v>14.9</v>
      </c>
      <c r="J405" s="9"/>
      <c r="K405" s="9"/>
      <c r="L405" s="9"/>
      <c r="M405" s="9"/>
    </row>
    <row r="406" spans="1:13" s="2" customFormat="1">
      <c r="A406" s="82">
        <v>379</v>
      </c>
      <c r="B406" s="43" t="s">
        <v>498</v>
      </c>
      <c r="C406" s="39" t="s">
        <v>623</v>
      </c>
      <c r="D406" s="41">
        <v>10</v>
      </c>
      <c r="E406" s="42">
        <v>15.2</v>
      </c>
      <c r="F406" s="42">
        <v>6.6</v>
      </c>
      <c r="G406" s="42">
        <v>4.7</v>
      </c>
      <c r="H406" s="42">
        <v>1.2</v>
      </c>
      <c r="I406" s="97">
        <f t="shared" si="36"/>
        <v>27.699999999999996</v>
      </c>
      <c r="J406" s="9"/>
      <c r="K406" s="9"/>
      <c r="L406" s="9"/>
      <c r="M406" s="9"/>
    </row>
    <row r="407" spans="1:13" s="2" customFormat="1">
      <c r="A407" s="82">
        <v>380</v>
      </c>
      <c r="B407" s="43" t="s">
        <v>499</v>
      </c>
      <c r="C407" s="39" t="s">
        <v>623</v>
      </c>
      <c r="D407" s="41">
        <v>30</v>
      </c>
      <c r="E407" s="42">
        <v>22</v>
      </c>
      <c r="F407" s="42">
        <v>11</v>
      </c>
      <c r="G407" s="42">
        <v>8.5</v>
      </c>
      <c r="H407" s="42">
        <v>1.5</v>
      </c>
      <c r="I407" s="97">
        <f t="shared" si="36"/>
        <v>43</v>
      </c>
      <c r="J407" s="9"/>
      <c r="K407" s="9"/>
      <c r="L407" s="9"/>
      <c r="M407" s="9"/>
    </row>
    <row r="408" spans="1:13" s="2" customFormat="1">
      <c r="A408" s="82">
        <v>381</v>
      </c>
      <c r="B408" s="89" t="s">
        <v>586</v>
      </c>
      <c r="C408" s="39" t="s">
        <v>623</v>
      </c>
      <c r="D408" s="41">
        <v>3</v>
      </c>
      <c r="E408" s="42">
        <v>8</v>
      </c>
      <c r="F408" s="42">
        <v>4.4000000000000004</v>
      </c>
      <c r="G408" s="42">
        <v>2.7</v>
      </c>
      <c r="H408" s="42">
        <v>1</v>
      </c>
      <c r="I408" s="97">
        <f t="shared" si="36"/>
        <v>16.100000000000001</v>
      </c>
      <c r="J408" s="9"/>
      <c r="K408" s="9"/>
      <c r="L408" s="9"/>
      <c r="M408" s="9"/>
    </row>
    <row r="409" spans="1:13" s="2" customFormat="1">
      <c r="A409" s="82">
        <v>382</v>
      </c>
      <c r="B409" s="43" t="s">
        <v>500</v>
      </c>
      <c r="C409" s="39" t="s">
        <v>623</v>
      </c>
      <c r="D409" s="41" t="s">
        <v>18</v>
      </c>
      <c r="E409" s="42">
        <v>7.5</v>
      </c>
      <c r="F409" s="42">
        <v>4.5999999999999996</v>
      </c>
      <c r="G409" s="42">
        <v>3.2</v>
      </c>
      <c r="H409" s="42">
        <v>1.1000000000000001</v>
      </c>
      <c r="I409" s="97">
        <f t="shared" si="36"/>
        <v>16.400000000000002</v>
      </c>
      <c r="J409" s="9"/>
      <c r="K409" s="9"/>
      <c r="L409" s="9"/>
      <c r="M409" s="9"/>
    </row>
    <row r="410" spans="1:13" s="2" customFormat="1">
      <c r="A410" s="82">
        <v>383</v>
      </c>
      <c r="B410" s="43" t="s">
        <v>501</v>
      </c>
      <c r="C410" s="39" t="s">
        <v>623</v>
      </c>
      <c r="D410" s="41">
        <v>7</v>
      </c>
      <c r="E410" s="42">
        <v>10</v>
      </c>
      <c r="F410" s="42">
        <v>6.4</v>
      </c>
      <c r="G410" s="42">
        <v>5.3</v>
      </c>
      <c r="H410" s="42">
        <v>1</v>
      </c>
      <c r="I410" s="97">
        <f t="shared" si="36"/>
        <v>22.7</v>
      </c>
      <c r="J410" s="9"/>
      <c r="K410" s="9"/>
      <c r="L410" s="9"/>
      <c r="M410" s="9"/>
    </row>
    <row r="411" spans="1:13" s="2" customFormat="1">
      <c r="A411" s="82">
        <v>384</v>
      </c>
      <c r="B411" s="43" t="s">
        <v>91</v>
      </c>
      <c r="C411" s="39" t="s">
        <v>623</v>
      </c>
      <c r="D411" s="41">
        <v>10</v>
      </c>
      <c r="E411" s="42">
        <v>12.2</v>
      </c>
      <c r="F411" s="42">
        <v>6.1</v>
      </c>
      <c r="G411" s="42">
        <v>3.5</v>
      </c>
      <c r="H411" s="42">
        <v>1.2</v>
      </c>
      <c r="I411" s="97">
        <f t="shared" si="36"/>
        <v>22.999999999999996</v>
      </c>
      <c r="J411" s="9"/>
      <c r="K411" s="9"/>
      <c r="L411" s="9"/>
      <c r="M411" s="9"/>
    </row>
    <row r="412" spans="1:13" s="2" customFormat="1">
      <c r="A412" s="82">
        <v>385</v>
      </c>
      <c r="B412" s="40" t="s">
        <v>21</v>
      </c>
      <c r="C412" s="39" t="s">
        <v>623</v>
      </c>
      <c r="D412" s="41">
        <v>5</v>
      </c>
      <c r="E412" s="42">
        <v>7</v>
      </c>
      <c r="F412" s="42">
        <v>4.4000000000000004</v>
      </c>
      <c r="G412" s="42">
        <v>3.1</v>
      </c>
      <c r="H412" s="42">
        <v>1</v>
      </c>
      <c r="I412" s="51">
        <f t="shared" si="36"/>
        <v>15.5</v>
      </c>
      <c r="J412" s="9"/>
      <c r="K412" s="9"/>
      <c r="L412" s="9"/>
      <c r="M412" s="9"/>
    </row>
    <row r="413" spans="1:13" s="2" customFormat="1">
      <c r="A413" s="82">
        <v>386</v>
      </c>
      <c r="B413" s="43" t="s">
        <v>193</v>
      </c>
      <c r="C413" s="39" t="s">
        <v>623</v>
      </c>
      <c r="D413" s="41">
        <v>5</v>
      </c>
      <c r="E413" s="42">
        <v>6.1</v>
      </c>
      <c r="F413" s="42">
        <v>4.0999999999999996</v>
      </c>
      <c r="G413" s="42">
        <v>3.1</v>
      </c>
      <c r="H413" s="42">
        <v>0.1</v>
      </c>
      <c r="I413" s="51">
        <f t="shared" si="36"/>
        <v>13.399999999999999</v>
      </c>
      <c r="J413" s="9"/>
      <c r="K413" s="9"/>
      <c r="L413" s="9"/>
      <c r="M413" s="9"/>
    </row>
    <row r="414" spans="1:13" s="2" customFormat="1">
      <c r="A414" s="82">
        <v>387</v>
      </c>
      <c r="B414" s="39" t="s">
        <v>502</v>
      </c>
      <c r="C414" s="39" t="s">
        <v>623</v>
      </c>
      <c r="D414" s="41" t="s">
        <v>18</v>
      </c>
      <c r="E414" s="42">
        <v>7.8</v>
      </c>
      <c r="F414" s="42">
        <v>2.5</v>
      </c>
      <c r="G414" s="42">
        <v>1.4</v>
      </c>
      <c r="H414" s="42">
        <v>1.1000000000000001</v>
      </c>
      <c r="I414" s="51">
        <f t="shared" si="36"/>
        <v>12.8</v>
      </c>
      <c r="J414" s="9"/>
      <c r="K414" s="9"/>
      <c r="L414" s="9"/>
      <c r="M414" s="9"/>
    </row>
    <row r="415" spans="1:13" s="2" customFormat="1">
      <c r="A415" s="82">
        <v>388</v>
      </c>
      <c r="B415" s="39" t="s">
        <v>145</v>
      </c>
      <c r="C415" s="39" t="s">
        <v>623</v>
      </c>
      <c r="D415" s="41" t="s">
        <v>18</v>
      </c>
      <c r="E415" s="42">
        <v>9.5</v>
      </c>
      <c r="F415" s="42">
        <v>6.3</v>
      </c>
      <c r="G415" s="42">
        <v>5.2</v>
      </c>
      <c r="H415" s="42">
        <v>1.4</v>
      </c>
      <c r="I415" s="97">
        <f t="shared" si="36"/>
        <v>22.4</v>
      </c>
      <c r="J415" s="9"/>
      <c r="K415" s="9"/>
      <c r="L415" s="9"/>
      <c r="M415" s="9"/>
    </row>
    <row r="416" spans="1:13">
      <c r="A416" s="82"/>
      <c r="B416" s="45"/>
      <c r="C416" s="85" t="s">
        <v>32</v>
      </c>
      <c r="D416" s="53">
        <f t="shared" ref="D416:I416" si="37">SUM(D403:D415)</f>
        <v>70</v>
      </c>
      <c r="E416" s="53">
        <f t="shared" si="37"/>
        <v>122.6</v>
      </c>
      <c r="F416" s="53">
        <f t="shared" si="37"/>
        <v>71.599999999999994</v>
      </c>
      <c r="G416" s="53">
        <f t="shared" si="37"/>
        <v>50.2</v>
      </c>
      <c r="H416" s="53">
        <f t="shared" si="37"/>
        <v>13.399999999999999</v>
      </c>
      <c r="I416" s="53">
        <f t="shared" si="37"/>
        <v>257.8</v>
      </c>
    </row>
    <row r="417" spans="1:985" ht="27" customHeight="1">
      <c r="A417" s="132" t="s">
        <v>165</v>
      </c>
      <c r="B417" s="132"/>
      <c r="C417" s="132"/>
      <c r="D417" s="132"/>
      <c r="E417" s="132"/>
      <c r="F417" s="132"/>
      <c r="G417" s="132"/>
      <c r="H417" s="132"/>
      <c r="I417" s="132"/>
      <c r="J417" s="9"/>
      <c r="K417" s="9"/>
      <c r="L417" s="9"/>
      <c r="M417" s="9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  <c r="GZ417" s="2"/>
      <c r="HA417" s="2"/>
      <c r="HB417" s="2"/>
      <c r="HC417" s="2"/>
      <c r="HD417" s="2"/>
      <c r="HE417" s="2"/>
      <c r="HF417" s="2"/>
      <c r="HG417" s="2"/>
      <c r="HH417" s="2"/>
      <c r="HI417" s="2"/>
      <c r="HJ417" s="2"/>
      <c r="HK417" s="2"/>
      <c r="HL417" s="2"/>
      <c r="HM417" s="2"/>
      <c r="HN417" s="2"/>
      <c r="HO417" s="2"/>
      <c r="HP417" s="2"/>
      <c r="HQ417" s="2"/>
      <c r="HR417" s="2"/>
      <c r="HS417" s="2"/>
      <c r="HT417" s="2"/>
      <c r="HU417" s="2"/>
      <c r="HV417" s="2"/>
      <c r="HW417" s="2"/>
      <c r="HX417" s="2"/>
      <c r="HY417" s="2"/>
      <c r="HZ417" s="2"/>
      <c r="IA417" s="2"/>
      <c r="IB417" s="2"/>
      <c r="IC417" s="2"/>
      <c r="ID417" s="2"/>
      <c r="IE417" s="2"/>
      <c r="IF417" s="2"/>
      <c r="IG417" s="2"/>
      <c r="IH417" s="2"/>
      <c r="II417" s="2"/>
      <c r="IJ417" s="2"/>
      <c r="IK417" s="2"/>
      <c r="IL417" s="2"/>
      <c r="IM417" s="2"/>
      <c r="IN417" s="2"/>
      <c r="IO417" s="2"/>
      <c r="IP417" s="2"/>
      <c r="IQ417" s="2"/>
      <c r="IR417" s="2"/>
      <c r="IS417" s="2"/>
      <c r="IT417" s="2"/>
      <c r="IU417" s="2"/>
      <c r="IV417" s="2"/>
      <c r="IW417" s="2"/>
      <c r="IX417" s="2"/>
      <c r="IY417" s="2"/>
      <c r="IZ417" s="2"/>
      <c r="JA417" s="2"/>
      <c r="JB417" s="2"/>
      <c r="JC417" s="2"/>
      <c r="JD417" s="2"/>
      <c r="JE417" s="2"/>
      <c r="JF417" s="2"/>
      <c r="JG417" s="2"/>
      <c r="JH417" s="2"/>
      <c r="JI417" s="2"/>
      <c r="JJ417" s="2"/>
      <c r="JK417" s="2"/>
      <c r="JL417" s="2"/>
      <c r="JM417" s="2"/>
      <c r="JN417" s="2"/>
      <c r="JO417" s="2"/>
      <c r="JP417" s="2"/>
      <c r="JQ417" s="2"/>
      <c r="JR417" s="2"/>
      <c r="JS417" s="2"/>
      <c r="JT417" s="2"/>
      <c r="JU417" s="2"/>
      <c r="JV417" s="2"/>
      <c r="JW417" s="2"/>
      <c r="JX417" s="2"/>
      <c r="JY417" s="2"/>
      <c r="JZ417" s="2"/>
      <c r="KA417" s="2"/>
      <c r="KB417" s="2"/>
      <c r="KC417" s="2"/>
      <c r="KD417" s="2"/>
      <c r="KE417" s="2"/>
      <c r="KF417" s="2"/>
      <c r="KG417" s="2"/>
      <c r="KH417" s="2"/>
      <c r="KI417" s="2"/>
      <c r="KJ417" s="2"/>
      <c r="KK417" s="2"/>
      <c r="KL417" s="2"/>
      <c r="KM417" s="2"/>
      <c r="KN417" s="2"/>
      <c r="KO417" s="2"/>
      <c r="KP417" s="2"/>
      <c r="KQ417" s="2"/>
      <c r="KR417" s="2"/>
      <c r="KS417" s="2"/>
      <c r="KT417" s="2"/>
      <c r="KU417" s="2"/>
      <c r="KV417" s="2"/>
      <c r="KW417" s="2"/>
      <c r="KX417" s="2"/>
      <c r="KY417" s="2"/>
      <c r="KZ417" s="2"/>
      <c r="LA417" s="2"/>
      <c r="LB417" s="2"/>
      <c r="LC417" s="2"/>
      <c r="LD417" s="2"/>
      <c r="LE417" s="2"/>
      <c r="LF417" s="2"/>
      <c r="LG417" s="2"/>
      <c r="LH417" s="2"/>
      <c r="LI417" s="2"/>
      <c r="LJ417" s="2"/>
      <c r="LK417" s="2"/>
      <c r="LL417" s="2"/>
      <c r="LM417" s="2"/>
      <c r="LN417" s="2"/>
      <c r="LO417" s="2"/>
      <c r="LP417" s="2"/>
      <c r="LQ417" s="2"/>
      <c r="LR417" s="2"/>
      <c r="LS417" s="2"/>
      <c r="LT417" s="2"/>
      <c r="LU417" s="2"/>
      <c r="LV417" s="2"/>
      <c r="LW417" s="2"/>
      <c r="LX417" s="2"/>
      <c r="LY417" s="2"/>
      <c r="LZ417" s="2"/>
      <c r="MA417" s="2"/>
      <c r="MB417" s="2"/>
      <c r="MC417" s="2"/>
      <c r="MD417" s="2"/>
      <c r="ME417" s="2"/>
      <c r="MF417" s="2"/>
      <c r="MG417" s="2"/>
      <c r="MH417" s="2"/>
      <c r="MI417" s="2"/>
      <c r="MJ417" s="2"/>
      <c r="MK417" s="2"/>
      <c r="ML417" s="2"/>
      <c r="MM417" s="2"/>
      <c r="MN417" s="2"/>
      <c r="MO417" s="2"/>
      <c r="MP417" s="2"/>
      <c r="MQ417" s="2"/>
      <c r="MR417" s="2"/>
      <c r="MS417" s="2"/>
      <c r="MT417" s="2"/>
      <c r="MU417" s="2"/>
      <c r="MV417" s="2"/>
      <c r="MW417" s="2"/>
      <c r="MX417" s="2"/>
      <c r="MY417" s="2"/>
      <c r="MZ417" s="2"/>
      <c r="NA417" s="2"/>
      <c r="NB417" s="2"/>
      <c r="NC417" s="2"/>
      <c r="ND417" s="2"/>
      <c r="NE417" s="2"/>
      <c r="NF417" s="2"/>
      <c r="NG417" s="2"/>
      <c r="NH417" s="2"/>
      <c r="NI417" s="2"/>
      <c r="NJ417" s="2"/>
      <c r="NK417" s="2"/>
      <c r="NL417" s="2"/>
      <c r="NM417" s="2"/>
      <c r="NN417" s="2"/>
      <c r="NO417" s="2"/>
      <c r="NP417" s="2"/>
      <c r="NQ417" s="2"/>
      <c r="NR417" s="2"/>
      <c r="NS417" s="2"/>
      <c r="NT417" s="2"/>
      <c r="NU417" s="2"/>
      <c r="NV417" s="2"/>
      <c r="NW417" s="2"/>
      <c r="NX417" s="2"/>
      <c r="NY417" s="2"/>
      <c r="NZ417" s="2"/>
      <c r="OA417" s="2"/>
      <c r="OB417" s="2"/>
      <c r="OC417" s="2"/>
      <c r="OD417" s="2"/>
      <c r="OE417" s="2"/>
      <c r="OF417" s="2"/>
      <c r="OG417" s="2"/>
      <c r="OH417" s="2"/>
      <c r="OI417" s="2"/>
      <c r="OJ417" s="2"/>
      <c r="OK417" s="2"/>
      <c r="OL417" s="2"/>
      <c r="OM417" s="2"/>
      <c r="ON417" s="2"/>
      <c r="OO417" s="2"/>
      <c r="OP417" s="2"/>
      <c r="OQ417" s="2"/>
      <c r="OR417" s="2"/>
      <c r="OS417" s="2"/>
      <c r="OT417" s="2"/>
      <c r="OU417" s="2"/>
      <c r="OV417" s="2"/>
      <c r="OW417" s="2"/>
      <c r="OX417" s="2"/>
      <c r="OY417" s="2"/>
      <c r="OZ417" s="2"/>
      <c r="PA417" s="2"/>
      <c r="PB417" s="2"/>
      <c r="PC417" s="2"/>
      <c r="PD417" s="2"/>
      <c r="PE417" s="2"/>
      <c r="PF417" s="2"/>
      <c r="PG417" s="2"/>
      <c r="PH417" s="2"/>
      <c r="PI417" s="2"/>
      <c r="PJ417" s="2"/>
      <c r="PK417" s="2"/>
      <c r="PL417" s="2"/>
      <c r="PM417" s="2"/>
      <c r="PN417" s="2"/>
      <c r="PO417" s="2"/>
      <c r="PP417" s="2"/>
      <c r="PQ417" s="2"/>
      <c r="PR417" s="2"/>
      <c r="PS417" s="2"/>
      <c r="PT417" s="2"/>
      <c r="PU417" s="2"/>
      <c r="PV417" s="2"/>
      <c r="PW417" s="2"/>
      <c r="PX417" s="2"/>
      <c r="PY417" s="2"/>
      <c r="PZ417" s="2"/>
      <c r="QA417" s="2"/>
      <c r="QB417" s="2"/>
      <c r="QC417" s="2"/>
      <c r="QD417" s="2"/>
      <c r="QE417" s="2"/>
      <c r="QF417" s="2"/>
      <c r="QG417" s="2"/>
      <c r="QH417" s="2"/>
      <c r="QI417" s="2"/>
      <c r="QJ417" s="2"/>
      <c r="QK417" s="2"/>
      <c r="QL417" s="2"/>
      <c r="QM417" s="2"/>
      <c r="QN417" s="2"/>
      <c r="QO417" s="2"/>
      <c r="QP417" s="2"/>
      <c r="QQ417" s="2"/>
      <c r="QR417" s="2"/>
      <c r="QS417" s="2"/>
      <c r="QT417" s="2"/>
      <c r="QU417" s="2"/>
      <c r="QV417" s="2"/>
      <c r="QW417" s="2"/>
      <c r="QX417" s="2"/>
      <c r="QY417" s="2"/>
      <c r="QZ417" s="2"/>
      <c r="RA417" s="2"/>
      <c r="RB417" s="2"/>
      <c r="RC417" s="2"/>
      <c r="RD417" s="2"/>
      <c r="RE417" s="2"/>
      <c r="RF417" s="2"/>
      <c r="RG417" s="2"/>
      <c r="RH417" s="2"/>
      <c r="RI417" s="2"/>
      <c r="RJ417" s="2"/>
      <c r="RK417" s="2"/>
      <c r="RL417" s="2"/>
      <c r="RM417" s="2"/>
      <c r="RN417" s="2"/>
      <c r="RO417" s="2"/>
      <c r="RP417" s="2"/>
      <c r="RQ417" s="2"/>
      <c r="RR417" s="2"/>
      <c r="RS417" s="2"/>
      <c r="RT417" s="2"/>
      <c r="RU417" s="2"/>
      <c r="RV417" s="2"/>
      <c r="RW417" s="2"/>
      <c r="RX417" s="2"/>
      <c r="RY417" s="2"/>
      <c r="RZ417" s="2"/>
      <c r="SA417" s="2"/>
      <c r="SB417" s="2"/>
      <c r="SC417" s="2"/>
      <c r="SD417" s="2"/>
      <c r="SE417" s="2"/>
      <c r="SF417" s="2"/>
      <c r="SG417" s="2"/>
      <c r="SH417" s="2"/>
      <c r="SI417" s="2"/>
      <c r="SJ417" s="2"/>
      <c r="SK417" s="2"/>
      <c r="SL417" s="2"/>
      <c r="SM417" s="2"/>
      <c r="SN417" s="2"/>
      <c r="SO417" s="2"/>
      <c r="SP417" s="2"/>
      <c r="SQ417" s="2"/>
      <c r="SR417" s="2"/>
      <c r="SS417" s="2"/>
      <c r="ST417" s="2"/>
      <c r="SU417" s="2"/>
      <c r="SV417" s="2"/>
      <c r="SW417" s="2"/>
      <c r="SX417" s="2"/>
      <c r="SY417" s="2"/>
      <c r="SZ417" s="2"/>
      <c r="TA417" s="2"/>
      <c r="TB417" s="2"/>
      <c r="TC417" s="2"/>
      <c r="TD417" s="2"/>
      <c r="TE417" s="2"/>
      <c r="TF417" s="2"/>
      <c r="TG417" s="2"/>
      <c r="TH417" s="2"/>
      <c r="TI417" s="2"/>
      <c r="TJ417" s="2"/>
      <c r="TK417" s="2"/>
      <c r="TL417" s="2"/>
      <c r="TM417" s="2"/>
      <c r="TN417" s="2"/>
      <c r="TO417" s="2"/>
      <c r="TP417" s="2"/>
      <c r="TQ417" s="2"/>
      <c r="TR417" s="2"/>
      <c r="TS417" s="2"/>
      <c r="TT417" s="2"/>
      <c r="TU417" s="2"/>
      <c r="TV417" s="2"/>
      <c r="TW417" s="2"/>
      <c r="TX417" s="2"/>
      <c r="TY417" s="2"/>
      <c r="TZ417" s="2"/>
      <c r="UA417" s="2"/>
      <c r="UB417" s="2"/>
      <c r="UC417" s="2"/>
      <c r="UD417" s="2"/>
      <c r="UE417" s="2"/>
      <c r="UF417" s="2"/>
      <c r="UG417" s="2"/>
      <c r="UH417" s="2"/>
      <c r="UI417" s="2"/>
      <c r="UJ417" s="2"/>
      <c r="UK417" s="2"/>
      <c r="UL417" s="2"/>
      <c r="UM417" s="2"/>
      <c r="UN417" s="2"/>
      <c r="UO417" s="2"/>
      <c r="UP417" s="2"/>
      <c r="UQ417" s="2"/>
      <c r="UR417" s="2"/>
      <c r="US417" s="2"/>
      <c r="UT417" s="2"/>
      <c r="UU417" s="2"/>
      <c r="UV417" s="2"/>
      <c r="UW417" s="2"/>
      <c r="UX417" s="2"/>
      <c r="UY417" s="2"/>
      <c r="UZ417" s="2"/>
      <c r="VA417" s="2"/>
      <c r="VB417" s="2"/>
      <c r="VC417" s="2"/>
      <c r="VD417" s="2"/>
      <c r="VE417" s="2"/>
      <c r="VF417" s="2"/>
      <c r="VG417" s="2"/>
      <c r="VH417" s="2"/>
      <c r="VI417" s="2"/>
      <c r="VJ417" s="2"/>
      <c r="VK417" s="2"/>
      <c r="VL417" s="2"/>
      <c r="VM417" s="2"/>
      <c r="VN417" s="2"/>
      <c r="VO417" s="2"/>
      <c r="VP417" s="2"/>
      <c r="VQ417" s="2"/>
      <c r="VR417" s="2"/>
      <c r="VS417" s="2"/>
      <c r="VT417" s="2"/>
      <c r="VU417" s="2"/>
      <c r="VV417" s="2"/>
      <c r="VW417" s="2"/>
      <c r="VX417" s="2"/>
      <c r="VY417" s="2"/>
      <c r="VZ417" s="2"/>
      <c r="WA417" s="2"/>
      <c r="WB417" s="2"/>
      <c r="WC417" s="2"/>
      <c r="WD417" s="2"/>
      <c r="WE417" s="2"/>
      <c r="WF417" s="2"/>
      <c r="WG417" s="2"/>
      <c r="WH417" s="2"/>
      <c r="WI417" s="2"/>
      <c r="WJ417" s="2"/>
      <c r="WK417" s="2"/>
      <c r="WL417" s="2"/>
      <c r="WM417" s="2"/>
      <c r="WN417" s="2"/>
      <c r="WO417" s="2"/>
      <c r="WP417" s="2"/>
      <c r="WQ417" s="2"/>
      <c r="WR417" s="2"/>
      <c r="WS417" s="2"/>
      <c r="WT417" s="2"/>
      <c r="WU417" s="2"/>
      <c r="WV417" s="2"/>
      <c r="WW417" s="2"/>
      <c r="WX417" s="2"/>
      <c r="WY417" s="2"/>
      <c r="WZ417" s="2"/>
      <c r="XA417" s="2"/>
      <c r="XB417" s="2"/>
      <c r="XC417" s="2"/>
      <c r="XD417" s="2"/>
      <c r="XE417" s="2"/>
      <c r="XF417" s="2"/>
      <c r="XG417" s="2"/>
      <c r="XH417" s="2"/>
      <c r="XI417" s="2"/>
      <c r="XJ417" s="2"/>
      <c r="XK417" s="2"/>
      <c r="XL417" s="2"/>
      <c r="XM417" s="2"/>
      <c r="XN417" s="2"/>
      <c r="XO417" s="2"/>
      <c r="XP417" s="2"/>
      <c r="XQ417" s="2"/>
      <c r="XR417" s="2"/>
      <c r="XS417" s="2"/>
      <c r="XT417" s="2"/>
      <c r="XU417" s="2"/>
      <c r="XV417" s="2"/>
      <c r="XW417" s="2"/>
      <c r="XX417" s="2"/>
      <c r="XY417" s="2"/>
      <c r="XZ417" s="2"/>
      <c r="YA417" s="2"/>
      <c r="YB417" s="2"/>
      <c r="YC417" s="2"/>
      <c r="YD417" s="2"/>
      <c r="YE417" s="2"/>
      <c r="YF417" s="2"/>
      <c r="YG417" s="2"/>
      <c r="YH417" s="2"/>
      <c r="YI417" s="2"/>
      <c r="YJ417" s="2"/>
      <c r="YK417" s="2"/>
      <c r="YL417" s="2"/>
      <c r="YM417" s="2"/>
      <c r="YN417" s="2"/>
      <c r="YO417" s="2"/>
      <c r="YP417" s="2"/>
      <c r="YQ417" s="2"/>
      <c r="YR417" s="2"/>
      <c r="YS417" s="2"/>
      <c r="YT417" s="2"/>
      <c r="YU417" s="2"/>
      <c r="YV417" s="2"/>
      <c r="YW417" s="2"/>
      <c r="YX417" s="2"/>
      <c r="YY417" s="2"/>
      <c r="YZ417" s="2"/>
      <c r="ZA417" s="2"/>
      <c r="ZB417" s="2"/>
      <c r="ZC417" s="2"/>
      <c r="ZD417" s="2"/>
      <c r="ZE417" s="2"/>
      <c r="ZF417" s="2"/>
      <c r="ZG417" s="2"/>
      <c r="ZH417" s="2"/>
      <c r="ZI417" s="2"/>
      <c r="ZJ417" s="2"/>
      <c r="ZK417" s="2"/>
      <c r="ZL417" s="2"/>
      <c r="ZM417" s="2"/>
      <c r="ZN417" s="2"/>
      <c r="ZO417" s="2"/>
      <c r="ZP417" s="2"/>
      <c r="ZQ417" s="2"/>
      <c r="ZR417" s="2"/>
      <c r="ZS417" s="2"/>
      <c r="ZT417" s="2"/>
      <c r="ZU417" s="2"/>
      <c r="ZV417" s="2"/>
      <c r="ZW417" s="2"/>
      <c r="ZX417" s="2"/>
      <c r="ZY417" s="2"/>
      <c r="ZZ417" s="2"/>
      <c r="AAA417" s="2"/>
      <c r="AAB417" s="2"/>
      <c r="AAC417" s="2"/>
      <c r="AAD417" s="2"/>
      <c r="AAE417" s="2"/>
      <c r="AAF417" s="2"/>
      <c r="AAG417" s="2"/>
      <c r="AAH417" s="2"/>
      <c r="AAI417" s="2"/>
      <c r="AAJ417" s="2"/>
      <c r="AAK417" s="2"/>
      <c r="AAL417" s="2"/>
      <c r="AAM417" s="2"/>
      <c r="AAN417" s="2"/>
      <c r="AAO417" s="2"/>
      <c r="AAP417" s="2"/>
      <c r="AAQ417" s="2"/>
      <c r="AAR417" s="2"/>
      <c r="AAS417" s="2"/>
      <c r="AAT417" s="2"/>
      <c r="AAU417" s="2"/>
      <c r="AAV417" s="2"/>
      <c r="AAW417" s="2"/>
      <c r="AAX417" s="2"/>
      <c r="AAY417" s="2"/>
      <c r="AAZ417" s="2"/>
      <c r="ABA417" s="2"/>
      <c r="ABB417" s="2"/>
      <c r="ABC417" s="2"/>
      <c r="ABD417" s="2"/>
      <c r="ABE417" s="2"/>
      <c r="ABF417" s="2"/>
      <c r="ABG417" s="2"/>
      <c r="ABH417" s="2"/>
      <c r="ABI417" s="2"/>
      <c r="ABJ417" s="2"/>
      <c r="ABK417" s="2"/>
      <c r="ABL417" s="2"/>
      <c r="ABM417" s="2"/>
      <c r="ABN417" s="2"/>
      <c r="ABO417" s="2"/>
      <c r="ABP417" s="2"/>
      <c r="ABQ417" s="2"/>
      <c r="ABR417" s="2"/>
      <c r="ABS417" s="2"/>
      <c r="ABT417" s="2"/>
      <c r="ABU417" s="2"/>
      <c r="ABV417" s="2"/>
      <c r="ABW417" s="2"/>
      <c r="ABX417" s="2"/>
      <c r="ABY417" s="2"/>
      <c r="ABZ417" s="2"/>
      <c r="ACA417" s="2"/>
      <c r="ACB417" s="2"/>
      <c r="ACC417" s="2"/>
      <c r="ACD417" s="2"/>
      <c r="ACE417" s="2"/>
      <c r="ACF417" s="2"/>
      <c r="ACG417" s="2"/>
      <c r="ACH417" s="2"/>
      <c r="ACI417" s="2"/>
      <c r="ACJ417" s="2"/>
      <c r="ACK417" s="2"/>
      <c r="ACL417" s="2"/>
      <c r="ACM417" s="2"/>
      <c r="ACN417" s="2"/>
      <c r="ACO417" s="2"/>
      <c r="ACP417" s="2"/>
      <c r="ACQ417" s="2"/>
      <c r="ACR417" s="2"/>
      <c r="ACS417" s="2"/>
      <c r="ACT417" s="2"/>
      <c r="ACU417" s="2"/>
      <c r="ACV417" s="2"/>
      <c r="ACW417" s="2"/>
      <c r="ACX417" s="2"/>
      <c r="ACY417" s="2"/>
      <c r="ACZ417" s="2"/>
      <c r="ADA417" s="2"/>
      <c r="ADB417" s="2"/>
      <c r="ADC417" s="2"/>
      <c r="ADD417" s="2"/>
      <c r="ADE417" s="2"/>
      <c r="ADF417" s="2"/>
      <c r="ADG417" s="2"/>
      <c r="ADH417" s="2"/>
      <c r="ADI417" s="2"/>
      <c r="ADJ417" s="2"/>
      <c r="ADK417" s="2"/>
      <c r="ADL417" s="2"/>
      <c r="ADM417" s="2"/>
      <c r="ADN417" s="2"/>
      <c r="ADO417" s="2"/>
      <c r="ADP417" s="2"/>
      <c r="ADQ417" s="2"/>
      <c r="ADR417" s="2"/>
      <c r="ADS417" s="2"/>
      <c r="ADT417" s="2"/>
      <c r="ADU417" s="2"/>
      <c r="ADV417" s="2"/>
      <c r="ADW417" s="2"/>
      <c r="ADX417" s="2"/>
      <c r="ADY417" s="2"/>
      <c r="ADZ417" s="2"/>
      <c r="AEA417" s="2"/>
      <c r="AEB417" s="2"/>
      <c r="AEC417" s="2"/>
      <c r="AED417" s="2"/>
      <c r="AEE417" s="2"/>
      <c r="AEF417" s="2"/>
      <c r="AEG417" s="2"/>
      <c r="AEH417" s="2"/>
      <c r="AEI417" s="2"/>
      <c r="AEJ417" s="2"/>
      <c r="AEK417" s="2"/>
      <c r="AEL417" s="2"/>
      <c r="AEM417" s="2"/>
      <c r="AEN417" s="2"/>
      <c r="AEO417" s="2"/>
      <c r="AEP417" s="2"/>
      <c r="AEQ417" s="2"/>
      <c r="AER417" s="2"/>
      <c r="AES417" s="2"/>
      <c r="AET417" s="2"/>
      <c r="AEU417" s="2"/>
      <c r="AEV417" s="2"/>
      <c r="AEW417" s="2"/>
      <c r="AEX417" s="2"/>
      <c r="AEY417" s="2"/>
      <c r="AEZ417" s="2"/>
      <c r="AFA417" s="2"/>
      <c r="AFB417" s="2"/>
      <c r="AFC417" s="2"/>
      <c r="AFD417" s="2"/>
      <c r="AFE417" s="2"/>
      <c r="AFF417" s="2"/>
      <c r="AFG417" s="2"/>
      <c r="AFH417" s="2"/>
      <c r="AFI417" s="2"/>
      <c r="AFJ417" s="2"/>
      <c r="AFK417" s="2"/>
      <c r="AFL417" s="2"/>
      <c r="AFM417" s="2"/>
      <c r="AFN417" s="2"/>
      <c r="AFO417" s="2"/>
      <c r="AFP417" s="2"/>
      <c r="AFQ417" s="2"/>
      <c r="AFR417" s="2"/>
      <c r="AFS417" s="2"/>
      <c r="AFT417" s="2"/>
      <c r="AFU417" s="2"/>
      <c r="AFV417" s="2"/>
      <c r="AFW417" s="2"/>
      <c r="AFX417" s="2"/>
      <c r="AFY417" s="2"/>
      <c r="AFZ417" s="2"/>
      <c r="AGA417" s="2"/>
      <c r="AGB417" s="2"/>
      <c r="AGC417" s="2"/>
      <c r="AGD417" s="2"/>
      <c r="AGE417" s="2"/>
      <c r="AGF417" s="2"/>
      <c r="AGG417" s="2"/>
      <c r="AGH417" s="2"/>
      <c r="AGI417" s="2"/>
      <c r="AGJ417" s="2"/>
      <c r="AGK417" s="2"/>
      <c r="AGL417" s="2"/>
      <c r="AGM417" s="2"/>
      <c r="AGN417" s="2"/>
      <c r="AGO417" s="2"/>
      <c r="AGP417" s="2"/>
      <c r="AGQ417" s="2"/>
      <c r="AGR417" s="2"/>
      <c r="AGS417" s="2"/>
      <c r="AGT417" s="2"/>
      <c r="AGU417" s="2"/>
      <c r="AGV417" s="2"/>
      <c r="AGW417" s="2"/>
      <c r="AGX417" s="2"/>
      <c r="AGY417" s="2"/>
      <c r="AGZ417" s="2"/>
      <c r="AHA417" s="2"/>
      <c r="AHB417" s="2"/>
      <c r="AHC417" s="2"/>
      <c r="AHD417" s="2"/>
      <c r="AHE417" s="2"/>
      <c r="AHF417" s="2"/>
      <c r="AHG417" s="2"/>
      <c r="AHH417" s="2"/>
      <c r="AHI417" s="2"/>
      <c r="AHJ417" s="2"/>
      <c r="AHK417" s="2"/>
      <c r="AHL417" s="2"/>
      <c r="AHM417" s="2"/>
      <c r="AHN417" s="2"/>
      <c r="AHO417" s="2"/>
      <c r="AHP417" s="2"/>
      <c r="AHQ417" s="2"/>
      <c r="AHR417" s="2"/>
      <c r="AHS417" s="2"/>
      <c r="AHT417" s="2"/>
      <c r="AHU417" s="2"/>
      <c r="AHV417" s="2"/>
      <c r="AHW417" s="2"/>
      <c r="AHX417" s="2"/>
      <c r="AHY417" s="2"/>
      <c r="AHZ417" s="2"/>
      <c r="AIA417" s="2"/>
      <c r="AIB417" s="2"/>
      <c r="AIC417" s="2"/>
      <c r="AID417" s="2"/>
      <c r="AIE417" s="2"/>
      <c r="AIF417" s="2"/>
      <c r="AIG417" s="2"/>
      <c r="AIH417" s="2"/>
      <c r="AII417" s="2"/>
      <c r="AIJ417" s="2"/>
      <c r="AIK417" s="2"/>
      <c r="AIL417" s="2"/>
      <c r="AIM417" s="2"/>
      <c r="AIN417" s="2"/>
      <c r="AIO417" s="2"/>
      <c r="AIP417" s="2"/>
      <c r="AIQ417" s="2"/>
      <c r="AIR417" s="2"/>
      <c r="AIS417" s="2"/>
      <c r="AIT417" s="2"/>
      <c r="AIU417" s="2"/>
      <c r="AIV417" s="2"/>
      <c r="AIW417" s="2"/>
      <c r="AIX417" s="2"/>
      <c r="AIY417" s="2"/>
      <c r="AIZ417" s="2"/>
      <c r="AJA417" s="2"/>
      <c r="AJB417" s="2"/>
      <c r="AJC417" s="2"/>
      <c r="AJD417" s="2"/>
      <c r="AJE417" s="2"/>
      <c r="AJF417" s="2"/>
      <c r="AJG417" s="2"/>
      <c r="AJH417" s="2"/>
      <c r="AJI417" s="2"/>
      <c r="AJJ417" s="2"/>
      <c r="AJK417" s="2"/>
      <c r="AJL417" s="2"/>
      <c r="AJM417" s="2"/>
      <c r="AJN417" s="2"/>
      <c r="AJO417" s="2"/>
      <c r="AJP417" s="2"/>
      <c r="AJQ417" s="2"/>
      <c r="AJR417" s="2"/>
      <c r="AJS417" s="2"/>
      <c r="AJT417" s="2"/>
      <c r="AJU417" s="2"/>
      <c r="AJV417" s="2"/>
      <c r="AJW417" s="2"/>
      <c r="AJX417" s="2"/>
      <c r="AJY417" s="2"/>
      <c r="AJZ417" s="2"/>
      <c r="AKA417" s="2"/>
      <c r="AKB417" s="2"/>
      <c r="AKC417" s="2"/>
      <c r="AKD417" s="2"/>
      <c r="AKE417" s="2"/>
      <c r="AKF417" s="2"/>
      <c r="AKG417" s="2"/>
      <c r="AKH417" s="2"/>
      <c r="AKI417" s="2"/>
      <c r="AKJ417" s="2"/>
      <c r="AKK417" s="2"/>
      <c r="AKL417" s="2"/>
      <c r="AKM417" s="2"/>
      <c r="AKN417" s="2"/>
      <c r="AKO417" s="2"/>
      <c r="AKP417" s="2"/>
      <c r="AKQ417" s="2"/>
      <c r="AKR417" s="2"/>
      <c r="AKS417" s="2"/>
      <c r="AKT417" s="2"/>
      <c r="AKU417" s="2"/>
      <c r="AKV417" s="2"/>
      <c r="AKW417" s="2"/>
    </row>
    <row r="418" spans="1:985" s="2" customFormat="1">
      <c r="A418" s="75">
        <v>389</v>
      </c>
      <c r="B418" s="78" t="s">
        <v>353</v>
      </c>
      <c r="C418" s="78" t="s">
        <v>165</v>
      </c>
      <c r="D418" s="75">
        <v>6</v>
      </c>
      <c r="E418" s="42">
        <v>10.4</v>
      </c>
      <c r="F418" s="42">
        <v>4.4000000000000004</v>
      </c>
      <c r="G418" s="42">
        <v>3.4</v>
      </c>
      <c r="H418" s="42">
        <v>0.1</v>
      </c>
      <c r="I418" s="51">
        <f>SUM(E418:H418)</f>
        <v>18.3</v>
      </c>
      <c r="J418" s="9"/>
      <c r="K418" s="9"/>
      <c r="L418" s="9"/>
      <c r="M418" s="9"/>
    </row>
    <row r="419" spans="1:985" s="2" customFormat="1">
      <c r="A419" s="75">
        <v>390</v>
      </c>
      <c r="B419" s="80" t="s">
        <v>604</v>
      </c>
      <c r="C419" s="78" t="s">
        <v>165</v>
      </c>
      <c r="D419" s="76">
        <v>6</v>
      </c>
      <c r="E419" s="42">
        <v>10.1</v>
      </c>
      <c r="F419" s="42">
        <v>3.5</v>
      </c>
      <c r="G419" s="42">
        <v>4.5</v>
      </c>
      <c r="H419" s="42">
        <v>0.5</v>
      </c>
      <c r="I419" s="51">
        <f>SUM(E419:H419)</f>
        <v>18.600000000000001</v>
      </c>
      <c r="J419" s="9"/>
      <c r="K419" s="9"/>
      <c r="L419" s="9"/>
      <c r="M419" s="9"/>
    </row>
    <row r="420" spans="1:985" s="2" customFormat="1">
      <c r="A420" s="75">
        <v>391</v>
      </c>
      <c r="B420" s="80" t="s">
        <v>605</v>
      </c>
      <c r="C420" s="78" t="s">
        <v>165</v>
      </c>
      <c r="D420" s="76">
        <v>6</v>
      </c>
      <c r="E420" s="42">
        <v>10</v>
      </c>
      <c r="F420" s="42">
        <v>5.7</v>
      </c>
      <c r="G420" s="42">
        <v>3.4</v>
      </c>
      <c r="H420" s="42">
        <v>0.6</v>
      </c>
      <c r="I420" s="51">
        <f>SUM(E420:H420)</f>
        <v>19.7</v>
      </c>
      <c r="L420" s="9"/>
      <c r="M420" s="9"/>
    </row>
    <row r="421" spans="1:985" s="2" customFormat="1">
      <c r="A421" s="75">
        <v>392</v>
      </c>
      <c r="B421" s="71" t="s">
        <v>503</v>
      </c>
      <c r="C421" s="78" t="s">
        <v>165</v>
      </c>
      <c r="D421" s="75">
        <v>6</v>
      </c>
      <c r="E421" s="75">
        <v>8.1</v>
      </c>
      <c r="F421" s="75">
        <v>2.2000000000000002</v>
      </c>
      <c r="G421" s="75">
        <v>0</v>
      </c>
      <c r="H421" s="75">
        <v>1</v>
      </c>
      <c r="I421" s="51">
        <f>SUM(E421:H421)</f>
        <v>11.3</v>
      </c>
      <c r="J421" s="9"/>
      <c r="K421" s="9"/>
      <c r="L421" s="9"/>
      <c r="M421" s="9"/>
    </row>
    <row r="422" spans="1:985" ht="20.25" customHeight="1">
      <c r="A422" s="76"/>
      <c r="B422" s="76"/>
      <c r="C422" s="60" t="s">
        <v>32</v>
      </c>
      <c r="D422" s="57">
        <f t="shared" ref="D422:I422" si="38">SUM(D418:D421)</f>
        <v>24</v>
      </c>
      <c r="E422" s="57">
        <f t="shared" si="38"/>
        <v>38.6</v>
      </c>
      <c r="F422" s="57">
        <f t="shared" si="38"/>
        <v>15.8</v>
      </c>
      <c r="G422" s="57">
        <f t="shared" si="38"/>
        <v>11.3</v>
      </c>
      <c r="H422" s="57">
        <f t="shared" si="38"/>
        <v>2.2000000000000002</v>
      </c>
      <c r="I422" s="57">
        <f t="shared" si="38"/>
        <v>67.900000000000006</v>
      </c>
      <c r="J422" s="9"/>
      <c r="K422" s="9"/>
      <c r="L422" s="9"/>
      <c r="M422" s="9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  <c r="FQ422" s="2"/>
      <c r="FR422" s="2"/>
      <c r="FS422" s="2"/>
      <c r="FT422" s="2"/>
      <c r="FU422" s="2"/>
      <c r="FV422" s="2"/>
      <c r="FW422" s="2"/>
      <c r="FX422" s="2"/>
      <c r="FY422" s="2"/>
      <c r="FZ422" s="2"/>
      <c r="GA422" s="2"/>
      <c r="GB422" s="2"/>
      <c r="GC422" s="2"/>
      <c r="GD422" s="2"/>
      <c r="GE422" s="2"/>
      <c r="GF422" s="2"/>
      <c r="GG422" s="2"/>
      <c r="GH422" s="2"/>
      <c r="GI422" s="2"/>
      <c r="GJ422" s="2"/>
      <c r="GK422" s="2"/>
      <c r="GL422" s="2"/>
      <c r="GM422" s="2"/>
      <c r="GN422" s="2"/>
      <c r="GO422" s="2"/>
      <c r="GP422" s="2"/>
      <c r="GQ422" s="2"/>
      <c r="GR422" s="2"/>
      <c r="GS422" s="2"/>
      <c r="GT422" s="2"/>
      <c r="GU422" s="2"/>
      <c r="GV422" s="2"/>
      <c r="GW422" s="2"/>
      <c r="GX422" s="2"/>
      <c r="GY422" s="2"/>
      <c r="GZ422" s="2"/>
      <c r="HA422" s="2"/>
      <c r="HB422" s="2"/>
      <c r="HC422" s="2"/>
      <c r="HD422" s="2"/>
      <c r="HE422" s="2"/>
      <c r="HF422" s="2"/>
      <c r="HG422" s="2"/>
      <c r="HH422" s="2"/>
      <c r="HI422" s="2"/>
      <c r="HJ422" s="2"/>
      <c r="HK422" s="2"/>
      <c r="HL422" s="2"/>
      <c r="HM422" s="2"/>
      <c r="HN422" s="2"/>
      <c r="HO422" s="2"/>
      <c r="HP422" s="2"/>
      <c r="HQ422" s="2"/>
      <c r="HR422" s="2"/>
      <c r="HS422" s="2"/>
      <c r="HT422" s="2"/>
      <c r="HU422" s="2"/>
      <c r="HV422" s="2"/>
      <c r="HW422" s="2"/>
      <c r="HX422" s="2"/>
      <c r="HY422" s="2"/>
      <c r="HZ422" s="2"/>
      <c r="IA422" s="2"/>
      <c r="IB422" s="2"/>
      <c r="IC422" s="2"/>
      <c r="ID422" s="2"/>
      <c r="IE422" s="2"/>
      <c r="IF422" s="2"/>
      <c r="IG422" s="2"/>
      <c r="IH422" s="2"/>
      <c r="II422" s="2"/>
      <c r="IJ422" s="2"/>
      <c r="IK422" s="2"/>
      <c r="IL422" s="2"/>
      <c r="IM422" s="2"/>
      <c r="IN422" s="2"/>
      <c r="IO422" s="2"/>
      <c r="IP422" s="2"/>
      <c r="IQ422" s="2"/>
      <c r="IR422" s="2"/>
      <c r="IS422" s="2"/>
      <c r="IT422" s="2"/>
      <c r="IU422" s="2"/>
      <c r="IV422" s="2"/>
      <c r="IW422" s="2"/>
      <c r="IX422" s="2"/>
      <c r="IY422" s="2"/>
      <c r="IZ422" s="2"/>
      <c r="JA422" s="2"/>
      <c r="JB422" s="2"/>
      <c r="JC422" s="2"/>
      <c r="JD422" s="2"/>
      <c r="JE422" s="2"/>
      <c r="JF422" s="2"/>
      <c r="JG422" s="2"/>
      <c r="JH422" s="2"/>
      <c r="JI422" s="2"/>
      <c r="JJ422" s="2"/>
      <c r="JK422" s="2"/>
      <c r="JL422" s="2"/>
      <c r="JM422" s="2"/>
      <c r="JN422" s="2"/>
      <c r="JO422" s="2"/>
      <c r="JP422" s="2"/>
      <c r="JQ422" s="2"/>
      <c r="JR422" s="2"/>
      <c r="JS422" s="2"/>
      <c r="JT422" s="2"/>
      <c r="JU422" s="2"/>
      <c r="JV422" s="2"/>
      <c r="JW422" s="2"/>
      <c r="JX422" s="2"/>
      <c r="JY422" s="2"/>
      <c r="JZ422" s="2"/>
      <c r="KA422" s="2"/>
      <c r="KB422" s="2"/>
      <c r="KC422" s="2"/>
      <c r="KD422" s="2"/>
      <c r="KE422" s="2"/>
      <c r="KF422" s="2"/>
      <c r="KG422" s="2"/>
      <c r="KH422" s="2"/>
      <c r="KI422" s="2"/>
      <c r="KJ422" s="2"/>
      <c r="KK422" s="2"/>
      <c r="KL422" s="2"/>
      <c r="KM422" s="2"/>
      <c r="KN422" s="2"/>
      <c r="KO422" s="2"/>
      <c r="KP422" s="2"/>
      <c r="KQ422" s="2"/>
      <c r="KR422" s="2"/>
      <c r="KS422" s="2"/>
      <c r="KT422" s="2"/>
      <c r="KU422" s="2"/>
      <c r="KV422" s="2"/>
      <c r="KW422" s="2"/>
      <c r="KX422" s="2"/>
      <c r="KY422" s="2"/>
      <c r="KZ422" s="2"/>
      <c r="LA422" s="2"/>
      <c r="LB422" s="2"/>
      <c r="LC422" s="2"/>
      <c r="LD422" s="2"/>
      <c r="LE422" s="2"/>
      <c r="LF422" s="2"/>
      <c r="LG422" s="2"/>
      <c r="LH422" s="2"/>
      <c r="LI422" s="2"/>
      <c r="LJ422" s="2"/>
      <c r="LK422" s="2"/>
      <c r="LL422" s="2"/>
      <c r="LM422" s="2"/>
      <c r="LN422" s="2"/>
      <c r="LO422" s="2"/>
      <c r="LP422" s="2"/>
      <c r="LQ422" s="2"/>
      <c r="LR422" s="2"/>
      <c r="LS422" s="2"/>
      <c r="LT422" s="2"/>
      <c r="LU422" s="2"/>
      <c r="LV422" s="2"/>
      <c r="LW422" s="2"/>
      <c r="LX422" s="2"/>
      <c r="LY422" s="2"/>
      <c r="LZ422" s="2"/>
      <c r="MA422" s="2"/>
      <c r="MB422" s="2"/>
      <c r="MC422" s="2"/>
      <c r="MD422" s="2"/>
      <c r="ME422" s="2"/>
      <c r="MF422" s="2"/>
      <c r="MG422" s="2"/>
      <c r="MH422" s="2"/>
      <c r="MI422" s="2"/>
      <c r="MJ422" s="2"/>
      <c r="MK422" s="2"/>
      <c r="ML422" s="2"/>
      <c r="MM422" s="2"/>
      <c r="MN422" s="2"/>
      <c r="MO422" s="2"/>
      <c r="MP422" s="2"/>
      <c r="MQ422" s="2"/>
      <c r="MR422" s="2"/>
      <c r="MS422" s="2"/>
      <c r="MT422" s="2"/>
      <c r="MU422" s="2"/>
      <c r="MV422" s="2"/>
      <c r="MW422" s="2"/>
      <c r="MX422" s="2"/>
      <c r="MY422" s="2"/>
      <c r="MZ422" s="2"/>
      <c r="NA422" s="2"/>
      <c r="NB422" s="2"/>
      <c r="NC422" s="2"/>
      <c r="ND422" s="2"/>
      <c r="NE422" s="2"/>
      <c r="NF422" s="2"/>
      <c r="NG422" s="2"/>
      <c r="NH422" s="2"/>
      <c r="NI422" s="2"/>
      <c r="NJ422" s="2"/>
      <c r="NK422" s="2"/>
      <c r="NL422" s="2"/>
      <c r="NM422" s="2"/>
      <c r="NN422" s="2"/>
      <c r="NO422" s="2"/>
      <c r="NP422" s="2"/>
      <c r="NQ422" s="2"/>
      <c r="NR422" s="2"/>
      <c r="NS422" s="2"/>
      <c r="NT422" s="2"/>
      <c r="NU422" s="2"/>
      <c r="NV422" s="2"/>
      <c r="NW422" s="2"/>
      <c r="NX422" s="2"/>
      <c r="NY422" s="2"/>
      <c r="NZ422" s="2"/>
      <c r="OA422" s="2"/>
      <c r="OB422" s="2"/>
      <c r="OC422" s="2"/>
      <c r="OD422" s="2"/>
      <c r="OE422" s="2"/>
      <c r="OF422" s="2"/>
      <c r="OG422" s="2"/>
      <c r="OH422" s="2"/>
      <c r="OI422" s="2"/>
      <c r="OJ422" s="2"/>
      <c r="OK422" s="2"/>
      <c r="OL422" s="2"/>
      <c r="OM422" s="2"/>
      <c r="ON422" s="2"/>
      <c r="OO422" s="2"/>
      <c r="OP422" s="2"/>
      <c r="OQ422" s="2"/>
      <c r="OR422" s="2"/>
      <c r="OS422" s="2"/>
      <c r="OT422" s="2"/>
      <c r="OU422" s="2"/>
      <c r="OV422" s="2"/>
      <c r="OW422" s="2"/>
      <c r="OX422" s="2"/>
      <c r="OY422" s="2"/>
      <c r="OZ422" s="2"/>
      <c r="PA422" s="2"/>
      <c r="PB422" s="2"/>
      <c r="PC422" s="2"/>
      <c r="PD422" s="2"/>
      <c r="PE422" s="2"/>
      <c r="PF422" s="2"/>
      <c r="PG422" s="2"/>
      <c r="PH422" s="2"/>
      <c r="PI422" s="2"/>
      <c r="PJ422" s="2"/>
      <c r="PK422" s="2"/>
      <c r="PL422" s="2"/>
      <c r="PM422" s="2"/>
      <c r="PN422" s="2"/>
      <c r="PO422" s="2"/>
      <c r="PP422" s="2"/>
      <c r="PQ422" s="2"/>
      <c r="PR422" s="2"/>
      <c r="PS422" s="2"/>
      <c r="PT422" s="2"/>
      <c r="PU422" s="2"/>
      <c r="PV422" s="2"/>
      <c r="PW422" s="2"/>
      <c r="PX422" s="2"/>
      <c r="PY422" s="2"/>
      <c r="PZ422" s="2"/>
      <c r="QA422" s="2"/>
      <c r="QB422" s="2"/>
      <c r="QC422" s="2"/>
      <c r="QD422" s="2"/>
      <c r="QE422" s="2"/>
      <c r="QF422" s="2"/>
      <c r="QG422" s="2"/>
      <c r="QH422" s="2"/>
      <c r="QI422" s="2"/>
      <c r="QJ422" s="2"/>
      <c r="QK422" s="2"/>
      <c r="QL422" s="2"/>
      <c r="QM422" s="2"/>
      <c r="QN422" s="2"/>
      <c r="QO422" s="2"/>
      <c r="QP422" s="2"/>
      <c r="QQ422" s="2"/>
      <c r="QR422" s="2"/>
      <c r="QS422" s="2"/>
      <c r="QT422" s="2"/>
      <c r="QU422" s="2"/>
      <c r="QV422" s="2"/>
      <c r="QW422" s="2"/>
      <c r="QX422" s="2"/>
      <c r="QY422" s="2"/>
      <c r="QZ422" s="2"/>
      <c r="RA422" s="2"/>
      <c r="RB422" s="2"/>
      <c r="RC422" s="2"/>
      <c r="RD422" s="2"/>
      <c r="RE422" s="2"/>
      <c r="RF422" s="2"/>
      <c r="RG422" s="2"/>
      <c r="RH422" s="2"/>
      <c r="RI422" s="2"/>
      <c r="RJ422" s="2"/>
      <c r="RK422" s="2"/>
      <c r="RL422" s="2"/>
      <c r="RM422" s="2"/>
      <c r="RN422" s="2"/>
      <c r="RO422" s="2"/>
      <c r="RP422" s="2"/>
      <c r="RQ422" s="2"/>
      <c r="RR422" s="2"/>
      <c r="RS422" s="2"/>
      <c r="RT422" s="2"/>
      <c r="RU422" s="2"/>
      <c r="RV422" s="2"/>
      <c r="RW422" s="2"/>
      <c r="RX422" s="2"/>
      <c r="RY422" s="2"/>
      <c r="RZ422" s="2"/>
      <c r="SA422" s="2"/>
      <c r="SB422" s="2"/>
      <c r="SC422" s="2"/>
      <c r="SD422" s="2"/>
      <c r="SE422" s="2"/>
      <c r="SF422" s="2"/>
      <c r="SG422" s="2"/>
      <c r="SH422" s="2"/>
      <c r="SI422" s="2"/>
      <c r="SJ422" s="2"/>
      <c r="SK422" s="2"/>
      <c r="SL422" s="2"/>
      <c r="SM422" s="2"/>
      <c r="SN422" s="2"/>
      <c r="SO422" s="2"/>
      <c r="SP422" s="2"/>
      <c r="SQ422" s="2"/>
      <c r="SR422" s="2"/>
      <c r="SS422" s="2"/>
      <c r="ST422" s="2"/>
      <c r="SU422" s="2"/>
      <c r="SV422" s="2"/>
      <c r="SW422" s="2"/>
      <c r="SX422" s="2"/>
      <c r="SY422" s="2"/>
      <c r="SZ422" s="2"/>
      <c r="TA422" s="2"/>
      <c r="TB422" s="2"/>
      <c r="TC422" s="2"/>
      <c r="TD422" s="2"/>
      <c r="TE422" s="2"/>
      <c r="TF422" s="2"/>
      <c r="TG422" s="2"/>
      <c r="TH422" s="2"/>
      <c r="TI422" s="2"/>
      <c r="TJ422" s="2"/>
      <c r="TK422" s="2"/>
      <c r="TL422" s="2"/>
      <c r="TM422" s="2"/>
      <c r="TN422" s="2"/>
      <c r="TO422" s="2"/>
      <c r="TP422" s="2"/>
      <c r="TQ422" s="2"/>
      <c r="TR422" s="2"/>
      <c r="TS422" s="2"/>
      <c r="TT422" s="2"/>
      <c r="TU422" s="2"/>
      <c r="TV422" s="2"/>
      <c r="TW422" s="2"/>
      <c r="TX422" s="2"/>
      <c r="TY422" s="2"/>
      <c r="TZ422" s="2"/>
      <c r="UA422" s="2"/>
      <c r="UB422" s="2"/>
      <c r="UC422" s="2"/>
      <c r="UD422" s="2"/>
      <c r="UE422" s="2"/>
      <c r="UF422" s="2"/>
      <c r="UG422" s="2"/>
      <c r="UH422" s="2"/>
      <c r="UI422" s="2"/>
      <c r="UJ422" s="2"/>
      <c r="UK422" s="2"/>
      <c r="UL422" s="2"/>
      <c r="UM422" s="2"/>
      <c r="UN422" s="2"/>
      <c r="UO422" s="2"/>
      <c r="UP422" s="2"/>
      <c r="UQ422" s="2"/>
      <c r="UR422" s="2"/>
      <c r="US422" s="2"/>
      <c r="UT422" s="2"/>
      <c r="UU422" s="2"/>
      <c r="UV422" s="2"/>
      <c r="UW422" s="2"/>
      <c r="UX422" s="2"/>
      <c r="UY422" s="2"/>
      <c r="UZ422" s="2"/>
      <c r="VA422" s="2"/>
      <c r="VB422" s="2"/>
      <c r="VC422" s="2"/>
      <c r="VD422" s="2"/>
      <c r="VE422" s="2"/>
      <c r="VF422" s="2"/>
      <c r="VG422" s="2"/>
      <c r="VH422" s="2"/>
      <c r="VI422" s="2"/>
      <c r="VJ422" s="2"/>
      <c r="VK422" s="2"/>
      <c r="VL422" s="2"/>
      <c r="VM422" s="2"/>
      <c r="VN422" s="2"/>
      <c r="VO422" s="2"/>
      <c r="VP422" s="2"/>
      <c r="VQ422" s="2"/>
      <c r="VR422" s="2"/>
      <c r="VS422" s="2"/>
      <c r="VT422" s="2"/>
      <c r="VU422" s="2"/>
      <c r="VV422" s="2"/>
      <c r="VW422" s="2"/>
      <c r="VX422" s="2"/>
      <c r="VY422" s="2"/>
      <c r="VZ422" s="2"/>
      <c r="WA422" s="2"/>
      <c r="WB422" s="2"/>
      <c r="WC422" s="2"/>
      <c r="WD422" s="2"/>
      <c r="WE422" s="2"/>
      <c r="WF422" s="2"/>
      <c r="WG422" s="2"/>
      <c r="WH422" s="2"/>
      <c r="WI422" s="2"/>
      <c r="WJ422" s="2"/>
      <c r="WK422" s="2"/>
      <c r="WL422" s="2"/>
      <c r="WM422" s="2"/>
      <c r="WN422" s="2"/>
      <c r="WO422" s="2"/>
      <c r="WP422" s="2"/>
      <c r="WQ422" s="2"/>
      <c r="WR422" s="2"/>
      <c r="WS422" s="2"/>
      <c r="WT422" s="2"/>
      <c r="WU422" s="2"/>
      <c r="WV422" s="2"/>
      <c r="WW422" s="2"/>
      <c r="WX422" s="2"/>
      <c r="WY422" s="2"/>
      <c r="WZ422" s="2"/>
      <c r="XA422" s="2"/>
      <c r="XB422" s="2"/>
      <c r="XC422" s="2"/>
      <c r="XD422" s="2"/>
      <c r="XE422" s="2"/>
      <c r="XF422" s="2"/>
      <c r="XG422" s="2"/>
      <c r="XH422" s="2"/>
      <c r="XI422" s="2"/>
      <c r="XJ422" s="2"/>
      <c r="XK422" s="2"/>
      <c r="XL422" s="2"/>
      <c r="XM422" s="2"/>
      <c r="XN422" s="2"/>
      <c r="XO422" s="2"/>
      <c r="XP422" s="2"/>
      <c r="XQ422" s="2"/>
      <c r="XR422" s="2"/>
      <c r="XS422" s="2"/>
      <c r="XT422" s="2"/>
      <c r="XU422" s="2"/>
      <c r="XV422" s="2"/>
      <c r="XW422" s="2"/>
      <c r="XX422" s="2"/>
      <c r="XY422" s="2"/>
      <c r="XZ422" s="2"/>
      <c r="YA422" s="2"/>
      <c r="YB422" s="2"/>
      <c r="YC422" s="2"/>
      <c r="YD422" s="2"/>
      <c r="YE422" s="2"/>
      <c r="YF422" s="2"/>
      <c r="YG422" s="2"/>
      <c r="YH422" s="2"/>
      <c r="YI422" s="2"/>
      <c r="YJ422" s="2"/>
      <c r="YK422" s="2"/>
      <c r="YL422" s="2"/>
      <c r="YM422" s="2"/>
      <c r="YN422" s="2"/>
      <c r="YO422" s="2"/>
      <c r="YP422" s="2"/>
      <c r="YQ422" s="2"/>
      <c r="YR422" s="2"/>
      <c r="YS422" s="2"/>
      <c r="YT422" s="2"/>
      <c r="YU422" s="2"/>
      <c r="YV422" s="2"/>
      <c r="YW422" s="2"/>
      <c r="YX422" s="2"/>
      <c r="YY422" s="2"/>
      <c r="YZ422" s="2"/>
      <c r="ZA422" s="2"/>
      <c r="ZB422" s="2"/>
      <c r="ZC422" s="2"/>
      <c r="ZD422" s="2"/>
      <c r="ZE422" s="2"/>
      <c r="ZF422" s="2"/>
      <c r="ZG422" s="2"/>
      <c r="ZH422" s="2"/>
      <c r="ZI422" s="2"/>
      <c r="ZJ422" s="2"/>
      <c r="ZK422" s="2"/>
      <c r="ZL422" s="2"/>
      <c r="ZM422" s="2"/>
      <c r="ZN422" s="2"/>
      <c r="ZO422" s="2"/>
      <c r="ZP422" s="2"/>
      <c r="ZQ422" s="2"/>
      <c r="ZR422" s="2"/>
      <c r="ZS422" s="2"/>
      <c r="ZT422" s="2"/>
      <c r="ZU422" s="2"/>
      <c r="ZV422" s="2"/>
      <c r="ZW422" s="2"/>
      <c r="ZX422" s="2"/>
      <c r="ZY422" s="2"/>
      <c r="ZZ422" s="2"/>
      <c r="AAA422" s="2"/>
      <c r="AAB422" s="2"/>
      <c r="AAC422" s="2"/>
      <c r="AAD422" s="2"/>
      <c r="AAE422" s="2"/>
      <c r="AAF422" s="2"/>
      <c r="AAG422" s="2"/>
      <c r="AAH422" s="2"/>
      <c r="AAI422" s="2"/>
      <c r="AAJ422" s="2"/>
      <c r="AAK422" s="2"/>
      <c r="AAL422" s="2"/>
      <c r="AAM422" s="2"/>
      <c r="AAN422" s="2"/>
      <c r="AAO422" s="2"/>
      <c r="AAP422" s="2"/>
      <c r="AAQ422" s="2"/>
      <c r="AAR422" s="2"/>
      <c r="AAS422" s="2"/>
      <c r="AAT422" s="2"/>
      <c r="AAU422" s="2"/>
      <c r="AAV422" s="2"/>
      <c r="AAW422" s="2"/>
      <c r="AAX422" s="2"/>
      <c r="AAY422" s="2"/>
      <c r="AAZ422" s="2"/>
      <c r="ABA422" s="2"/>
      <c r="ABB422" s="2"/>
      <c r="ABC422" s="2"/>
      <c r="ABD422" s="2"/>
      <c r="ABE422" s="2"/>
      <c r="ABF422" s="2"/>
      <c r="ABG422" s="2"/>
      <c r="ABH422" s="2"/>
      <c r="ABI422" s="2"/>
      <c r="ABJ422" s="2"/>
      <c r="ABK422" s="2"/>
      <c r="ABL422" s="2"/>
      <c r="ABM422" s="2"/>
      <c r="ABN422" s="2"/>
      <c r="ABO422" s="2"/>
      <c r="ABP422" s="2"/>
      <c r="ABQ422" s="2"/>
      <c r="ABR422" s="2"/>
      <c r="ABS422" s="2"/>
      <c r="ABT422" s="2"/>
      <c r="ABU422" s="2"/>
      <c r="ABV422" s="2"/>
      <c r="ABW422" s="2"/>
      <c r="ABX422" s="2"/>
      <c r="ABY422" s="2"/>
      <c r="ABZ422" s="2"/>
      <c r="ACA422" s="2"/>
      <c r="ACB422" s="2"/>
      <c r="ACC422" s="2"/>
      <c r="ACD422" s="2"/>
      <c r="ACE422" s="2"/>
      <c r="ACF422" s="2"/>
      <c r="ACG422" s="2"/>
      <c r="ACH422" s="2"/>
      <c r="ACI422" s="2"/>
      <c r="ACJ422" s="2"/>
      <c r="ACK422" s="2"/>
      <c r="ACL422" s="2"/>
      <c r="ACM422" s="2"/>
      <c r="ACN422" s="2"/>
      <c r="ACO422" s="2"/>
      <c r="ACP422" s="2"/>
      <c r="ACQ422" s="2"/>
      <c r="ACR422" s="2"/>
      <c r="ACS422" s="2"/>
      <c r="ACT422" s="2"/>
      <c r="ACU422" s="2"/>
      <c r="ACV422" s="2"/>
      <c r="ACW422" s="2"/>
      <c r="ACX422" s="2"/>
      <c r="ACY422" s="2"/>
      <c r="ACZ422" s="2"/>
      <c r="ADA422" s="2"/>
      <c r="ADB422" s="2"/>
      <c r="ADC422" s="2"/>
      <c r="ADD422" s="2"/>
      <c r="ADE422" s="2"/>
      <c r="ADF422" s="2"/>
      <c r="ADG422" s="2"/>
      <c r="ADH422" s="2"/>
      <c r="ADI422" s="2"/>
      <c r="ADJ422" s="2"/>
      <c r="ADK422" s="2"/>
      <c r="ADL422" s="2"/>
      <c r="ADM422" s="2"/>
      <c r="ADN422" s="2"/>
      <c r="ADO422" s="2"/>
      <c r="ADP422" s="2"/>
      <c r="ADQ422" s="2"/>
      <c r="ADR422" s="2"/>
      <c r="ADS422" s="2"/>
      <c r="ADT422" s="2"/>
      <c r="ADU422" s="2"/>
      <c r="ADV422" s="2"/>
      <c r="ADW422" s="2"/>
      <c r="ADX422" s="2"/>
      <c r="ADY422" s="2"/>
      <c r="ADZ422" s="2"/>
      <c r="AEA422" s="2"/>
      <c r="AEB422" s="2"/>
      <c r="AEC422" s="2"/>
      <c r="AED422" s="2"/>
      <c r="AEE422" s="2"/>
      <c r="AEF422" s="2"/>
      <c r="AEG422" s="2"/>
      <c r="AEH422" s="2"/>
      <c r="AEI422" s="2"/>
      <c r="AEJ422" s="2"/>
      <c r="AEK422" s="2"/>
      <c r="AEL422" s="2"/>
      <c r="AEM422" s="2"/>
      <c r="AEN422" s="2"/>
      <c r="AEO422" s="2"/>
      <c r="AEP422" s="2"/>
      <c r="AEQ422" s="2"/>
      <c r="AER422" s="2"/>
      <c r="AES422" s="2"/>
      <c r="AET422" s="2"/>
      <c r="AEU422" s="2"/>
      <c r="AEV422" s="2"/>
      <c r="AEW422" s="2"/>
      <c r="AEX422" s="2"/>
      <c r="AEY422" s="2"/>
      <c r="AEZ422" s="2"/>
      <c r="AFA422" s="2"/>
      <c r="AFB422" s="2"/>
      <c r="AFC422" s="2"/>
      <c r="AFD422" s="2"/>
      <c r="AFE422" s="2"/>
      <c r="AFF422" s="2"/>
      <c r="AFG422" s="2"/>
      <c r="AFH422" s="2"/>
      <c r="AFI422" s="2"/>
      <c r="AFJ422" s="2"/>
      <c r="AFK422" s="2"/>
      <c r="AFL422" s="2"/>
      <c r="AFM422" s="2"/>
      <c r="AFN422" s="2"/>
      <c r="AFO422" s="2"/>
      <c r="AFP422" s="2"/>
      <c r="AFQ422" s="2"/>
      <c r="AFR422" s="2"/>
      <c r="AFS422" s="2"/>
      <c r="AFT422" s="2"/>
      <c r="AFU422" s="2"/>
      <c r="AFV422" s="2"/>
      <c r="AFW422" s="2"/>
      <c r="AFX422" s="2"/>
      <c r="AFY422" s="2"/>
      <c r="AFZ422" s="2"/>
      <c r="AGA422" s="2"/>
      <c r="AGB422" s="2"/>
      <c r="AGC422" s="2"/>
      <c r="AGD422" s="2"/>
      <c r="AGE422" s="2"/>
      <c r="AGF422" s="2"/>
      <c r="AGG422" s="2"/>
      <c r="AGH422" s="2"/>
      <c r="AGI422" s="2"/>
      <c r="AGJ422" s="2"/>
      <c r="AGK422" s="2"/>
      <c r="AGL422" s="2"/>
      <c r="AGM422" s="2"/>
      <c r="AGN422" s="2"/>
      <c r="AGO422" s="2"/>
      <c r="AGP422" s="2"/>
      <c r="AGQ422" s="2"/>
      <c r="AGR422" s="2"/>
      <c r="AGS422" s="2"/>
      <c r="AGT422" s="2"/>
      <c r="AGU422" s="2"/>
      <c r="AGV422" s="2"/>
      <c r="AGW422" s="2"/>
      <c r="AGX422" s="2"/>
      <c r="AGY422" s="2"/>
      <c r="AGZ422" s="2"/>
      <c r="AHA422" s="2"/>
      <c r="AHB422" s="2"/>
      <c r="AHC422" s="2"/>
      <c r="AHD422" s="2"/>
      <c r="AHE422" s="2"/>
      <c r="AHF422" s="2"/>
      <c r="AHG422" s="2"/>
      <c r="AHH422" s="2"/>
      <c r="AHI422" s="2"/>
      <c r="AHJ422" s="2"/>
      <c r="AHK422" s="2"/>
      <c r="AHL422" s="2"/>
      <c r="AHM422" s="2"/>
      <c r="AHN422" s="2"/>
      <c r="AHO422" s="2"/>
      <c r="AHP422" s="2"/>
      <c r="AHQ422" s="2"/>
      <c r="AHR422" s="2"/>
      <c r="AHS422" s="2"/>
      <c r="AHT422" s="2"/>
      <c r="AHU422" s="2"/>
      <c r="AHV422" s="2"/>
      <c r="AHW422" s="2"/>
      <c r="AHX422" s="2"/>
      <c r="AHY422" s="2"/>
      <c r="AHZ422" s="2"/>
      <c r="AIA422" s="2"/>
      <c r="AIB422" s="2"/>
      <c r="AIC422" s="2"/>
      <c r="AID422" s="2"/>
      <c r="AIE422" s="2"/>
      <c r="AIF422" s="2"/>
      <c r="AIG422" s="2"/>
      <c r="AIH422" s="2"/>
      <c r="AII422" s="2"/>
      <c r="AIJ422" s="2"/>
      <c r="AIK422" s="2"/>
      <c r="AIL422" s="2"/>
      <c r="AIM422" s="2"/>
      <c r="AIN422" s="2"/>
      <c r="AIO422" s="2"/>
      <c r="AIP422" s="2"/>
      <c r="AIQ422" s="2"/>
      <c r="AIR422" s="2"/>
      <c r="AIS422" s="2"/>
      <c r="AIT422" s="2"/>
      <c r="AIU422" s="2"/>
      <c r="AIV422" s="2"/>
      <c r="AIW422" s="2"/>
      <c r="AIX422" s="2"/>
      <c r="AIY422" s="2"/>
      <c r="AIZ422" s="2"/>
      <c r="AJA422" s="2"/>
      <c r="AJB422" s="2"/>
      <c r="AJC422" s="2"/>
      <c r="AJD422" s="2"/>
      <c r="AJE422" s="2"/>
      <c r="AJF422" s="2"/>
      <c r="AJG422" s="2"/>
      <c r="AJH422" s="2"/>
      <c r="AJI422" s="2"/>
      <c r="AJJ422" s="2"/>
      <c r="AJK422" s="2"/>
      <c r="AJL422" s="2"/>
      <c r="AJM422" s="2"/>
      <c r="AJN422" s="2"/>
      <c r="AJO422" s="2"/>
      <c r="AJP422" s="2"/>
      <c r="AJQ422" s="2"/>
      <c r="AJR422" s="2"/>
      <c r="AJS422" s="2"/>
      <c r="AJT422" s="2"/>
      <c r="AJU422" s="2"/>
      <c r="AJV422" s="2"/>
      <c r="AJW422" s="2"/>
      <c r="AJX422" s="2"/>
      <c r="AJY422" s="2"/>
      <c r="AJZ422" s="2"/>
      <c r="AKA422" s="2"/>
      <c r="AKB422" s="2"/>
      <c r="AKC422" s="2"/>
      <c r="AKD422" s="2"/>
      <c r="AKE422" s="2"/>
      <c r="AKF422" s="2"/>
      <c r="AKG422" s="2"/>
      <c r="AKH422" s="2"/>
      <c r="AKI422" s="2"/>
      <c r="AKJ422" s="2"/>
      <c r="AKK422" s="2"/>
      <c r="AKL422" s="2"/>
      <c r="AKM422" s="2"/>
      <c r="AKN422" s="2"/>
      <c r="AKO422" s="2"/>
      <c r="AKP422" s="2"/>
      <c r="AKQ422" s="2"/>
      <c r="AKR422" s="2"/>
      <c r="AKS422" s="2"/>
      <c r="AKT422" s="2"/>
      <c r="AKU422" s="2"/>
      <c r="AKV422" s="2"/>
      <c r="AKW422" s="2"/>
    </row>
    <row r="423" spans="1:985" ht="33" customHeight="1">
      <c r="A423" s="137" t="s">
        <v>194</v>
      </c>
      <c r="B423" s="137"/>
      <c r="C423" s="137"/>
      <c r="D423" s="137"/>
      <c r="E423" s="137"/>
      <c r="F423" s="137"/>
      <c r="G423" s="137"/>
      <c r="H423" s="137"/>
      <c r="I423" s="137"/>
    </row>
    <row r="424" spans="1:985">
      <c r="A424" s="82">
        <v>393</v>
      </c>
      <c r="B424" s="43" t="s">
        <v>504</v>
      </c>
      <c r="C424" s="43" t="s">
        <v>194</v>
      </c>
      <c r="D424" s="41" t="s">
        <v>18</v>
      </c>
      <c r="E424" s="42">
        <v>7.6</v>
      </c>
      <c r="F424" s="42">
        <v>4.5</v>
      </c>
      <c r="G424" s="42">
        <v>2.2999999999999998</v>
      </c>
      <c r="H424" s="42">
        <v>0.5</v>
      </c>
      <c r="I424" s="51">
        <f>SUM(E424:H424)</f>
        <v>14.899999999999999</v>
      </c>
    </row>
    <row r="425" spans="1:985">
      <c r="A425" s="82">
        <v>394</v>
      </c>
      <c r="B425" s="40" t="s">
        <v>195</v>
      </c>
      <c r="C425" s="43" t="s">
        <v>194</v>
      </c>
      <c r="D425" s="41">
        <v>10</v>
      </c>
      <c r="E425" s="42">
        <v>13.2</v>
      </c>
      <c r="F425" s="42">
        <v>6.2</v>
      </c>
      <c r="G425" s="42">
        <v>3.3</v>
      </c>
      <c r="H425" s="42">
        <v>1.2</v>
      </c>
      <c r="I425" s="51">
        <f t="shared" ref="I425:I461" si="39">SUM(E425:H425)</f>
        <v>23.9</v>
      </c>
    </row>
    <row r="426" spans="1:985">
      <c r="A426" s="82">
        <v>395</v>
      </c>
      <c r="B426" s="40" t="s">
        <v>661</v>
      </c>
      <c r="C426" s="43" t="s">
        <v>194</v>
      </c>
      <c r="D426" s="41">
        <v>60</v>
      </c>
      <c r="E426" s="42">
        <v>49.5</v>
      </c>
      <c r="F426" s="42">
        <v>15.3</v>
      </c>
      <c r="G426" s="42">
        <v>6</v>
      </c>
      <c r="H426" s="42">
        <v>1.3</v>
      </c>
      <c r="I426" s="51">
        <f t="shared" si="39"/>
        <v>72.099999999999994</v>
      </c>
    </row>
    <row r="427" spans="1:985">
      <c r="A427" s="82">
        <v>396</v>
      </c>
      <c r="B427" s="43" t="s">
        <v>196</v>
      </c>
      <c r="C427" s="43" t="s">
        <v>194</v>
      </c>
      <c r="D427" s="41" t="s">
        <v>18</v>
      </c>
      <c r="E427" s="42">
        <v>7.5</v>
      </c>
      <c r="F427" s="42">
        <v>4.7</v>
      </c>
      <c r="G427" s="42">
        <v>3.2</v>
      </c>
      <c r="H427" s="42">
        <v>1</v>
      </c>
      <c r="I427" s="51">
        <f t="shared" si="39"/>
        <v>16.399999999999999</v>
      </c>
    </row>
    <row r="428" spans="1:985">
      <c r="A428" s="82">
        <v>397</v>
      </c>
      <c r="B428" s="39" t="s">
        <v>505</v>
      </c>
      <c r="C428" s="43" t="s">
        <v>194</v>
      </c>
      <c r="D428" s="36" t="s">
        <v>18</v>
      </c>
      <c r="E428" s="42">
        <v>7.1</v>
      </c>
      <c r="F428" s="42">
        <v>4.2</v>
      </c>
      <c r="G428" s="42">
        <v>3.1</v>
      </c>
      <c r="H428" s="42">
        <v>0.1</v>
      </c>
      <c r="I428" s="51">
        <f t="shared" si="39"/>
        <v>14.5</v>
      </c>
    </row>
    <row r="429" spans="1:985">
      <c r="A429" s="82">
        <v>398</v>
      </c>
      <c r="B429" s="39" t="s">
        <v>506</v>
      </c>
      <c r="C429" s="43" t="s">
        <v>194</v>
      </c>
      <c r="D429" s="41" t="s">
        <v>18</v>
      </c>
      <c r="E429" s="42">
        <v>6.1</v>
      </c>
      <c r="F429" s="42">
        <v>2.1</v>
      </c>
      <c r="G429" s="42">
        <v>1.4</v>
      </c>
      <c r="H429" s="42">
        <v>1.1000000000000001</v>
      </c>
      <c r="I429" s="51">
        <f t="shared" si="39"/>
        <v>10.7</v>
      </c>
    </row>
    <row r="430" spans="1:985">
      <c r="A430" s="82">
        <v>399</v>
      </c>
      <c r="B430" s="39" t="s">
        <v>507</v>
      </c>
      <c r="C430" s="43" t="s">
        <v>194</v>
      </c>
      <c r="D430" s="41">
        <v>10</v>
      </c>
      <c r="E430" s="42">
        <v>14.3</v>
      </c>
      <c r="F430" s="42">
        <v>5.3</v>
      </c>
      <c r="G430" s="42">
        <v>4.3</v>
      </c>
      <c r="H430" s="42">
        <v>1.3</v>
      </c>
      <c r="I430" s="51">
        <f t="shared" si="39"/>
        <v>25.200000000000003</v>
      </c>
    </row>
    <row r="431" spans="1:985">
      <c r="A431" s="82">
        <v>400</v>
      </c>
      <c r="B431" s="43" t="s">
        <v>197</v>
      </c>
      <c r="C431" s="43" t="s">
        <v>194</v>
      </c>
      <c r="D431" s="41">
        <v>20</v>
      </c>
      <c r="E431" s="42">
        <v>15.8</v>
      </c>
      <c r="F431" s="42">
        <v>7.5</v>
      </c>
      <c r="G431" s="42">
        <v>3.7</v>
      </c>
      <c r="H431" s="42">
        <v>2.2000000000000002</v>
      </c>
      <c r="I431" s="51">
        <f t="shared" si="39"/>
        <v>29.2</v>
      </c>
    </row>
    <row r="432" spans="1:985">
      <c r="A432" s="82">
        <v>401</v>
      </c>
      <c r="B432" s="43" t="s">
        <v>508</v>
      </c>
      <c r="C432" s="43" t="s">
        <v>194</v>
      </c>
      <c r="D432" s="41" t="s">
        <v>18</v>
      </c>
      <c r="E432" s="42">
        <v>5.5</v>
      </c>
      <c r="F432" s="42">
        <v>4</v>
      </c>
      <c r="G432" s="42">
        <v>2.7</v>
      </c>
      <c r="H432" s="42">
        <v>0.6</v>
      </c>
      <c r="I432" s="51">
        <f t="shared" si="39"/>
        <v>12.799999999999999</v>
      </c>
    </row>
    <row r="433" spans="1:9">
      <c r="A433" s="82">
        <v>402</v>
      </c>
      <c r="B433" s="40" t="s">
        <v>509</v>
      </c>
      <c r="C433" s="43" t="s">
        <v>194</v>
      </c>
      <c r="D433" s="41">
        <v>10</v>
      </c>
      <c r="E433" s="42">
        <v>11.1</v>
      </c>
      <c r="F433" s="42">
        <v>3.1</v>
      </c>
      <c r="G433" s="42">
        <v>2.5</v>
      </c>
      <c r="H433" s="42">
        <v>1.9</v>
      </c>
      <c r="I433" s="51">
        <f t="shared" si="39"/>
        <v>18.599999999999998</v>
      </c>
    </row>
    <row r="434" spans="1:9">
      <c r="A434" s="82">
        <v>403</v>
      </c>
      <c r="B434" s="43" t="s">
        <v>510</v>
      </c>
      <c r="C434" s="43" t="s">
        <v>194</v>
      </c>
      <c r="D434" s="41" t="s">
        <v>18</v>
      </c>
      <c r="E434" s="42">
        <v>7.7</v>
      </c>
      <c r="F434" s="42">
        <v>4.2</v>
      </c>
      <c r="G434" s="42">
        <v>3.6</v>
      </c>
      <c r="H434" s="42">
        <v>0.8</v>
      </c>
      <c r="I434" s="51">
        <f t="shared" si="39"/>
        <v>16.3</v>
      </c>
    </row>
    <row r="435" spans="1:9">
      <c r="A435" s="82">
        <v>404</v>
      </c>
      <c r="B435" s="40" t="s">
        <v>511</v>
      </c>
      <c r="C435" s="43" t="s">
        <v>194</v>
      </c>
      <c r="D435" s="41" t="s">
        <v>18</v>
      </c>
      <c r="E435" s="42">
        <v>6.4</v>
      </c>
      <c r="F435" s="42">
        <v>3.6</v>
      </c>
      <c r="G435" s="42">
        <v>2.8</v>
      </c>
      <c r="H435" s="42">
        <v>0.5</v>
      </c>
      <c r="I435" s="51">
        <f t="shared" si="39"/>
        <v>13.3</v>
      </c>
    </row>
    <row r="436" spans="1:9">
      <c r="A436" s="82">
        <v>405</v>
      </c>
      <c r="B436" s="43" t="s">
        <v>512</v>
      </c>
      <c r="C436" s="43" t="s">
        <v>194</v>
      </c>
      <c r="D436" s="41" t="s">
        <v>18</v>
      </c>
      <c r="E436" s="59">
        <v>5.8</v>
      </c>
      <c r="F436" s="59">
        <v>5.2</v>
      </c>
      <c r="G436" s="59">
        <v>2.6</v>
      </c>
      <c r="H436" s="59">
        <v>0.9</v>
      </c>
      <c r="I436" s="51">
        <f t="shared" si="39"/>
        <v>14.5</v>
      </c>
    </row>
    <row r="437" spans="1:9">
      <c r="A437" s="82">
        <v>406</v>
      </c>
      <c r="B437" s="40" t="s">
        <v>513</v>
      </c>
      <c r="C437" s="43" t="s">
        <v>194</v>
      </c>
      <c r="D437" s="41">
        <v>15</v>
      </c>
      <c r="E437" s="42">
        <v>35.799999999999997</v>
      </c>
      <c r="F437" s="42">
        <v>16.7</v>
      </c>
      <c r="G437" s="42">
        <v>6.2</v>
      </c>
      <c r="H437" s="42">
        <v>2.8</v>
      </c>
      <c r="I437" s="51">
        <f t="shared" si="39"/>
        <v>61.5</v>
      </c>
    </row>
    <row r="438" spans="1:9">
      <c r="A438" s="82">
        <v>407</v>
      </c>
      <c r="B438" s="43" t="s">
        <v>514</v>
      </c>
      <c r="C438" s="43" t="s">
        <v>194</v>
      </c>
      <c r="D438" s="41" t="s">
        <v>18</v>
      </c>
      <c r="E438" s="42">
        <v>5.7</v>
      </c>
      <c r="F438" s="42">
        <v>3.9</v>
      </c>
      <c r="G438" s="42">
        <v>2.4</v>
      </c>
      <c r="H438" s="42">
        <v>0.5</v>
      </c>
      <c r="I438" s="51">
        <f t="shared" si="39"/>
        <v>12.5</v>
      </c>
    </row>
    <row r="439" spans="1:9">
      <c r="A439" s="82">
        <v>408</v>
      </c>
      <c r="B439" s="43" t="s">
        <v>515</v>
      </c>
      <c r="C439" s="43" t="s">
        <v>194</v>
      </c>
      <c r="D439" s="41">
        <v>24</v>
      </c>
      <c r="E439" s="42">
        <v>28.5</v>
      </c>
      <c r="F439" s="42">
        <v>10.5</v>
      </c>
      <c r="G439" s="42">
        <v>4</v>
      </c>
      <c r="H439" s="42">
        <v>2.6</v>
      </c>
      <c r="I439" s="51">
        <f t="shared" si="39"/>
        <v>45.6</v>
      </c>
    </row>
    <row r="440" spans="1:9">
      <c r="A440" s="82">
        <v>409</v>
      </c>
      <c r="B440" s="40" t="s">
        <v>164</v>
      </c>
      <c r="C440" s="43" t="s">
        <v>194</v>
      </c>
      <c r="D440" s="41">
        <v>10</v>
      </c>
      <c r="E440" s="42">
        <v>12.2</v>
      </c>
      <c r="F440" s="42">
        <v>7</v>
      </c>
      <c r="G440" s="42">
        <v>6</v>
      </c>
      <c r="H440" s="42">
        <v>1.3</v>
      </c>
      <c r="I440" s="51">
        <f t="shared" si="39"/>
        <v>26.5</v>
      </c>
    </row>
    <row r="441" spans="1:9">
      <c r="A441" s="82">
        <v>410</v>
      </c>
      <c r="B441" s="44" t="s">
        <v>516</v>
      </c>
      <c r="C441" s="43" t="s">
        <v>194</v>
      </c>
      <c r="D441" s="41">
        <v>55</v>
      </c>
      <c r="E441" s="42">
        <v>40.200000000000003</v>
      </c>
      <c r="F441" s="42">
        <v>15.8</v>
      </c>
      <c r="G441" s="42">
        <v>5.7</v>
      </c>
      <c r="H441" s="42">
        <v>1.2</v>
      </c>
      <c r="I441" s="51">
        <f t="shared" si="39"/>
        <v>62.900000000000006</v>
      </c>
    </row>
    <row r="442" spans="1:9">
      <c r="A442" s="82">
        <v>411</v>
      </c>
      <c r="B442" s="43" t="s">
        <v>517</v>
      </c>
      <c r="C442" s="43" t="s">
        <v>194</v>
      </c>
      <c r="D442" s="41">
        <v>10</v>
      </c>
      <c r="E442" s="42">
        <v>13.2</v>
      </c>
      <c r="F442" s="42">
        <v>6.4</v>
      </c>
      <c r="G442" s="42">
        <v>3.2</v>
      </c>
      <c r="H442" s="42">
        <v>1</v>
      </c>
      <c r="I442" s="51">
        <f t="shared" si="39"/>
        <v>23.8</v>
      </c>
    </row>
    <row r="443" spans="1:9">
      <c r="A443" s="82">
        <v>412</v>
      </c>
      <c r="B443" s="43" t="s">
        <v>518</v>
      </c>
      <c r="C443" s="43" t="s">
        <v>194</v>
      </c>
      <c r="D443" s="41" t="s">
        <v>18</v>
      </c>
      <c r="E443" s="42">
        <v>7.8</v>
      </c>
      <c r="F443" s="42">
        <v>4.9000000000000004</v>
      </c>
      <c r="G443" s="42">
        <v>2.1</v>
      </c>
      <c r="H443" s="42">
        <v>0.3</v>
      </c>
      <c r="I443" s="51">
        <f t="shared" si="39"/>
        <v>15.1</v>
      </c>
    </row>
    <row r="444" spans="1:9">
      <c r="A444" s="82">
        <v>413</v>
      </c>
      <c r="B444" s="43" t="s">
        <v>519</v>
      </c>
      <c r="C444" s="43" t="s">
        <v>194</v>
      </c>
      <c r="D444" s="41">
        <v>10</v>
      </c>
      <c r="E444" s="42">
        <v>14.6</v>
      </c>
      <c r="F444" s="42">
        <v>5.5</v>
      </c>
      <c r="G444" s="42">
        <v>4.2</v>
      </c>
      <c r="H444" s="42">
        <v>0.9</v>
      </c>
      <c r="I444" s="51">
        <f t="shared" si="39"/>
        <v>25.2</v>
      </c>
    </row>
    <row r="445" spans="1:9">
      <c r="A445" s="82">
        <v>414</v>
      </c>
      <c r="B445" s="40" t="s">
        <v>520</v>
      </c>
      <c r="C445" s="43" t="s">
        <v>194</v>
      </c>
      <c r="D445" s="36" t="s">
        <v>18</v>
      </c>
      <c r="E445" s="42">
        <v>7.8</v>
      </c>
      <c r="F445" s="42">
        <v>5.7</v>
      </c>
      <c r="G445" s="42">
        <v>2.7</v>
      </c>
      <c r="H445" s="42">
        <v>1.2</v>
      </c>
      <c r="I445" s="51">
        <f t="shared" si="39"/>
        <v>17.399999999999999</v>
      </c>
    </row>
    <row r="446" spans="1:9">
      <c r="A446" s="82">
        <v>415</v>
      </c>
      <c r="B446" s="43" t="s">
        <v>521</v>
      </c>
      <c r="C446" s="43" t="s">
        <v>194</v>
      </c>
      <c r="D446" s="41" t="s">
        <v>18</v>
      </c>
      <c r="E446" s="42">
        <v>7.1</v>
      </c>
      <c r="F446" s="42">
        <v>5.4</v>
      </c>
      <c r="G446" s="42">
        <v>2.2999999999999998</v>
      </c>
      <c r="H446" s="42">
        <v>1.1000000000000001</v>
      </c>
      <c r="I446" s="51">
        <f t="shared" si="39"/>
        <v>15.9</v>
      </c>
    </row>
    <row r="447" spans="1:9">
      <c r="A447" s="82">
        <v>416</v>
      </c>
      <c r="B447" s="43" t="s">
        <v>198</v>
      </c>
      <c r="C447" s="43" t="s">
        <v>194</v>
      </c>
      <c r="D447" s="41" t="s">
        <v>18</v>
      </c>
      <c r="E447" s="42">
        <v>5.6</v>
      </c>
      <c r="F447" s="42">
        <v>3.8</v>
      </c>
      <c r="G447" s="42">
        <v>2.7</v>
      </c>
      <c r="H447" s="42">
        <v>1.2</v>
      </c>
      <c r="I447" s="51">
        <f t="shared" si="39"/>
        <v>13.299999999999997</v>
      </c>
    </row>
    <row r="448" spans="1:9">
      <c r="A448" s="82">
        <v>417</v>
      </c>
      <c r="B448" s="43" t="s">
        <v>522</v>
      </c>
      <c r="C448" s="43" t="s">
        <v>194</v>
      </c>
      <c r="D448" s="46">
        <v>10</v>
      </c>
      <c r="E448" s="42">
        <v>14</v>
      </c>
      <c r="F448" s="42">
        <v>6.2</v>
      </c>
      <c r="G448" s="42">
        <v>4.2</v>
      </c>
      <c r="H448" s="42">
        <v>1.4</v>
      </c>
      <c r="I448" s="51">
        <f t="shared" si="39"/>
        <v>25.799999999999997</v>
      </c>
    </row>
    <row r="449" spans="1:9">
      <c r="A449" s="82">
        <v>418</v>
      </c>
      <c r="B449" s="43" t="s">
        <v>523</v>
      </c>
      <c r="C449" s="43" t="s">
        <v>194</v>
      </c>
      <c r="D449" s="46">
        <v>10</v>
      </c>
      <c r="E449" s="42">
        <v>15.1</v>
      </c>
      <c r="F449" s="42">
        <v>8.4</v>
      </c>
      <c r="G449" s="42">
        <v>4.2</v>
      </c>
      <c r="H449" s="42">
        <v>1.1000000000000001</v>
      </c>
      <c r="I449" s="51">
        <f t="shared" si="39"/>
        <v>28.8</v>
      </c>
    </row>
    <row r="450" spans="1:9">
      <c r="A450" s="82">
        <v>419</v>
      </c>
      <c r="B450" s="43" t="s">
        <v>524</v>
      </c>
      <c r="C450" s="43" t="s">
        <v>194</v>
      </c>
      <c r="D450" s="41" t="s">
        <v>18</v>
      </c>
      <c r="E450" s="42">
        <v>7.8</v>
      </c>
      <c r="F450" s="42">
        <v>5.7</v>
      </c>
      <c r="G450" s="42">
        <v>2.6</v>
      </c>
      <c r="H450" s="42">
        <v>1.2</v>
      </c>
      <c r="I450" s="51">
        <f t="shared" si="39"/>
        <v>17.3</v>
      </c>
    </row>
    <row r="451" spans="1:9">
      <c r="A451" s="82">
        <v>420</v>
      </c>
      <c r="B451" s="43" t="s">
        <v>525</v>
      </c>
      <c r="C451" s="43" t="s">
        <v>194</v>
      </c>
      <c r="D451" s="41" t="s">
        <v>18</v>
      </c>
      <c r="E451" s="42">
        <v>7.1</v>
      </c>
      <c r="F451" s="42">
        <v>5.4</v>
      </c>
      <c r="G451" s="42">
        <v>2.2999999999999998</v>
      </c>
      <c r="H451" s="42">
        <v>1.1000000000000001</v>
      </c>
      <c r="I451" s="51">
        <f t="shared" si="39"/>
        <v>15.9</v>
      </c>
    </row>
    <row r="452" spans="1:9">
      <c r="A452" s="82">
        <v>421</v>
      </c>
      <c r="B452" s="43" t="s">
        <v>526</v>
      </c>
      <c r="C452" s="43" t="s">
        <v>194</v>
      </c>
      <c r="D452" s="41" t="s">
        <v>18</v>
      </c>
      <c r="E452" s="42">
        <v>5.6</v>
      </c>
      <c r="F452" s="42">
        <v>3.8</v>
      </c>
      <c r="G452" s="42">
        <v>2.7</v>
      </c>
      <c r="H452" s="42">
        <v>1.2</v>
      </c>
      <c r="I452" s="51">
        <f t="shared" si="39"/>
        <v>13.299999999999997</v>
      </c>
    </row>
    <row r="453" spans="1:9">
      <c r="A453" s="82">
        <v>422</v>
      </c>
      <c r="B453" s="43" t="s">
        <v>527</v>
      </c>
      <c r="C453" s="43" t="s">
        <v>194</v>
      </c>
      <c r="D453" s="41" t="s">
        <v>18</v>
      </c>
      <c r="E453" s="42">
        <v>5.7</v>
      </c>
      <c r="F453" s="42">
        <v>3.8</v>
      </c>
      <c r="G453" s="42">
        <v>2.6</v>
      </c>
      <c r="H453" s="42">
        <v>1.2</v>
      </c>
      <c r="I453" s="51">
        <f t="shared" si="39"/>
        <v>13.299999999999999</v>
      </c>
    </row>
    <row r="454" spans="1:9">
      <c r="A454" s="82">
        <v>423</v>
      </c>
      <c r="B454" s="43" t="s">
        <v>199</v>
      </c>
      <c r="C454" s="43" t="s">
        <v>194</v>
      </c>
      <c r="D454" s="41">
        <v>10</v>
      </c>
      <c r="E454" s="42">
        <v>14.2</v>
      </c>
      <c r="F454" s="42">
        <v>8.1999999999999993</v>
      </c>
      <c r="G454" s="42">
        <v>6.4</v>
      </c>
      <c r="H454" s="42">
        <v>1</v>
      </c>
      <c r="I454" s="51">
        <f t="shared" si="39"/>
        <v>29.799999999999997</v>
      </c>
    </row>
    <row r="455" spans="1:9">
      <c r="A455" s="82">
        <v>424</v>
      </c>
      <c r="B455" s="43" t="s">
        <v>528</v>
      </c>
      <c r="C455" s="43" t="s">
        <v>194</v>
      </c>
      <c r="D455" s="41" t="s">
        <v>18</v>
      </c>
      <c r="E455" s="42">
        <v>7.8</v>
      </c>
      <c r="F455" s="42">
        <v>5.6</v>
      </c>
      <c r="G455" s="42">
        <v>2.8</v>
      </c>
      <c r="H455" s="42">
        <v>1.2</v>
      </c>
      <c r="I455" s="51">
        <f t="shared" si="39"/>
        <v>17.399999999999999</v>
      </c>
    </row>
    <row r="456" spans="1:9">
      <c r="A456" s="82">
        <v>425</v>
      </c>
      <c r="B456" s="43" t="s">
        <v>529</v>
      </c>
      <c r="C456" s="43" t="s">
        <v>194</v>
      </c>
      <c r="D456" s="41" t="s">
        <v>18</v>
      </c>
      <c r="E456" s="42">
        <v>7.1</v>
      </c>
      <c r="F456" s="42">
        <v>5.4</v>
      </c>
      <c r="G456" s="42">
        <v>2.2999999999999998</v>
      </c>
      <c r="H456" s="42">
        <v>1.1000000000000001</v>
      </c>
      <c r="I456" s="51">
        <f t="shared" si="39"/>
        <v>15.9</v>
      </c>
    </row>
    <row r="457" spans="1:9">
      <c r="A457" s="82">
        <v>426</v>
      </c>
      <c r="B457" s="43" t="s">
        <v>530</v>
      </c>
      <c r="C457" s="43" t="s">
        <v>194</v>
      </c>
      <c r="D457" s="41" t="s">
        <v>18</v>
      </c>
      <c r="E457" s="42">
        <v>5.6</v>
      </c>
      <c r="F457" s="42">
        <v>3.8</v>
      </c>
      <c r="G457" s="42">
        <v>2.6</v>
      </c>
      <c r="H457" s="42">
        <v>1.2</v>
      </c>
      <c r="I457" s="51">
        <f t="shared" si="39"/>
        <v>13.199999999999998</v>
      </c>
    </row>
    <row r="458" spans="1:9">
      <c r="A458" s="82">
        <v>427</v>
      </c>
      <c r="B458" s="43" t="s">
        <v>662</v>
      </c>
      <c r="C458" s="43" t="s">
        <v>194</v>
      </c>
      <c r="D458" s="36">
        <v>5</v>
      </c>
      <c r="E458" s="42">
        <v>14.5</v>
      </c>
      <c r="F458" s="42" t="s">
        <v>698</v>
      </c>
      <c r="G458" s="42">
        <v>6.2</v>
      </c>
      <c r="H458" s="42">
        <v>1</v>
      </c>
      <c r="I458" s="51">
        <f t="shared" si="39"/>
        <v>21.7</v>
      </c>
    </row>
    <row r="459" spans="1:9">
      <c r="A459" s="82">
        <v>428</v>
      </c>
      <c r="B459" s="43" t="s">
        <v>531</v>
      </c>
      <c r="C459" s="43" t="s">
        <v>194</v>
      </c>
      <c r="D459" s="36" t="s">
        <v>18</v>
      </c>
      <c r="E459" s="42">
        <v>3.9</v>
      </c>
      <c r="F459" s="42">
        <v>2.6</v>
      </c>
      <c r="G459" s="42">
        <v>2.7</v>
      </c>
      <c r="H459" s="42">
        <v>0.8</v>
      </c>
      <c r="I459" s="51">
        <f t="shared" si="39"/>
        <v>10</v>
      </c>
    </row>
    <row r="460" spans="1:9">
      <c r="A460" s="82">
        <v>429</v>
      </c>
      <c r="B460" s="43" t="s">
        <v>532</v>
      </c>
      <c r="C460" s="43" t="s">
        <v>194</v>
      </c>
      <c r="D460" s="36" t="s">
        <v>18</v>
      </c>
      <c r="E460" s="42">
        <v>5.8</v>
      </c>
      <c r="F460" s="42">
        <v>4.5</v>
      </c>
      <c r="G460" s="42">
        <v>3.3</v>
      </c>
      <c r="H460" s="42">
        <v>0.9</v>
      </c>
      <c r="I460" s="51">
        <f t="shared" si="39"/>
        <v>14.500000000000002</v>
      </c>
    </row>
    <row r="461" spans="1:9">
      <c r="A461" s="82">
        <v>430</v>
      </c>
      <c r="B461" s="47" t="s">
        <v>200</v>
      </c>
      <c r="C461" s="43" t="s">
        <v>194</v>
      </c>
      <c r="D461" s="36">
        <v>4</v>
      </c>
      <c r="E461" s="59">
        <v>12.7</v>
      </c>
      <c r="F461" s="59">
        <v>3.5</v>
      </c>
      <c r="G461" s="59">
        <v>3.2</v>
      </c>
      <c r="H461" s="59">
        <v>1</v>
      </c>
      <c r="I461" s="51">
        <f t="shared" si="39"/>
        <v>20.399999999999999</v>
      </c>
    </row>
    <row r="462" spans="1:9">
      <c r="A462" s="82">
        <v>431</v>
      </c>
      <c r="B462" s="47" t="s">
        <v>201</v>
      </c>
      <c r="C462" s="43" t="s">
        <v>194</v>
      </c>
      <c r="D462" s="36" t="s">
        <v>18</v>
      </c>
      <c r="E462" s="42">
        <v>6.3</v>
      </c>
      <c r="F462" s="42">
        <v>4.3</v>
      </c>
      <c r="G462" s="42">
        <v>2.5</v>
      </c>
      <c r="H462" s="42">
        <v>1.3</v>
      </c>
      <c r="I462" s="51">
        <f t="shared" ref="I462:I476" si="40">SUM(E462:H462)</f>
        <v>14.4</v>
      </c>
    </row>
    <row r="463" spans="1:9">
      <c r="A463" s="82">
        <v>432</v>
      </c>
      <c r="B463" s="47" t="s">
        <v>202</v>
      </c>
      <c r="C463" s="43" t="s">
        <v>194</v>
      </c>
      <c r="D463" s="36" t="s">
        <v>18</v>
      </c>
      <c r="E463" s="42">
        <v>7.9</v>
      </c>
      <c r="F463" s="42">
        <v>5.7</v>
      </c>
      <c r="G463" s="42">
        <v>3.8</v>
      </c>
      <c r="H463" s="42">
        <v>0.4</v>
      </c>
      <c r="I463" s="51">
        <f t="shared" si="40"/>
        <v>17.8</v>
      </c>
    </row>
    <row r="464" spans="1:9">
      <c r="A464" s="82">
        <v>433</v>
      </c>
      <c r="B464" s="47" t="s">
        <v>533</v>
      </c>
      <c r="C464" s="43" t="s">
        <v>194</v>
      </c>
      <c r="D464" s="36" t="s">
        <v>18</v>
      </c>
      <c r="E464" s="42">
        <v>6.21</v>
      </c>
      <c r="F464" s="42">
        <v>5.6</v>
      </c>
      <c r="G464" s="42">
        <v>3.3</v>
      </c>
      <c r="H464" s="42">
        <v>1.2</v>
      </c>
      <c r="I464" s="51">
        <f t="shared" si="40"/>
        <v>16.309999999999999</v>
      </c>
    </row>
    <row r="465" spans="1:9">
      <c r="A465" s="82">
        <v>434</v>
      </c>
      <c r="B465" s="47" t="s">
        <v>203</v>
      </c>
      <c r="C465" s="43" t="s">
        <v>194</v>
      </c>
      <c r="D465" s="36" t="s">
        <v>18</v>
      </c>
      <c r="E465" s="42">
        <v>7.8</v>
      </c>
      <c r="F465" s="42">
        <v>5.8</v>
      </c>
      <c r="G465" s="42">
        <v>3.7</v>
      </c>
      <c r="H465" s="42">
        <v>1.1000000000000001</v>
      </c>
      <c r="I465" s="51">
        <f t="shared" si="40"/>
        <v>18.400000000000002</v>
      </c>
    </row>
    <row r="466" spans="1:9">
      <c r="A466" s="82">
        <v>435</v>
      </c>
      <c r="B466" s="47" t="s">
        <v>534</v>
      </c>
      <c r="C466" s="43" t="s">
        <v>194</v>
      </c>
      <c r="D466" s="36" t="s">
        <v>18</v>
      </c>
      <c r="E466" s="42">
        <v>6.6</v>
      </c>
      <c r="F466" s="42">
        <v>4.5</v>
      </c>
      <c r="G466" s="42">
        <v>3.6</v>
      </c>
      <c r="H466" s="42">
        <v>2.2999999999999998</v>
      </c>
      <c r="I466" s="51">
        <f t="shared" si="40"/>
        <v>17</v>
      </c>
    </row>
    <row r="467" spans="1:9">
      <c r="A467" s="82">
        <v>436</v>
      </c>
      <c r="B467" s="47" t="s">
        <v>535</v>
      </c>
      <c r="C467" s="43" t="s">
        <v>194</v>
      </c>
      <c r="D467" s="36">
        <v>15</v>
      </c>
      <c r="E467" s="42">
        <v>14.6</v>
      </c>
      <c r="F467" s="42">
        <v>5.2</v>
      </c>
      <c r="G467" s="42">
        <v>4.0999999999999996</v>
      </c>
      <c r="H467" s="42">
        <v>0.8</v>
      </c>
      <c r="I467" s="51">
        <f t="shared" si="40"/>
        <v>24.7</v>
      </c>
    </row>
    <row r="468" spans="1:9">
      <c r="A468" s="82">
        <v>437</v>
      </c>
      <c r="B468" s="47" t="s">
        <v>204</v>
      </c>
      <c r="C468" s="43" t="s">
        <v>194</v>
      </c>
      <c r="D468" s="36" t="s">
        <v>18</v>
      </c>
      <c r="E468" s="42">
        <v>6.6</v>
      </c>
      <c r="F468" s="42">
        <v>5.2</v>
      </c>
      <c r="G468" s="42">
        <v>3.2</v>
      </c>
      <c r="H468" s="42">
        <v>1.2</v>
      </c>
      <c r="I468" s="51">
        <f t="shared" si="40"/>
        <v>16.2</v>
      </c>
    </row>
    <row r="469" spans="1:9">
      <c r="A469" s="82">
        <v>438</v>
      </c>
      <c r="B469" s="47" t="s">
        <v>206</v>
      </c>
      <c r="C469" s="43" t="s">
        <v>194</v>
      </c>
      <c r="D469" s="36" t="s">
        <v>18</v>
      </c>
      <c r="E469" s="42">
        <v>7.2</v>
      </c>
      <c r="F469" s="42">
        <v>5.7</v>
      </c>
      <c r="G469" s="42">
        <v>2.8</v>
      </c>
      <c r="H469" s="42">
        <v>1.2</v>
      </c>
      <c r="I469" s="51">
        <f t="shared" si="40"/>
        <v>16.899999999999999</v>
      </c>
    </row>
    <row r="470" spans="1:9">
      <c r="A470" s="82">
        <v>439</v>
      </c>
      <c r="B470" s="47" t="s">
        <v>207</v>
      </c>
      <c r="C470" s="43" t="s">
        <v>194</v>
      </c>
      <c r="D470" s="36" t="s">
        <v>18</v>
      </c>
      <c r="E470" s="42">
        <v>6</v>
      </c>
      <c r="F470" s="42">
        <v>5.4</v>
      </c>
      <c r="G470" s="42">
        <v>2.2999999999999998</v>
      </c>
      <c r="H470" s="42">
        <v>1.1000000000000001</v>
      </c>
      <c r="I470" s="51">
        <f t="shared" si="40"/>
        <v>14.799999999999999</v>
      </c>
    </row>
    <row r="471" spans="1:9">
      <c r="A471" s="82">
        <v>440</v>
      </c>
      <c r="B471" s="47" t="s">
        <v>208</v>
      </c>
      <c r="C471" s="43" t="s">
        <v>194</v>
      </c>
      <c r="D471" s="36" t="s">
        <v>18</v>
      </c>
      <c r="E471" s="42">
        <v>5.7</v>
      </c>
      <c r="F471" s="42">
        <v>3.7</v>
      </c>
      <c r="G471" s="42">
        <v>2.7</v>
      </c>
      <c r="H471" s="42">
        <v>1.2</v>
      </c>
      <c r="I471" s="51">
        <f t="shared" si="40"/>
        <v>13.3</v>
      </c>
    </row>
    <row r="472" spans="1:9">
      <c r="A472" s="82">
        <v>441</v>
      </c>
      <c r="B472" s="43" t="s">
        <v>209</v>
      </c>
      <c r="C472" s="43" t="s">
        <v>194</v>
      </c>
      <c r="D472" s="41" t="s">
        <v>18</v>
      </c>
      <c r="E472" s="42">
        <v>7.2</v>
      </c>
      <c r="F472" s="42">
        <v>4.9000000000000004</v>
      </c>
      <c r="G472" s="42">
        <v>3.2</v>
      </c>
      <c r="H472" s="42">
        <v>1</v>
      </c>
      <c r="I472" s="51">
        <f t="shared" si="40"/>
        <v>16.3</v>
      </c>
    </row>
    <row r="473" spans="1:9">
      <c r="A473" s="82">
        <v>442</v>
      </c>
      <c r="B473" s="48" t="s">
        <v>210</v>
      </c>
      <c r="C473" s="43" t="s">
        <v>194</v>
      </c>
      <c r="D473" s="41">
        <v>5</v>
      </c>
      <c r="E473" s="42">
        <v>6.5</v>
      </c>
      <c r="F473" s="42">
        <v>4.2</v>
      </c>
      <c r="G473" s="42">
        <v>3.1</v>
      </c>
      <c r="H473" s="42">
        <v>0.1</v>
      </c>
      <c r="I473" s="51">
        <f t="shared" si="40"/>
        <v>13.899999999999999</v>
      </c>
    </row>
    <row r="474" spans="1:9">
      <c r="A474" s="82">
        <v>443</v>
      </c>
      <c r="B474" s="43" t="s">
        <v>333</v>
      </c>
      <c r="C474" s="43" t="s">
        <v>194</v>
      </c>
      <c r="D474" s="41">
        <v>8</v>
      </c>
      <c r="E474" s="42">
        <v>9.3000000000000007</v>
      </c>
      <c r="F474" s="42">
        <v>2.5</v>
      </c>
      <c r="G474" s="42">
        <v>1.4</v>
      </c>
      <c r="H474" s="42">
        <v>1.1000000000000001</v>
      </c>
      <c r="I474" s="51">
        <f>SUM(E474:H474)</f>
        <v>14.3</v>
      </c>
    </row>
    <row r="475" spans="1:9">
      <c r="A475" s="82">
        <v>444</v>
      </c>
      <c r="B475" s="48" t="s">
        <v>536</v>
      </c>
      <c r="C475" s="45" t="s">
        <v>194</v>
      </c>
      <c r="D475" s="41" t="s">
        <v>18</v>
      </c>
      <c r="E475" s="42">
        <v>8.8000000000000007</v>
      </c>
      <c r="F475" s="42">
        <v>5.6</v>
      </c>
      <c r="G475" s="42">
        <v>3.8</v>
      </c>
      <c r="H475" s="42">
        <v>0.6</v>
      </c>
      <c r="I475" s="51">
        <f t="shared" si="40"/>
        <v>18.8</v>
      </c>
    </row>
    <row r="476" spans="1:9">
      <c r="A476" s="82">
        <v>445</v>
      </c>
      <c r="B476" s="48" t="s">
        <v>334</v>
      </c>
      <c r="C476" s="45" t="s">
        <v>194</v>
      </c>
      <c r="D476" s="41" t="s">
        <v>18</v>
      </c>
      <c r="E476" s="42">
        <v>6.8</v>
      </c>
      <c r="F476" s="42">
        <v>5.7</v>
      </c>
      <c r="G476" s="42">
        <v>4.8</v>
      </c>
      <c r="H476" s="42">
        <v>0.7</v>
      </c>
      <c r="I476" s="51">
        <f t="shared" si="40"/>
        <v>18</v>
      </c>
    </row>
    <row r="477" spans="1:9">
      <c r="A477" s="82">
        <v>446</v>
      </c>
      <c r="B477" s="48" t="s">
        <v>378</v>
      </c>
      <c r="C477" s="45" t="s">
        <v>194</v>
      </c>
      <c r="D477" s="41">
        <v>10</v>
      </c>
      <c r="E477" s="42">
        <v>14.2</v>
      </c>
      <c r="F477" s="42">
        <v>4.3</v>
      </c>
      <c r="G477" s="42">
        <v>3.1</v>
      </c>
      <c r="H477" s="42">
        <v>1</v>
      </c>
      <c r="I477" s="51">
        <f t="shared" ref="I477:I479" si="41">SUM(E477:H477)</f>
        <v>22.6</v>
      </c>
    </row>
    <row r="478" spans="1:9">
      <c r="A478" s="82">
        <v>447</v>
      </c>
      <c r="B478" s="48" t="s">
        <v>379</v>
      </c>
      <c r="C478" s="45" t="s">
        <v>194</v>
      </c>
      <c r="D478" s="41" t="s">
        <v>18</v>
      </c>
      <c r="E478" s="42">
        <v>7.3</v>
      </c>
      <c r="F478" s="42">
        <v>3.1</v>
      </c>
      <c r="G478" s="42">
        <v>1.5</v>
      </c>
      <c r="H478" s="42">
        <v>0.1</v>
      </c>
      <c r="I478" s="51">
        <f t="shared" si="41"/>
        <v>12</v>
      </c>
    </row>
    <row r="479" spans="1:9">
      <c r="A479" s="82">
        <v>448</v>
      </c>
      <c r="B479" s="48" t="s">
        <v>381</v>
      </c>
      <c r="C479" s="45" t="s">
        <v>194</v>
      </c>
      <c r="D479" s="41" t="s">
        <v>18</v>
      </c>
      <c r="E479" s="42">
        <v>6.4</v>
      </c>
      <c r="F479" s="42">
        <v>4.2</v>
      </c>
      <c r="G479" s="42">
        <v>2.1</v>
      </c>
      <c r="H479" s="42">
        <v>0.3</v>
      </c>
      <c r="I479" s="51">
        <f t="shared" si="41"/>
        <v>13.000000000000002</v>
      </c>
    </row>
    <row r="480" spans="1:9">
      <c r="A480" s="82">
        <v>449</v>
      </c>
      <c r="B480" s="89" t="s">
        <v>582</v>
      </c>
      <c r="C480" s="70" t="s">
        <v>194</v>
      </c>
      <c r="D480" s="41" t="s">
        <v>18</v>
      </c>
      <c r="E480" s="42">
        <v>7.5</v>
      </c>
      <c r="F480" s="42">
        <v>4</v>
      </c>
      <c r="G480" s="42">
        <v>2.4</v>
      </c>
      <c r="H480" s="42">
        <v>1.4</v>
      </c>
      <c r="I480" s="51">
        <f>SUM(E480:H480)</f>
        <v>15.3</v>
      </c>
    </row>
    <row r="481" spans="1:13">
      <c r="A481" s="82">
        <v>450</v>
      </c>
      <c r="B481" s="89" t="s">
        <v>583</v>
      </c>
      <c r="C481" s="70" t="s">
        <v>194</v>
      </c>
      <c r="D481" s="41" t="s">
        <v>18</v>
      </c>
      <c r="E481" s="42">
        <v>6.3</v>
      </c>
      <c r="F481" s="42">
        <v>3.7</v>
      </c>
      <c r="G481" s="42">
        <v>3.8</v>
      </c>
      <c r="H481" s="42">
        <v>0.6</v>
      </c>
      <c r="I481" s="51">
        <f>SUM(E481:H481)</f>
        <v>14.4</v>
      </c>
    </row>
    <row r="482" spans="1:13">
      <c r="A482" s="82">
        <v>451</v>
      </c>
      <c r="B482" s="89" t="s">
        <v>584</v>
      </c>
      <c r="C482" s="70" t="s">
        <v>194</v>
      </c>
      <c r="D482" s="41" t="s">
        <v>18</v>
      </c>
      <c r="E482" s="42">
        <v>6.3</v>
      </c>
      <c r="F482" s="42">
        <v>2.5</v>
      </c>
      <c r="G482" s="42">
        <v>1.4</v>
      </c>
      <c r="H482" s="42">
        <v>1.1000000000000001</v>
      </c>
      <c r="I482" s="51">
        <f>SUM(E482:H482)</f>
        <v>11.3</v>
      </c>
    </row>
    <row r="483" spans="1:13">
      <c r="A483" s="82">
        <v>452</v>
      </c>
      <c r="B483" s="92" t="s">
        <v>636</v>
      </c>
      <c r="C483" s="70" t="s">
        <v>194</v>
      </c>
      <c r="D483" s="41" t="s">
        <v>18</v>
      </c>
      <c r="E483" s="42">
        <v>7.5</v>
      </c>
      <c r="F483" s="42">
        <v>4</v>
      </c>
      <c r="G483" s="42">
        <v>2.4</v>
      </c>
      <c r="H483" s="42">
        <v>1.4</v>
      </c>
      <c r="I483" s="51">
        <f>SUM(E483:H483)</f>
        <v>15.3</v>
      </c>
    </row>
    <row r="484" spans="1:13">
      <c r="A484" s="82">
        <v>453</v>
      </c>
      <c r="B484" s="92" t="s">
        <v>637</v>
      </c>
      <c r="C484" s="70" t="s">
        <v>194</v>
      </c>
      <c r="D484" s="41" t="s">
        <v>18</v>
      </c>
      <c r="E484" s="42">
        <v>6.3</v>
      </c>
      <c r="F484" s="42">
        <v>3.7</v>
      </c>
      <c r="G484" s="42">
        <v>3.8</v>
      </c>
      <c r="H484" s="42">
        <v>0.6</v>
      </c>
      <c r="I484" s="51">
        <f>SUM(E484:H484)</f>
        <v>14.4</v>
      </c>
    </row>
    <row r="485" spans="1:13">
      <c r="A485" s="82">
        <v>454</v>
      </c>
      <c r="B485" s="92" t="s">
        <v>638</v>
      </c>
      <c r="C485" s="70" t="s">
        <v>194</v>
      </c>
      <c r="D485" s="41">
        <v>0</v>
      </c>
      <c r="E485" s="42">
        <v>8.8000000000000007</v>
      </c>
      <c r="F485" s="42">
        <v>5.6</v>
      </c>
      <c r="G485" s="42">
        <v>3.8</v>
      </c>
      <c r="H485" s="42">
        <v>0.6</v>
      </c>
      <c r="I485" s="51">
        <f t="shared" ref="I485:I489" si="42">SUM(E485:H485)</f>
        <v>18.8</v>
      </c>
    </row>
    <row r="486" spans="1:13">
      <c r="A486" s="82">
        <v>455</v>
      </c>
      <c r="B486" s="92" t="s">
        <v>681</v>
      </c>
      <c r="C486" s="70" t="s">
        <v>194</v>
      </c>
      <c r="D486" s="36" t="s">
        <v>18</v>
      </c>
      <c r="E486" s="42">
        <v>6.3</v>
      </c>
      <c r="F486" s="42">
        <v>4.3</v>
      </c>
      <c r="G486" s="42">
        <v>2.5</v>
      </c>
      <c r="H486" s="42">
        <v>1.3</v>
      </c>
      <c r="I486" s="51">
        <f t="shared" si="42"/>
        <v>14.4</v>
      </c>
    </row>
    <row r="487" spans="1:13">
      <c r="A487" s="82">
        <v>456</v>
      </c>
      <c r="B487" s="92" t="s">
        <v>682</v>
      </c>
      <c r="C487" s="70" t="s">
        <v>194</v>
      </c>
      <c r="D487" s="36" t="s">
        <v>18</v>
      </c>
      <c r="E487" s="42">
        <v>7.9</v>
      </c>
      <c r="F487" s="42">
        <v>5.5</v>
      </c>
      <c r="G487" s="42">
        <v>3.8</v>
      </c>
      <c r="H487" s="42">
        <v>0.4</v>
      </c>
      <c r="I487" s="51">
        <f t="shared" si="42"/>
        <v>17.599999999999998</v>
      </c>
    </row>
    <row r="488" spans="1:13">
      <c r="A488" s="82">
        <v>457</v>
      </c>
      <c r="B488" s="92" t="s">
        <v>683</v>
      </c>
      <c r="C488" s="70" t="s">
        <v>194</v>
      </c>
      <c r="D488" s="36" t="s">
        <v>18</v>
      </c>
      <c r="E488" s="42">
        <v>6.21</v>
      </c>
      <c r="F488" s="42">
        <v>5.6</v>
      </c>
      <c r="G488" s="42">
        <v>3.3</v>
      </c>
      <c r="H488" s="42">
        <v>1.2</v>
      </c>
      <c r="I488" s="51">
        <f t="shared" si="42"/>
        <v>16.309999999999999</v>
      </c>
    </row>
    <row r="489" spans="1:13">
      <c r="A489" s="82">
        <v>458</v>
      </c>
      <c r="B489" s="92" t="s">
        <v>684</v>
      </c>
      <c r="C489" s="70" t="s">
        <v>194</v>
      </c>
      <c r="D489" s="36" t="s">
        <v>18</v>
      </c>
      <c r="E489" s="42">
        <v>7.8</v>
      </c>
      <c r="F489" s="42">
        <v>5.8</v>
      </c>
      <c r="G489" s="42">
        <v>3.7</v>
      </c>
      <c r="H489" s="42">
        <v>1.1000000000000001</v>
      </c>
      <c r="I489" s="51">
        <f t="shared" si="42"/>
        <v>18.400000000000002</v>
      </c>
    </row>
    <row r="490" spans="1:13" ht="14.25" customHeight="1">
      <c r="A490" s="42"/>
      <c r="B490" s="43"/>
      <c r="C490" s="85" t="s">
        <v>32</v>
      </c>
      <c r="D490" s="53">
        <f>SUM(D425:D485)</f>
        <v>311</v>
      </c>
      <c r="E490" s="53">
        <f>SUM(E424:E489)</f>
        <v>675.31999999999982</v>
      </c>
      <c r="F490" s="53">
        <f>SUM(F424:F489)</f>
        <v>352.70000000000005</v>
      </c>
      <c r="G490" s="53">
        <f>SUM(G424:G489)</f>
        <v>217.00000000000006</v>
      </c>
      <c r="H490" s="53">
        <f>SUM(H424:H489)</f>
        <v>69.300000000000011</v>
      </c>
      <c r="I490" s="53">
        <f>SUM(I424:I489)</f>
        <v>1314.3199999999995</v>
      </c>
    </row>
    <row r="491" spans="1:13" ht="29.25" customHeight="1">
      <c r="A491" s="132" t="s">
        <v>211</v>
      </c>
      <c r="B491" s="132"/>
      <c r="C491" s="132"/>
      <c r="D491" s="132"/>
      <c r="E491" s="132"/>
      <c r="F491" s="132"/>
      <c r="G491" s="132"/>
      <c r="H491" s="132"/>
      <c r="I491" s="132"/>
    </row>
    <row r="492" spans="1:13" s="2" customFormat="1">
      <c r="A492" s="82">
        <v>459</v>
      </c>
      <c r="B492" s="43" t="s">
        <v>538</v>
      </c>
      <c r="C492" s="43" t="s">
        <v>212</v>
      </c>
      <c r="D492" s="41" t="s">
        <v>18</v>
      </c>
      <c r="E492" s="42">
        <v>7.5</v>
      </c>
      <c r="F492" s="42">
        <v>3.5</v>
      </c>
      <c r="G492" s="42">
        <v>2.2999999999999998</v>
      </c>
      <c r="H492" s="42">
        <v>0.15</v>
      </c>
      <c r="I492" s="51">
        <f t="shared" ref="I492:I495" si="43">SUM(E492:H492)</f>
        <v>13.450000000000001</v>
      </c>
      <c r="J492" s="9"/>
      <c r="K492" s="9"/>
      <c r="L492" s="9"/>
      <c r="M492" s="9"/>
    </row>
    <row r="493" spans="1:13" s="2" customFormat="1">
      <c r="A493" s="82">
        <v>460</v>
      </c>
      <c r="B493" s="43" t="s">
        <v>213</v>
      </c>
      <c r="C493" s="43" t="s">
        <v>212</v>
      </c>
      <c r="D493" s="41" t="s">
        <v>18</v>
      </c>
      <c r="E493" s="42">
        <v>8.6999999999999993</v>
      </c>
      <c r="F493" s="42">
        <v>5.0999999999999996</v>
      </c>
      <c r="G493" s="42">
        <v>2.2999999999999998</v>
      </c>
      <c r="H493" s="42">
        <v>0.23</v>
      </c>
      <c r="I493" s="51">
        <f t="shared" si="43"/>
        <v>16.329999999999998</v>
      </c>
      <c r="J493" s="9"/>
      <c r="K493" s="9"/>
      <c r="L493" s="9"/>
      <c r="M493" s="9"/>
    </row>
    <row r="494" spans="1:13" s="2" customFormat="1">
      <c r="A494" s="82">
        <v>461</v>
      </c>
      <c r="B494" s="43" t="s">
        <v>214</v>
      </c>
      <c r="C494" s="43" t="s">
        <v>212</v>
      </c>
      <c r="D494" s="41" t="s">
        <v>18</v>
      </c>
      <c r="E494" s="42">
        <v>7.8</v>
      </c>
      <c r="F494" s="42">
        <v>5.4</v>
      </c>
      <c r="G494" s="42">
        <v>2.5</v>
      </c>
      <c r="H494" s="42">
        <v>1.5</v>
      </c>
      <c r="I494" s="51">
        <f t="shared" si="43"/>
        <v>17.2</v>
      </c>
      <c r="J494" s="9"/>
      <c r="K494" s="9"/>
      <c r="L494" s="9"/>
      <c r="M494" s="9"/>
    </row>
    <row r="495" spans="1:13" s="2" customFormat="1">
      <c r="A495" s="82">
        <v>462</v>
      </c>
      <c r="B495" s="43" t="s">
        <v>215</v>
      </c>
      <c r="C495" s="43" t="s">
        <v>212</v>
      </c>
      <c r="D495" s="41" t="s">
        <v>18</v>
      </c>
      <c r="E495" s="42">
        <v>8.6999999999999993</v>
      </c>
      <c r="F495" s="42">
        <v>5.0999999999999996</v>
      </c>
      <c r="G495" s="42">
        <v>2.7</v>
      </c>
      <c r="H495" s="42">
        <v>1.7</v>
      </c>
      <c r="I495" s="51">
        <f t="shared" si="43"/>
        <v>18.2</v>
      </c>
      <c r="J495" s="9"/>
      <c r="K495" s="9"/>
      <c r="L495" s="9"/>
      <c r="M495" s="9"/>
    </row>
    <row r="496" spans="1:13" s="2" customFormat="1">
      <c r="A496" s="82">
        <v>463</v>
      </c>
      <c r="B496" s="43" t="s">
        <v>537</v>
      </c>
      <c r="C496" s="43" t="s">
        <v>212</v>
      </c>
      <c r="D496" s="41" t="s">
        <v>18</v>
      </c>
      <c r="E496" s="42">
        <v>7.5</v>
      </c>
      <c r="F496" s="42">
        <v>3.5</v>
      </c>
      <c r="G496" s="42">
        <v>2.2999999999999998</v>
      </c>
      <c r="H496" s="42">
        <v>0.13</v>
      </c>
      <c r="I496" s="51">
        <f>SUM(E496:H496)</f>
        <v>13.430000000000001</v>
      </c>
      <c r="J496" s="9"/>
      <c r="K496" s="9"/>
      <c r="L496" s="9"/>
      <c r="M496" s="9"/>
    </row>
    <row r="497" spans="1:13" s="2" customFormat="1">
      <c r="A497" s="82">
        <v>464</v>
      </c>
      <c r="B497" s="43" t="s">
        <v>539</v>
      </c>
      <c r="C497" s="43" t="s">
        <v>212</v>
      </c>
      <c r="D497" s="41" t="s">
        <v>18</v>
      </c>
      <c r="E497" s="42">
        <v>8.5</v>
      </c>
      <c r="F497" s="42">
        <v>5.0999999999999996</v>
      </c>
      <c r="G497" s="42">
        <v>2.2999999999999998</v>
      </c>
      <c r="H497" s="42">
        <v>0.23</v>
      </c>
      <c r="I497" s="51">
        <f>SUM(E497:H497)</f>
        <v>16.13</v>
      </c>
      <c r="J497" s="9"/>
      <c r="K497" s="9"/>
      <c r="L497" s="9"/>
      <c r="M497" s="9"/>
    </row>
    <row r="498" spans="1:13" s="2" customFormat="1">
      <c r="A498" s="82">
        <v>465</v>
      </c>
      <c r="B498" s="43" t="s">
        <v>660</v>
      </c>
      <c r="C498" s="43" t="s">
        <v>212</v>
      </c>
      <c r="D498" s="41" t="s">
        <v>18</v>
      </c>
      <c r="E498" s="42">
        <v>7.8</v>
      </c>
      <c r="F498" s="42">
        <v>5.4</v>
      </c>
      <c r="G498" s="42">
        <v>2.5</v>
      </c>
      <c r="H498" s="42">
        <v>1.3</v>
      </c>
      <c r="I498" s="51">
        <f>SUM(E498:H498)</f>
        <v>17</v>
      </c>
      <c r="J498" s="9"/>
      <c r="K498" s="9"/>
      <c r="L498" s="9"/>
      <c r="M498" s="9"/>
    </row>
    <row r="499" spans="1:13" s="2" customFormat="1">
      <c r="A499" s="82">
        <v>466</v>
      </c>
      <c r="B499" s="43" t="s">
        <v>216</v>
      </c>
      <c r="C499" s="43" t="s">
        <v>212</v>
      </c>
      <c r="D499" s="41" t="s">
        <v>18</v>
      </c>
      <c r="E499" s="42">
        <v>8.8000000000000007</v>
      </c>
      <c r="F499" s="42">
        <v>5.0999999999999996</v>
      </c>
      <c r="G499" s="42">
        <v>2.7</v>
      </c>
      <c r="H499" s="42">
        <v>1.3</v>
      </c>
      <c r="I499" s="51">
        <f t="shared" ref="I499" si="44">SUM(E499:H499)</f>
        <v>17.900000000000002</v>
      </c>
      <c r="J499" s="9"/>
      <c r="K499" s="9"/>
      <c r="L499" s="9"/>
      <c r="M499" s="9"/>
    </row>
    <row r="500" spans="1:13" s="2" customFormat="1">
      <c r="A500" s="82">
        <v>467</v>
      </c>
      <c r="B500" s="43" t="s">
        <v>217</v>
      </c>
      <c r="C500" s="43" t="s">
        <v>212</v>
      </c>
      <c r="D500" s="61" t="s">
        <v>18</v>
      </c>
      <c r="E500" s="42">
        <v>7.5</v>
      </c>
      <c r="F500" s="42">
        <v>4.3</v>
      </c>
      <c r="G500" s="42">
        <v>2.5</v>
      </c>
      <c r="H500" s="42">
        <v>1.4</v>
      </c>
      <c r="I500" s="51">
        <f t="shared" ref="I500" si="45">SUM(E500:H500)</f>
        <v>15.700000000000001</v>
      </c>
      <c r="J500" s="9"/>
      <c r="K500" s="9"/>
      <c r="L500" s="9"/>
      <c r="M500" s="9"/>
    </row>
    <row r="501" spans="1:13">
      <c r="A501" s="50"/>
      <c r="B501" s="45"/>
      <c r="C501" s="85" t="s">
        <v>32</v>
      </c>
      <c r="D501" s="53">
        <f t="shared" ref="D501:I501" si="46">SUM(D492:D500)</f>
        <v>0</v>
      </c>
      <c r="E501" s="53">
        <f t="shared" si="46"/>
        <v>72.8</v>
      </c>
      <c r="F501" s="53">
        <f t="shared" si="46"/>
        <v>42.5</v>
      </c>
      <c r="G501" s="53">
        <f t="shared" si="46"/>
        <v>22.1</v>
      </c>
      <c r="H501" s="53">
        <f t="shared" si="46"/>
        <v>7.9399999999999995</v>
      </c>
      <c r="I501" s="53">
        <f t="shared" si="46"/>
        <v>145.34</v>
      </c>
    </row>
    <row r="502" spans="1:13" ht="33" customHeight="1">
      <c r="A502" s="132" t="s">
        <v>218</v>
      </c>
      <c r="B502" s="132"/>
      <c r="C502" s="132"/>
      <c r="D502" s="132"/>
      <c r="E502" s="132"/>
      <c r="F502" s="132"/>
      <c r="G502" s="132"/>
      <c r="H502" s="132"/>
      <c r="I502" s="132"/>
    </row>
    <row r="503" spans="1:13" s="2" customFormat="1">
      <c r="A503" s="82">
        <v>468</v>
      </c>
      <c r="B503" s="43" t="s">
        <v>219</v>
      </c>
      <c r="C503" s="43" t="s">
        <v>218</v>
      </c>
      <c r="D503" s="41">
        <v>5</v>
      </c>
      <c r="E503" s="42">
        <v>10.4</v>
      </c>
      <c r="F503" s="42">
        <v>4.0999999999999996</v>
      </c>
      <c r="G503" s="42">
        <v>3.5</v>
      </c>
      <c r="H503" s="42">
        <v>1.4</v>
      </c>
      <c r="I503" s="51">
        <f t="shared" ref="I503:I522" si="47">SUM(E503:H503)</f>
        <v>19.399999999999999</v>
      </c>
      <c r="J503" s="9"/>
      <c r="K503" s="9"/>
      <c r="L503" s="9"/>
      <c r="M503" s="9"/>
    </row>
    <row r="504" spans="1:13" s="2" customFormat="1">
      <c r="A504" s="82">
        <v>469</v>
      </c>
      <c r="B504" s="43" t="s">
        <v>220</v>
      </c>
      <c r="C504" s="43" t="s">
        <v>218</v>
      </c>
      <c r="D504" s="41">
        <v>10</v>
      </c>
      <c r="E504" s="42">
        <v>15.6</v>
      </c>
      <c r="F504" s="42">
        <v>6.8</v>
      </c>
      <c r="G504" s="42">
        <v>4.2</v>
      </c>
      <c r="H504" s="42">
        <v>1.7</v>
      </c>
      <c r="I504" s="51">
        <f t="shared" si="47"/>
        <v>28.299999999999997</v>
      </c>
      <c r="J504" s="9"/>
      <c r="K504" s="9"/>
      <c r="L504" s="9"/>
      <c r="M504" s="9"/>
    </row>
    <row r="505" spans="1:13" s="2" customFormat="1">
      <c r="A505" s="82">
        <v>470</v>
      </c>
      <c r="B505" s="43" t="s">
        <v>221</v>
      </c>
      <c r="C505" s="43" t="s">
        <v>218</v>
      </c>
      <c r="D505" s="41">
        <v>10</v>
      </c>
      <c r="E505" s="42">
        <v>13.9</v>
      </c>
      <c r="F505" s="42">
        <v>6.7</v>
      </c>
      <c r="G505" s="42">
        <v>4.4000000000000004</v>
      </c>
      <c r="H505" s="42">
        <v>1.9</v>
      </c>
      <c r="I505" s="51">
        <f t="shared" si="47"/>
        <v>26.9</v>
      </c>
      <c r="J505" s="9"/>
      <c r="K505" s="9"/>
      <c r="L505" s="9"/>
      <c r="M505" s="9"/>
    </row>
    <row r="506" spans="1:13" s="2" customFormat="1">
      <c r="A506" s="82">
        <v>471</v>
      </c>
      <c r="B506" s="43" t="s">
        <v>222</v>
      </c>
      <c r="C506" s="43" t="s">
        <v>218</v>
      </c>
      <c r="D506" s="41" t="s">
        <v>18</v>
      </c>
      <c r="E506" s="42">
        <v>7.1</v>
      </c>
      <c r="F506" s="42">
        <v>4.0999999999999996</v>
      </c>
      <c r="G506" s="42">
        <v>3.5</v>
      </c>
      <c r="H506" s="42">
        <v>1.8</v>
      </c>
      <c r="I506" s="51">
        <f t="shared" si="47"/>
        <v>16.5</v>
      </c>
      <c r="J506" s="9"/>
      <c r="K506" s="9"/>
      <c r="L506" s="9"/>
      <c r="M506" s="9"/>
    </row>
    <row r="507" spans="1:13" s="2" customFormat="1">
      <c r="A507" s="82">
        <v>472</v>
      </c>
      <c r="B507" s="43" t="s">
        <v>223</v>
      </c>
      <c r="C507" s="43" t="s">
        <v>218</v>
      </c>
      <c r="D507" s="41">
        <v>10</v>
      </c>
      <c r="E507" s="42">
        <v>12.2</v>
      </c>
      <c r="F507" s="42">
        <v>8.1</v>
      </c>
      <c r="G507" s="42">
        <v>7.4</v>
      </c>
      <c r="H507" s="42">
        <v>1.5</v>
      </c>
      <c r="I507" s="51">
        <f t="shared" si="47"/>
        <v>29.199999999999996</v>
      </c>
      <c r="J507" s="9"/>
      <c r="K507" s="9"/>
      <c r="L507" s="9"/>
      <c r="M507" s="9"/>
    </row>
    <row r="508" spans="1:13" s="2" customFormat="1">
      <c r="A508" s="82">
        <v>473</v>
      </c>
      <c r="B508" s="43" t="s">
        <v>224</v>
      </c>
      <c r="C508" s="43" t="s">
        <v>218</v>
      </c>
      <c r="D508" s="41" t="s">
        <v>18</v>
      </c>
      <c r="E508" s="42">
        <v>6.1</v>
      </c>
      <c r="F508" s="42">
        <v>5.2</v>
      </c>
      <c r="G508" s="42">
        <v>3.4</v>
      </c>
      <c r="H508" s="42">
        <v>1.7</v>
      </c>
      <c r="I508" s="51">
        <f t="shared" si="47"/>
        <v>16.400000000000002</v>
      </c>
      <c r="J508" s="9"/>
      <c r="K508" s="9"/>
      <c r="L508" s="9"/>
      <c r="M508" s="9"/>
    </row>
    <row r="509" spans="1:13" s="2" customFormat="1">
      <c r="A509" s="82">
        <v>474</v>
      </c>
      <c r="B509" s="43" t="s">
        <v>243</v>
      </c>
      <c r="C509" s="43" t="s">
        <v>218</v>
      </c>
      <c r="D509" s="41" t="s">
        <v>18</v>
      </c>
      <c r="E509" s="42">
        <v>6.3</v>
      </c>
      <c r="F509" s="42">
        <v>3.4</v>
      </c>
      <c r="G509" s="42">
        <v>2.2999999999999998</v>
      </c>
      <c r="H509" s="42">
        <v>1.0900000000000001</v>
      </c>
      <c r="I509" s="51">
        <f t="shared" si="47"/>
        <v>13.09</v>
      </c>
      <c r="J509" s="9"/>
      <c r="K509" s="9"/>
      <c r="L509" s="9"/>
      <c r="M509" s="9"/>
    </row>
    <row r="510" spans="1:13" s="2" customFormat="1">
      <c r="A510" s="82">
        <v>475</v>
      </c>
      <c r="B510" s="43" t="s">
        <v>225</v>
      </c>
      <c r="C510" s="43" t="s">
        <v>218</v>
      </c>
      <c r="D510" s="41">
        <v>10</v>
      </c>
      <c r="E510" s="42">
        <v>14.8</v>
      </c>
      <c r="F510" s="42">
        <v>11.6</v>
      </c>
      <c r="G510" s="42">
        <v>8.3000000000000007</v>
      </c>
      <c r="H510" s="42">
        <v>1.8</v>
      </c>
      <c r="I510" s="51">
        <f t="shared" si="47"/>
        <v>36.5</v>
      </c>
      <c r="J510" s="9"/>
      <c r="K510" s="9"/>
      <c r="L510" s="9"/>
      <c r="M510" s="9"/>
    </row>
    <row r="511" spans="1:13" s="2" customFormat="1">
      <c r="A511" s="82">
        <v>476</v>
      </c>
      <c r="B511" s="43" t="s">
        <v>226</v>
      </c>
      <c r="C511" s="43" t="s">
        <v>218</v>
      </c>
      <c r="D511" s="41">
        <v>10</v>
      </c>
      <c r="E511" s="42">
        <v>15.5</v>
      </c>
      <c r="F511" s="42">
        <v>10.7</v>
      </c>
      <c r="G511" s="42">
        <v>9.6</v>
      </c>
      <c r="H511" s="42">
        <v>2.2999999999999998</v>
      </c>
      <c r="I511" s="51">
        <f t="shared" si="47"/>
        <v>38.099999999999994</v>
      </c>
      <c r="J511" s="9"/>
      <c r="K511" s="9"/>
      <c r="L511" s="9"/>
      <c r="M511" s="9"/>
    </row>
    <row r="512" spans="1:13" s="2" customFormat="1">
      <c r="A512" s="82">
        <v>477</v>
      </c>
      <c r="B512" s="43" t="s">
        <v>516</v>
      </c>
      <c r="C512" s="43" t="s">
        <v>218</v>
      </c>
      <c r="D512" s="41">
        <v>10</v>
      </c>
      <c r="E512" s="42">
        <v>16.5</v>
      </c>
      <c r="F512" s="42">
        <v>6.7</v>
      </c>
      <c r="G512" s="42">
        <v>4.2</v>
      </c>
      <c r="H512" s="42">
        <v>1.4</v>
      </c>
      <c r="I512" s="51">
        <f t="shared" si="47"/>
        <v>28.799999999999997</v>
      </c>
      <c r="J512" s="9"/>
      <c r="K512" s="9"/>
      <c r="L512" s="9"/>
      <c r="M512" s="9"/>
    </row>
    <row r="513" spans="1:13" s="2" customFormat="1">
      <c r="A513" s="82">
        <v>478</v>
      </c>
      <c r="B513" s="43" t="s">
        <v>227</v>
      </c>
      <c r="C513" s="43" t="s">
        <v>218</v>
      </c>
      <c r="D513" s="41">
        <v>10</v>
      </c>
      <c r="E513" s="42">
        <v>14.5</v>
      </c>
      <c r="F513" s="42">
        <v>11.6</v>
      </c>
      <c r="G513" s="42">
        <v>8.4</v>
      </c>
      <c r="H513" s="42">
        <v>2.9</v>
      </c>
      <c r="I513" s="51">
        <f t="shared" si="47"/>
        <v>37.4</v>
      </c>
      <c r="J513" s="9"/>
      <c r="K513" s="9"/>
      <c r="L513" s="9"/>
      <c r="M513" s="9"/>
    </row>
    <row r="514" spans="1:13" s="2" customFormat="1">
      <c r="A514" s="82">
        <v>479</v>
      </c>
      <c r="B514" s="43" t="s">
        <v>228</v>
      </c>
      <c r="C514" s="43" t="s">
        <v>218</v>
      </c>
      <c r="D514" s="41">
        <v>10</v>
      </c>
      <c r="E514" s="42">
        <v>12.7</v>
      </c>
      <c r="F514" s="42">
        <v>7.2</v>
      </c>
      <c r="G514" s="42">
        <v>4.4000000000000004</v>
      </c>
      <c r="H514" s="42">
        <v>1.2</v>
      </c>
      <c r="I514" s="51">
        <f t="shared" si="47"/>
        <v>25.499999999999996</v>
      </c>
      <c r="J514" s="9"/>
      <c r="K514" s="9"/>
      <c r="L514" s="9"/>
      <c r="M514" s="9"/>
    </row>
    <row r="515" spans="1:13" s="2" customFormat="1">
      <c r="A515" s="82">
        <v>480</v>
      </c>
      <c r="B515" s="43" t="s">
        <v>229</v>
      </c>
      <c r="C515" s="43" t="s">
        <v>218</v>
      </c>
      <c r="D515" s="41" t="s">
        <v>18</v>
      </c>
      <c r="E515" s="42">
        <v>8.6999999999999993</v>
      </c>
      <c r="F515" s="42">
        <v>5</v>
      </c>
      <c r="G515" s="42">
        <v>2.2999999999999998</v>
      </c>
      <c r="H515" s="42">
        <v>0.23</v>
      </c>
      <c r="I515" s="51">
        <f t="shared" ref="I515:I517" si="48">SUM(E515:H515)</f>
        <v>16.23</v>
      </c>
      <c r="J515" s="9"/>
      <c r="K515" s="9"/>
      <c r="L515" s="9"/>
      <c r="M515" s="9"/>
    </row>
    <row r="516" spans="1:13" s="2" customFormat="1">
      <c r="A516" s="82">
        <v>481</v>
      </c>
      <c r="B516" s="43" t="s">
        <v>230</v>
      </c>
      <c r="C516" s="43" t="s">
        <v>218</v>
      </c>
      <c r="D516" s="41" t="s">
        <v>18</v>
      </c>
      <c r="E516" s="42">
        <v>7.7</v>
      </c>
      <c r="F516" s="42">
        <v>5.4</v>
      </c>
      <c r="G516" s="42">
        <v>2.5</v>
      </c>
      <c r="H516" s="42">
        <v>1.5</v>
      </c>
      <c r="I516" s="51">
        <f t="shared" si="48"/>
        <v>17.100000000000001</v>
      </c>
      <c r="J516" s="9"/>
      <c r="K516" s="9"/>
      <c r="L516" s="9"/>
      <c r="M516" s="9"/>
    </row>
    <row r="517" spans="1:13" s="2" customFormat="1">
      <c r="A517" s="82">
        <v>482</v>
      </c>
      <c r="B517" s="43" t="s">
        <v>544</v>
      </c>
      <c r="C517" s="43" t="s">
        <v>218</v>
      </c>
      <c r="D517" s="41" t="s">
        <v>18</v>
      </c>
      <c r="E517" s="42">
        <v>8.6999999999999993</v>
      </c>
      <c r="F517" s="42">
        <v>5.0999999999999996</v>
      </c>
      <c r="G517" s="42">
        <v>2.8</v>
      </c>
      <c r="H517" s="42">
        <v>1.5</v>
      </c>
      <c r="I517" s="51">
        <f t="shared" si="48"/>
        <v>18.099999999999998</v>
      </c>
      <c r="J517" s="9"/>
      <c r="K517" s="9"/>
      <c r="L517" s="9"/>
      <c r="M517" s="9"/>
    </row>
    <row r="518" spans="1:13" s="2" customFormat="1">
      <c r="A518" s="82">
        <v>483</v>
      </c>
      <c r="B518" s="43" t="s">
        <v>540</v>
      </c>
      <c r="C518" s="43" t="s">
        <v>218</v>
      </c>
      <c r="D518" s="41">
        <v>10</v>
      </c>
      <c r="E518" s="42">
        <v>14.32</v>
      </c>
      <c r="F518" s="42">
        <v>4.4000000000000004</v>
      </c>
      <c r="G518" s="42">
        <v>6.2</v>
      </c>
      <c r="H518" s="42">
        <v>1.2</v>
      </c>
      <c r="I518" s="51">
        <f t="shared" si="47"/>
        <v>26.119999999999997</v>
      </c>
      <c r="J518" s="9"/>
      <c r="K518" s="9"/>
      <c r="L518" s="9"/>
      <c r="M518" s="9"/>
    </row>
    <row r="519" spans="1:13" s="2" customFormat="1">
      <c r="A519" s="82">
        <v>484</v>
      </c>
      <c r="B519" s="43" t="s">
        <v>231</v>
      </c>
      <c r="C519" s="43" t="s">
        <v>218</v>
      </c>
      <c r="D519" s="41" t="s">
        <v>18</v>
      </c>
      <c r="E519" s="42">
        <v>7.5</v>
      </c>
      <c r="F519" s="42">
        <v>3.5</v>
      </c>
      <c r="G519" s="42">
        <v>2.2999999999999998</v>
      </c>
      <c r="H519" s="42">
        <v>0.15</v>
      </c>
      <c r="I519" s="51">
        <f t="shared" si="47"/>
        <v>13.450000000000001</v>
      </c>
      <c r="J519" s="9"/>
      <c r="K519" s="9"/>
      <c r="L519" s="9"/>
      <c r="M519" s="9"/>
    </row>
    <row r="520" spans="1:13" s="5" customFormat="1">
      <c r="A520" s="82">
        <v>485</v>
      </c>
      <c r="B520" s="43" t="s">
        <v>149</v>
      </c>
      <c r="C520" s="43" t="s">
        <v>218</v>
      </c>
      <c r="D520" s="41" t="s">
        <v>18</v>
      </c>
      <c r="E520" s="42">
        <v>8.5</v>
      </c>
      <c r="F520" s="42">
        <v>5.0999999999999996</v>
      </c>
      <c r="G520" s="42">
        <v>2.2999999999999998</v>
      </c>
      <c r="H520" s="42">
        <v>0.23</v>
      </c>
      <c r="I520" s="51">
        <f t="shared" si="47"/>
        <v>16.13</v>
      </c>
      <c r="J520" s="19"/>
      <c r="K520" s="19"/>
      <c r="L520" s="19"/>
      <c r="M520" s="19"/>
    </row>
    <row r="521" spans="1:13" s="5" customFormat="1">
      <c r="A521" s="82">
        <v>486</v>
      </c>
      <c r="B521" s="43" t="s">
        <v>232</v>
      </c>
      <c r="C521" s="43" t="s">
        <v>218</v>
      </c>
      <c r="D521" s="41" t="s">
        <v>18</v>
      </c>
      <c r="E521" s="42">
        <v>7.8</v>
      </c>
      <c r="F521" s="42">
        <v>5.4</v>
      </c>
      <c r="G521" s="42">
        <v>2.5</v>
      </c>
      <c r="H521" s="42">
        <v>1.5</v>
      </c>
      <c r="I521" s="51">
        <f t="shared" si="47"/>
        <v>17.2</v>
      </c>
      <c r="J521" s="19"/>
      <c r="K521" s="19"/>
      <c r="L521" s="19"/>
      <c r="M521" s="19"/>
    </row>
    <row r="522" spans="1:13" s="2" customFormat="1">
      <c r="A522" s="82">
        <v>487</v>
      </c>
      <c r="B522" s="43" t="s">
        <v>337</v>
      </c>
      <c r="C522" s="43" t="s">
        <v>218</v>
      </c>
      <c r="D522" s="41" t="s">
        <v>18</v>
      </c>
      <c r="E522" s="42">
        <v>8.8000000000000007</v>
      </c>
      <c r="F522" s="42">
        <v>5.0999999999999996</v>
      </c>
      <c r="G522" s="42">
        <v>2.7</v>
      </c>
      <c r="H522" s="42">
        <v>1.6</v>
      </c>
      <c r="I522" s="51">
        <f t="shared" si="47"/>
        <v>18.200000000000003</v>
      </c>
      <c r="J522" s="9"/>
      <c r="K522" s="9"/>
      <c r="L522" s="9"/>
      <c r="M522" s="9"/>
    </row>
    <row r="523" spans="1:13">
      <c r="A523" s="82">
        <v>488</v>
      </c>
      <c r="B523" s="48" t="s">
        <v>332</v>
      </c>
      <c r="C523" s="43" t="s">
        <v>218</v>
      </c>
      <c r="D523" s="41" t="s">
        <v>18</v>
      </c>
      <c r="E523" s="42">
        <v>7.5</v>
      </c>
      <c r="F523" s="42">
        <v>3.5</v>
      </c>
      <c r="G523" s="42">
        <v>2.2999999999999998</v>
      </c>
      <c r="H523" s="42">
        <v>0.15</v>
      </c>
      <c r="I523" s="51">
        <f>SUM(E523:H523)</f>
        <v>13.450000000000001</v>
      </c>
    </row>
    <row r="524" spans="1:13">
      <c r="A524" s="82">
        <v>489</v>
      </c>
      <c r="B524" s="47" t="s">
        <v>205</v>
      </c>
      <c r="C524" s="43" t="s">
        <v>218</v>
      </c>
      <c r="D524" s="36" t="s">
        <v>18</v>
      </c>
      <c r="E524" s="42">
        <v>8.6999999999999993</v>
      </c>
      <c r="F524" s="42">
        <v>5.0999999999999996</v>
      </c>
      <c r="G524" s="42">
        <v>2.2999999999999998</v>
      </c>
      <c r="H524" s="42">
        <v>0.23</v>
      </c>
      <c r="I524" s="51">
        <f>SUM(E524:H524)</f>
        <v>16.329999999999998</v>
      </c>
    </row>
    <row r="525" spans="1:13">
      <c r="A525" s="82">
        <v>490</v>
      </c>
      <c r="B525" s="89" t="s">
        <v>585</v>
      </c>
      <c r="C525" s="43" t="s">
        <v>218</v>
      </c>
      <c r="D525" s="36" t="s">
        <v>18</v>
      </c>
      <c r="E525" s="42">
        <v>7.8</v>
      </c>
      <c r="F525" s="42">
        <v>5.4</v>
      </c>
      <c r="G525" s="42">
        <v>2.5</v>
      </c>
      <c r="H525" s="42">
        <v>1.5</v>
      </c>
      <c r="I525" s="51">
        <f>SUM(E525:H525)</f>
        <v>17.2</v>
      </c>
    </row>
    <row r="526" spans="1:13">
      <c r="A526" s="82">
        <v>491</v>
      </c>
      <c r="B526" s="92" t="s">
        <v>641</v>
      </c>
      <c r="C526" s="90" t="s">
        <v>218</v>
      </c>
      <c r="D526" s="36" t="s">
        <v>18</v>
      </c>
      <c r="E526" s="42">
        <v>8.8000000000000007</v>
      </c>
      <c r="F526" s="42">
        <v>5.0999999999999996</v>
      </c>
      <c r="G526" s="42">
        <v>2.7</v>
      </c>
      <c r="H526" s="42">
        <v>1.6</v>
      </c>
      <c r="I526" s="51">
        <f t="shared" ref="I526:I527" si="49">SUM(E526:H526)</f>
        <v>18.200000000000003</v>
      </c>
    </row>
    <row r="527" spans="1:13">
      <c r="A527" s="82">
        <v>492</v>
      </c>
      <c r="B527" s="92" t="s">
        <v>639</v>
      </c>
      <c r="C527" s="90" t="s">
        <v>218</v>
      </c>
      <c r="D527" s="36">
        <v>8</v>
      </c>
      <c r="E527" s="42">
        <v>15.5</v>
      </c>
      <c r="F527" s="42">
        <v>4.0999999999999996</v>
      </c>
      <c r="G527" s="42">
        <v>3.4</v>
      </c>
      <c r="H527" s="42">
        <v>1.4</v>
      </c>
      <c r="I527" s="51">
        <f t="shared" si="49"/>
        <v>24.4</v>
      </c>
    </row>
    <row r="528" spans="1:13">
      <c r="A528" s="82">
        <v>493</v>
      </c>
      <c r="B528" s="92" t="s">
        <v>640</v>
      </c>
      <c r="C528" s="90" t="s">
        <v>218</v>
      </c>
      <c r="D528" s="36" t="s">
        <v>18</v>
      </c>
      <c r="E528" s="42">
        <v>6.8</v>
      </c>
      <c r="F528" s="42">
        <v>5.2</v>
      </c>
      <c r="G528" s="42">
        <v>3.4</v>
      </c>
      <c r="H528" s="42">
        <v>1.8</v>
      </c>
      <c r="I528" s="51">
        <f t="shared" ref="I528:I529" si="50">SUM(E528:H528)</f>
        <v>17.2</v>
      </c>
    </row>
    <row r="529" spans="1:985">
      <c r="A529" s="82">
        <v>494</v>
      </c>
      <c r="B529" s="92" t="s">
        <v>642</v>
      </c>
      <c r="C529" s="90" t="s">
        <v>218</v>
      </c>
      <c r="D529" s="36">
        <v>10</v>
      </c>
      <c r="E529" s="75">
        <v>15.1</v>
      </c>
      <c r="F529" s="75">
        <v>9.1999999999999993</v>
      </c>
      <c r="G529" s="75">
        <v>5</v>
      </c>
      <c r="H529" s="75">
        <v>1.04</v>
      </c>
      <c r="I529" s="51">
        <f t="shared" si="50"/>
        <v>30.339999999999996</v>
      </c>
    </row>
    <row r="530" spans="1:985">
      <c r="A530" s="82">
        <v>495</v>
      </c>
      <c r="B530" s="92" t="s">
        <v>680</v>
      </c>
      <c r="C530" s="90" t="s">
        <v>218</v>
      </c>
      <c r="D530" s="36" t="s">
        <v>18</v>
      </c>
      <c r="E530" s="42">
        <v>6.8</v>
      </c>
      <c r="F530" s="42">
        <v>5.2</v>
      </c>
      <c r="G530" s="42">
        <v>3.4</v>
      </c>
      <c r="H530" s="42">
        <v>1.7</v>
      </c>
      <c r="I530" s="51">
        <f t="shared" ref="I530" si="51">SUM(E530:H530)</f>
        <v>17.100000000000001</v>
      </c>
    </row>
    <row r="531" spans="1:985">
      <c r="A531" s="82">
        <v>496</v>
      </c>
      <c r="B531" s="92" t="s">
        <v>694</v>
      </c>
      <c r="C531" s="98" t="s">
        <v>218</v>
      </c>
      <c r="D531" s="36" t="s">
        <v>18</v>
      </c>
      <c r="E531" s="42">
        <v>7.5</v>
      </c>
      <c r="F531" s="42">
        <v>3.5</v>
      </c>
      <c r="G531" s="42">
        <v>2.2999999999999998</v>
      </c>
      <c r="H531" s="42">
        <v>0.15</v>
      </c>
      <c r="I531" s="51">
        <f>SUM(E531:H531)</f>
        <v>13.450000000000001</v>
      </c>
    </row>
    <row r="532" spans="1:985">
      <c r="A532" s="82">
        <v>497</v>
      </c>
      <c r="B532" s="92" t="s">
        <v>695</v>
      </c>
      <c r="C532" s="98" t="s">
        <v>218</v>
      </c>
      <c r="D532" s="36" t="s">
        <v>18</v>
      </c>
      <c r="E532" s="42">
        <v>8.6999999999999993</v>
      </c>
      <c r="F532" s="42">
        <v>5.0999999999999996</v>
      </c>
      <c r="G532" s="42">
        <v>2.4</v>
      </c>
      <c r="H532" s="42">
        <v>0.23</v>
      </c>
      <c r="I532" s="51">
        <f>SUM(E532:H532)</f>
        <v>16.43</v>
      </c>
    </row>
    <row r="533" spans="1:985">
      <c r="A533" s="80"/>
      <c r="B533" s="45"/>
      <c r="C533" s="85" t="s">
        <v>32</v>
      </c>
      <c r="D533" s="53">
        <f t="shared" ref="D533" si="52">SUM(D503:D529)</f>
        <v>113</v>
      </c>
      <c r="E533" s="53">
        <f>SUM(E503:E532)</f>
        <v>310.82</v>
      </c>
      <c r="F533" s="53">
        <f>SUM(F503:F532)</f>
        <v>176.59999999999994</v>
      </c>
      <c r="G533" s="53">
        <f>SUM(G503:G532)</f>
        <v>116.90000000000002</v>
      </c>
      <c r="H533" s="53">
        <f>SUM(H503:H532)</f>
        <v>38.399999999999991</v>
      </c>
      <c r="I533" s="53">
        <f>SUM(I503:I532)</f>
        <v>642.72</v>
      </c>
    </row>
    <row r="534" spans="1:985" ht="30" customHeight="1">
      <c r="A534" s="132" t="s">
        <v>233</v>
      </c>
      <c r="B534" s="132"/>
      <c r="C534" s="132"/>
      <c r="D534" s="132"/>
      <c r="E534" s="132"/>
      <c r="F534" s="132"/>
      <c r="G534" s="132"/>
      <c r="H534" s="132"/>
      <c r="I534" s="132"/>
    </row>
    <row r="535" spans="1:985" s="2" customFormat="1">
      <c r="A535" s="42">
        <v>498</v>
      </c>
      <c r="B535" s="43" t="s">
        <v>541</v>
      </c>
      <c r="C535" s="43" t="s">
        <v>233</v>
      </c>
      <c r="D535" s="41" t="s">
        <v>18</v>
      </c>
      <c r="E535" s="42">
        <v>7.5</v>
      </c>
      <c r="F535" s="42">
        <v>3.5</v>
      </c>
      <c r="G535" s="42">
        <v>2.2999999999999998</v>
      </c>
      <c r="H535" s="42">
        <v>0.15</v>
      </c>
      <c r="I535" s="51">
        <f>SUM(E535:H535)</f>
        <v>13.450000000000001</v>
      </c>
      <c r="J535" s="9"/>
      <c r="K535" s="9"/>
      <c r="L535" s="9"/>
      <c r="M535" s="9"/>
    </row>
    <row r="536" spans="1:985" s="2" customFormat="1">
      <c r="A536" s="42">
        <v>499</v>
      </c>
      <c r="B536" s="43" t="s">
        <v>543</v>
      </c>
      <c r="C536" s="43" t="s">
        <v>233</v>
      </c>
      <c r="D536" s="41" t="s">
        <v>18</v>
      </c>
      <c r="E536" s="42">
        <v>8.6999999999999993</v>
      </c>
      <c r="F536" s="42">
        <v>5.0999999999999996</v>
      </c>
      <c r="G536" s="42">
        <v>2.2999999999999998</v>
      </c>
      <c r="H536" s="42">
        <v>0.23</v>
      </c>
      <c r="I536" s="51">
        <f>SUM(E536:H536)</f>
        <v>16.329999999999998</v>
      </c>
      <c r="J536" s="9"/>
      <c r="K536" s="9"/>
      <c r="L536" s="9"/>
      <c r="M536" s="9"/>
    </row>
    <row r="537" spans="1:985" s="2" customFormat="1">
      <c r="A537" s="42">
        <v>500</v>
      </c>
      <c r="B537" s="43" t="s">
        <v>668</v>
      </c>
      <c r="C537" s="43" t="s">
        <v>233</v>
      </c>
      <c r="D537" s="41" t="s">
        <v>18</v>
      </c>
      <c r="E537" s="42">
        <v>7.8</v>
      </c>
      <c r="F537" s="42">
        <v>5.4</v>
      </c>
      <c r="G537" s="42">
        <v>2.5</v>
      </c>
      <c r="H537" s="42">
        <v>1.5</v>
      </c>
      <c r="I537" s="51">
        <f>SUM(E537:H537)</f>
        <v>17.2</v>
      </c>
      <c r="J537" s="9"/>
      <c r="K537" s="9"/>
      <c r="L537" s="9"/>
      <c r="M537" s="9"/>
    </row>
    <row r="538" spans="1:985" s="2" customFormat="1">
      <c r="A538" s="42">
        <v>501</v>
      </c>
      <c r="B538" s="43" t="s">
        <v>542</v>
      </c>
      <c r="C538" s="43" t="s">
        <v>233</v>
      </c>
      <c r="D538" s="41" t="s">
        <v>18</v>
      </c>
      <c r="E538" s="42">
        <v>8.8000000000000007</v>
      </c>
      <c r="F538" s="42">
        <v>5.0999999999999996</v>
      </c>
      <c r="G538" s="42">
        <v>2.7</v>
      </c>
      <c r="H538" s="42">
        <v>1.4</v>
      </c>
      <c r="I538" s="51">
        <f>SUM(E538:H538)</f>
        <v>18</v>
      </c>
      <c r="J538" s="9"/>
      <c r="K538" s="9"/>
      <c r="L538" s="9"/>
      <c r="M538" s="9"/>
    </row>
    <row r="539" spans="1:985">
      <c r="A539" s="50"/>
      <c r="B539" s="45"/>
      <c r="C539" s="85" t="s">
        <v>32</v>
      </c>
      <c r="D539" s="53">
        <f t="shared" ref="D539:I539" si="53">SUM(D535:D538)</f>
        <v>0</v>
      </c>
      <c r="E539" s="53">
        <f t="shared" si="53"/>
        <v>32.799999999999997</v>
      </c>
      <c r="F539" s="53">
        <f t="shared" si="53"/>
        <v>19.100000000000001</v>
      </c>
      <c r="G539" s="53">
        <f t="shared" si="53"/>
        <v>9.8000000000000007</v>
      </c>
      <c r="H539" s="53">
        <f t="shared" si="53"/>
        <v>3.28</v>
      </c>
      <c r="I539" s="53">
        <f t="shared" si="53"/>
        <v>64.98</v>
      </c>
    </row>
    <row r="540" spans="1:985" ht="28.5" customHeight="1">
      <c r="A540" s="132" t="s">
        <v>346</v>
      </c>
      <c r="B540" s="132"/>
      <c r="C540" s="132"/>
      <c r="D540" s="132"/>
      <c r="E540" s="132"/>
      <c r="F540" s="132"/>
      <c r="G540" s="132"/>
      <c r="H540" s="132"/>
      <c r="I540" s="132"/>
      <c r="J540" s="9"/>
      <c r="K540" s="9"/>
      <c r="L540" s="9"/>
      <c r="M540" s="9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  <c r="FI540" s="2"/>
      <c r="FJ540" s="2"/>
      <c r="FK540" s="2"/>
      <c r="FL540" s="2"/>
      <c r="FM540" s="2"/>
      <c r="FN540" s="2"/>
      <c r="FO540" s="2"/>
      <c r="FP540" s="2"/>
      <c r="FQ540" s="2"/>
      <c r="FR540" s="2"/>
      <c r="FS540" s="2"/>
      <c r="FT540" s="2"/>
      <c r="FU540" s="2"/>
      <c r="FV540" s="2"/>
      <c r="FW540" s="2"/>
      <c r="FX540" s="2"/>
      <c r="FY540" s="2"/>
      <c r="FZ540" s="2"/>
      <c r="GA540" s="2"/>
      <c r="GB540" s="2"/>
      <c r="GC540" s="2"/>
      <c r="GD540" s="2"/>
      <c r="GE540" s="2"/>
      <c r="GF540" s="2"/>
      <c r="GG540" s="2"/>
      <c r="GH540" s="2"/>
      <c r="GI540" s="2"/>
      <c r="GJ540" s="2"/>
      <c r="GK540" s="2"/>
      <c r="GL540" s="2"/>
      <c r="GM540" s="2"/>
      <c r="GN540" s="2"/>
      <c r="GO540" s="2"/>
      <c r="GP540" s="2"/>
      <c r="GQ540" s="2"/>
      <c r="GR540" s="2"/>
      <c r="GS540" s="2"/>
      <c r="GT540" s="2"/>
      <c r="GU540" s="2"/>
      <c r="GV540" s="2"/>
      <c r="GW540" s="2"/>
      <c r="GX540" s="2"/>
      <c r="GY540" s="2"/>
      <c r="GZ540" s="2"/>
      <c r="HA540" s="2"/>
      <c r="HB540" s="2"/>
      <c r="HC540" s="2"/>
      <c r="HD540" s="2"/>
      <c r="HE540" s="2"/>
      <c r="HF540" s="2"/>
      <c r="HG540" s="2"/>
      <c r="HH540" s="2"/>
      <c r="HI540" s="2"/>
      <c r="HJ540" s="2"/>
      <c r="HK540" s="2"/>
      <c r="HL540" s="2"/>
      <c r="HM540" s="2"/>
      <c r="HN540" s="2"/>
      <c r="HO540" s="2"/>
      <c r="HP540" s="2"/>
      <c r="HQ540" s="2"/>
      <c r="HR540" s="2"/>
      <c r="HS540" s="2"/>
      <c r="HT540" s="2"/>
      <c r="HU540" s="2"/>
      <c r="HV540" s="2"/>
      <c r="HW540" s="2"/>
      <c r="HX540" s="2"/>
      <c r="HY540" s="2"/>
      <c r="HZ540" s="2"/>
      <c r="IA540" s="2"/>
      <c r="IB540" s="2"/>
      <c r="IC540" s="2"/>
      <c r="ID540" s="2"/>
      <c r="IE540" s="2"/>
      <c r="IF540" s="2"/>
      <c r="IG540" s="2"/>
      <c r="IH540" s="2"/>
      <c r="II540" s="2"/>
      <c r="IJ540" s="2"/>
      <c r="IK540" s="2"/>
      <c r="IL540" s="2"/>
      <c r="IM540" s="2"/>
      <c r="IN540" s="2"/>
      <c r="IO540" s="2"/>
      <c r="IP540" s="2"/>
      <c r="IQ540" s="2"/>
      <c r="IR540" s="2"/>
      <c r="IS540" s="2"/>
      <c r="IT540" s="2"/>
      <c r="IU540" s="2"/>
      <c r="IV540" s="2"/>
      <c r="IW540" s="2"/>
      <c r="IX540" s="2"/>
      <c r="IY540" s="2"/>
      <c r="IZ540" s="2"/>
      <c r="JA540" s="2"/>
      <c r="JB540" s="2"/>
      <c r="JC540" s="2"/>
      <c r="JD540" s="2"/>
      <c r="JE540" s="2"/>
      <c r="JF540" s="2"/>
      <c r="JG540" s="2"/>
      <c r="JH540" s="2"/>
      <c r="JI540" s="2"/>
      <c r="JJ540" s="2"/>
      <c r="JK540" s="2"/>
      <c r="JL540" s="2"/>
      <c r="JM540" s="2"/>
      <c r="JN540" s="2"/>
      <c r="JO540" s="2"/>
      <c r="JP540" s="2"/>
      <c r="JQ540" s="2"/>
      <c r="JR540" s="2"/>
      <c r="JS540" s="2"/>
      <c r="JT540" s="2"/>
      <c r="JU540" s="2"/>
      <c r="JV540" s="2"/>
      <c r="JW540" s="2"/>
      <c r="JX540" s="2"/>
      <c r="JY540" s="2"/>
      <c r="JZ540" s="2"/>
      <c r="KA540" s="2"/>
      <c r="KB540" s="2"/>
      <c r="KC540" s="2"/>
      <c r="KD540" s="2"/>
      <c r="KE540" s="2"/>
      <c r="KF540" s="2"/>
      <c r="KG540" s="2"/>
      <c r="KH540" s="2"/>
      <c r="KI540" s="2"/>
      <c r="KJ540" s="2"/>
      <c r="KK540" s="2"/>
      <c r="KL540" s="2"/>
      <c r="KM540" s="2"/>
      <c r="KN540" s="2"/>
      <c r="KO540" s="2"/>
      <c r="KP540" s="2"/>
      <c r="KQ540" s="2"/>
      <c r="KR540" s="2"/>
      <c r="KS540" s="2"/>
      <c r="KT540" s="2"/>
      <c r="KU540" s="2"/>
      <c r="KV540" s="2"/>
      <c r="KW540" s="2"/>
      <c r="KX540" s="2"/>
      <c r="KY540" s="2"/>
      <c r="KZ540" s="2"/>
      <c r="LA540" s="2"/>
      <c r="LB540" s="2"/>
      <c r="LC540" s="2"/>
      <c r="LD540" s="2"/>
      <c r="LE540" s="2"/>
      <c r="LF540" s="2"/>
      <c r="LG540" s="2"/>
      <c r="LH540" s="2"/>
      <c r="LI540" s="2"/>
      <c r="LJ540" s="2"/>
      <c r="LK540" s="2"/>
      <c r="LL540" s="2"/>
      <c r="LM540" s="2"/>
      <c r="LN540" s="2"/>
      <c r="LO540" s="2"/>
      <c r="LP540" s="2"/>
      <c r="LQ540" s="2"/>
      <c r="LR540" s="2"/>
      <c r="LS540" s="2"/>
      <c r="LT540" s="2"/>
      <c r="LU540" s="2"/>
      <c r="LV540" s="2"/>
      <c r="LW540" s="2"/>
      <c r="LX540" s="2"/>
      <c r="LY540" s="2"/>
      <c r="LZ540" s="2"/>
      <c r="MA540" s="2"/>
      <c r="MB540" s="2"/>
      <c r="MC540" s="2"/>
      <c r="MD540" s="2"/>
      <c r="ME540" s="2"/>
      <c r="MF540" s="2"/>
      <c r="MG540" s="2"/>
      <c r="MH540" s="2"/>
      <c r="MI540" s="2"/>
      <c r="MJ540" s="2"/>
      <c r="MK540" s="2"/>
      <c r="ML540" s="2"/>
      <c r="MM540" s="2"/>
      <c r="MN540" s="2"/>
      <c r="MO540" s="2"/>
      <c r="MP540" s="2"/>
      <c r="MQ540" s="2"/>
      <c r="MR540" s="2"/>
      <c r="MS540" s="2"/>
      <c r="MT540" s="2"/>
      <c r="MU540" s="2"/>
      <c r="MV540" s="2"/>
      <c r="MW540" s="2"/>
      <c r="MX540" s="2"/>
      <c r="MY540" s="2"/>
      <c r="MZ540" s="2"/>
      <c r="NA540" s="2"/>
      <c r="NB540" s="2"/>
      <c r="NC540" s="2"/>
      <c r="ND540" s="2"/>
      <c r="NE540" s="2"/>
      <c r="NF540" s="2"/>
      <c r="NG540" s="2"/>
      <c r="NH540" s="2"/>
      <c r="NI540" s="2"/>
      <c r="NJ540" s="2"/>
      <c r="NK540" s="2"/>
      <c r="NL540" s="2"/>
      <c r="NM540" s="2"/>
      <c r="NN540" s="2"/>
      <c r="NO540" s="2"/>
      <c r="NP540" s="2"/>
      <c r="NQ540" s="2"/>
      <c r="NR540" s="2"/>
      <c r="NS540" s="2"/>
      <c r="NT540" s="2"/>
      <c r="NU540" s="2"/>
      <c r="NV540" s="2"/>
      <c r="NW540" s="2"/>
      <c r="NX540" s="2"/>
      <c r="NY540" s="2"/>
      <c r="NZ540" s="2"/>
      <c r="OA540" s="2"/>
      <c r="OB540" s="2"/>
      <c r="OC540" s="2"/>
      <c r="OD540" s="2"/>
      <c r="OE540" s="2"/>
      <c r="OF540" s="2"/>
      <c r="OG540" s="2"/>
      <c r="OH540" s="2"/>
      <c r="OI540" s="2"/>
      <c r="OJ540" s="2"/>
      <c r="OK540" s="2"/>
      <c r="OL540" s="2"/>
      <c r="OM540" s="2"/>
      <c r="ON540" s="2"/>
      <c r="OO540" s="2"/>
      <c r="OP540" s="2"/>
      <c r="OQ540" s="2"/>
      <c r="OR540" s="2"/>
      <c r="OS540" s="2"/>
      <c r="OT540" s="2"/>
      <c r="OU540" s="2"/>
      <c r="OV540" s="2"/>
      <c r="OW540" s="2"/>
      <c r="OX540" s="2"/>
      <c r="OY540" s="2"/>
      <c r="OZ540" s="2"/>
      <c r="PA540" s="2"/>
      <c r="PB540" s="2"/>
      <c r="PC540" s="2"/>
      <c r="PD540" s="2"/>
      <c r="PE540" s="2"/>
      <c r="PF540" s="2"/>
      <c r="PG540" s="2"/>
      <c r="PH540" s="2"/>
      <c r="PI540" s="2"/>
      <c r="PJ540" s="2"/>
      <c r="PK540" s="2"/>
      <c r="PL540" s="2"/>
      <c r="PM540" s="2"/>
      <c r="PN540" s="2"/>
      <c r="PO540" s="2"/>
      <c r="PP540" s="2"/>
      <c r="PQ540" s="2"/>
      <c r="PR540" s="2"/>
      <c r="PS540" s="2"/>
      <c r="PT540" s="2"/>
      <c r="PU540" s="2"/>
      <c r="PV540" s="2"/>
      <c r="PW540" s="2"/>
      <c r="PX540" s="2"/>
      <c r="PY540" s="2"/>
      <c r="PZ540" s="2"/>
      <c r="QA540" s="2"/>
      <c r="QB540" s="2"/>
      <c r="QC540" s="2"/>
      <c r="QD540" s="2"/>
      <c r="QE540" s="2"/>
      <c r="QF540" s="2"/>
      <c r="QG540" s="2"/>
      <c r="QH540" s="2"/>
      <c r="QI540" s="2"/>
      <c r="QJ540" s="2"/>
      <c r="QK540" s="2"/>
      <c r="QL540" s="2"/>
      <c r="QM540" s="2"/>
      <c r="QN540" s="2"/>
      <c r="QO540" s="2"/>
      <c r="QP540" s="2"/>
      <c r="QQ540" s="2"/>
      <c r="QR540" s="2"/>
      <c r="QS540" s="2"/>
      <c r="QT540" s="2"/>
      <c r="QU540" s="2"/>
      <c r="QV540" s="2"/>
      <c r="QW540" s="2"/>
      <c r="QX540" s="2"/>
      <c r="QY540" s="2"/>
      <c r="QZ540" s="2"/>
      <c r="RA540" s="2"/>
      <c r="RB540" s="2"/>
      <c r="RC540" s="2"/>
      <c r="RD540" s="2"/>
      <c r="RE540" s="2"/>
      <c r="RF540" s="2"/>
      <c r="RG540" s="2"/>
      <c r="RH540" s="2"/>
      <c r="RI540" s="2"/>
      <c r="RJ540" s="2"/>
      <c r="RK540" s="2"/>
      <c r="RL540" s="2"/>
      <c r="RM540" s="2"/>
      <c r="RN540" s="2"/>
      <c r="RO540" s="2"/>
      <c r="RP540" s="2"/>
      <c r="RQ540" s="2"/>
      <c r="RR540" s="2"/>
      <c r="RS540" s="2"/>
      <c r="RT540" s="2"/>
      <c r="RU540" s="2"/>
      <c r="RV540" s="2"/>
      <c r="RW540" s="2"/>
      <c r="RX540" s="2"/>
      <c r="RY540" s="2"/>
      <c r="RZ540" s="2"/>
      <c r="SA540" s="2"/>
      <c r="SB540" s="2"/>
      <c r="SC540" s="2"/>
      <c r="SD540" s="2"/>
      <c r="SE540" s="2"/>
      <c r="SF540" s="2"/>
      <c r="SG540" s="2"/>
      <c r="SH540" s="2"/>
      <c r="SI540" s="2"/>
      <c r="SJ540" s="2"/>
      <c r="SK540" s="2"/>
      <c r="SL540" s="2"/>
      <c r="SM540" s="2"/>
      <c r="SN540" s="2"/>
      <c r="SO540" s="2"/>
      <c r="SP540" s="2"/>
      <c r="SQ540" s="2"/>
      <c r="SR540" s="2"/>
      <c r="SS540" s="2"/>
      <c r="ST540" s="2"/>
      <c r="SU540" s="2"/>
      <c r="SV540" s="2"/>
      <c r="SW540" s="2"/>
      <c r="SX540" s="2"/>
      <c r="SY540" s="2"/>
      <c r="SZ540" s="2"/>
      <c r="TA540" s="2"/>
      <c r="TB540" s="2"/>
      <c r="TC540" s="2"/>
      <c r="TD540" s="2"/>
      <c r="TE540" s="2"/>
      <c r="TF540" s="2"/>
      <c r="TG540" s="2"/>
      <c r="TH540" s="2"/>
      <c r="TI540" s="2"/>
      <c r="TJ540" s="2"/>
      <c r="TK540" s="2"/>
      <c r="TL540" s="2"/>
      <c r="TM540" s="2"/>
      <c r="TN540" s="2"/>
      <c r="TO540" s="2"/>
      <c r="TP540" s="2"/>
      <c r="TQ540" s="2"/>
      <c r="TR540" s="2"/>
      <c r="TS540" s="2"/>
      <c r="TT540" s="2"/>
      <c r="TU540" s="2"/>
      <c r="TV540" s="2"/>
      <c r="TW540" s="2"/>
      <c r="TX540" s="2"/>
      <c r="TY540" s="2"/>
      <c r="TZ540" s="2"/>
      <c r="UA540" s="2"/>
      <c r="UB540" s="2"/>
      <c r="UC540" s="2"/>
      <c r="UD540" s="2"/>
      <c r="UE540" s="2"/>
      <c r="UF540" s="2"/>
      <c r="UG540" s="2"/>
      <c r="UH540" s="2"/>
      <c r="UI540" s="2"/>
      <c r="UJ540" s="2"/>
      <c r="UK540" s="2"/>
      <c r="UL540" s="2"/>
      <c r="UM540" s="2"/>
      <c r="UN540" s="2"/>
      <c r="UO540" s="2"/>
      <c r="UP540" s="2"/>
      <c r="UQ540" s="2"/>
      <c r="UR540" s="2"/>
      <c r="US540" s="2"/>
      <c r="UT540" s="2"/>
      <c r="UU540" s="2"/>
      <c r="UV540" s="2"/>
      <c r="UW540" s="2"/>
      <c r="UX540" s="2"/>
      <c r="UY540" s="2"/>
      <c r="UZ540" s="2"/>
      <c r="VA540" s="2"/>
      <c r="VB540" s="2"/>
      <c r="VC540" s="2"/>
      <c r="VD540" s="2"/>
      <c r="VE540" s="2"/>
      <c r="VF540" s="2"/>
      <c r="VG540" s="2"/>
      <c r="VH540" s="2"/>
      <c r="VI540" s="2"/>
      <c r="VJ540" s="2"/>
      <c r="VK540" s="2"/>
      <c r="VL540" s="2"/>
      <c r="VM540" s="2"/>
      <c r="VN540" s="2"/>
      <c r="VO540" s="2"/>
      <c r="VP540" s="2"/>
      <c r="VQ540" s="2"/>
      <c r="VR540" s="2"/>
      <c r="VS540" s="2"/>
      <c r="VT540" s="2"/>
      <c r="VU540" s="2"/>
      <c r="VV540" s="2"/>
      <c r="VW540" s="2"/>
      <c r="VX540" s="2"/>
      <c r="VY540" s="2"/>
      <c r="VZ540" s="2"/>
      <c r="WA540" s="2"/>
      <c r="WB540" s="2"/>
      <c r="WC540" s="2"/>
      <c r="WD540" s="2"/>
      <c r="WE540" s="2"/>
      <c r="WF540" s="2"/>
      <c r="WG540" s="2"/>
      <c r="WH540" s="2"/>
      <c r="WI540" s="2"/>
      <c r="WJ540" s="2"/>
      <c r="WK540" s="2"/>
      <c r="WL540" s="2"/>
      <c r="WM540" s="2"/>
      <c r="WN540" s="2"/>
      <c r="WO540" s="2"/>
      <c r="WP540" s="2"/>
      <c r="WQ540" s="2"/>
      <c r="WR540" s="2"/>
      <c r="WS540" s="2"/>
      <c r="WT540" s="2"/>
      <c r="WU540" s="2"/>
      <c r="WV540" s="2"/>
      <c r="WW540" s="2"/>
      <c r="WX540" s="2"/>
      <c r="WY540" s="2"/>
      <c r="WZ540" s="2"/>
      <c r="XA540" s="2"/>
      <c r="XB540" s="2"/>
      <c r="XC540" s="2"/>
      <c r="XD540" s="2"/>
      <c r="XE540" s="2"/>
      <c r="XF540" s="2"/>
      <c r="XG540" s="2"/>
      <c r="XH540" s="2"/>
      <c r="XI540" s="2"/>
      <c r="XJ540" s="2"/>
      <c r="XK540" s="2"/>
      <c r="XL540" s="2"/>
      <c r="XM540" s="2"/>
      <c r="XN540" s="2"/>
      <c r="XO540" s="2"/>
      <c r="XP540" s="2"/>
      <c r="XQ540" s="2"/>
      <c r="XR540" s="2"/>
      <c r="XS540" s="2"/>
      <c r="XT540" s="2"/>
      <c r="XU540" s="2"/>
      <c r="XV540" s="2"/>
      <c r="XW540" s="2"/>
      <c r="XX540" s="2"/>
      <c r="XY540" s="2"/>
      <c r="XZ540" s="2"/>
      <c r="YA540" s="2"/>
      <c r="YB540" s="2"/>
      <c r="YC540" s="2"/>
      <c r="YD540" s="2"/>
      <c r="YE540" s="2"/>
      <c r="YF540" s="2"/>
      <c r="YG540" s="2"/>
      <c r="YH540" s="2"/>
      <c r="YI540" s="2"/>
      <c r="YJ540" s="2"/>
      <c r="YK540" s="2"/>
      <c r="YL540" s="2"/>
      <c r="YM540" s="2"/>
      <c r="YN540" s="2"/>
      <c r="YO540" s="2"/>
      <c r="YP540" s="2"/>
      <c r="YQ540" s="2"/>
      <c r="YR540" s="2"/>
      <c r="YS540" s="2"/>
      <c r="YT540" s="2"/>
      <c r="YU540" s="2"/>
      <c r="YV540" s="2"/>
      <c r="YW540" s="2"/>
      <c r="YX540" s="2"/>
      <c r="YY540" s="2"/>
      <c r="YZ540" s="2"/>
      <c r="ZA540" s="2"/>
      <c r="ZB540" s="2"/>
      <c r="ZC540" s="2"/>
      <c r="ZD540" s="2"/>
      <c r="ZE540" s="2"/>
      <c r="ZF540" s="2"/>
      <c r="ZG540" s="2"/>
      <c r="ZH540" s="2"/>
      <c r="ZI540" s="2"/>
      <c r="ZJ540" s="2"/>
      <c r="ZK540" s="2"/>
      <c r="ZL540" s="2"/>
      <c r="ZM540" s="2"/>
      <c r="ZN540" s="2"/>
      <c r="ZO540" s="2"/>
      <c r="ZP540" s="2"/>
      <c r="ZQ540" s="2"/>
      <c r="ZR540" s="2"/>
      <c r="ZS540" s="2"/>
      <c r="ZT540" s="2"/>
      <c r="ZU540" s="2"/>
      <c r="ZV540" s="2"/>
      <c r="ZW540" s="2"/>
      <c r="ZX540" s="2"/>
      <c r="ZY540" s="2"/>
      <c r="ZZ540" s="2"/>
      <c r="AAA540" s="2"/>
      <c r="AAB540" s="2"/>
      <c r="AAC540" s="2"/>
      <c r="AAD540" s="2"/>
      <c r="AAE540" s="2"/>
      <c r="AAF540" s="2"/>
      <c r="AAG540" s="2"/>
      <c r="AAH540" s="2"/>
      <c r="AAI540" s="2"/>
      <c r="AAJ540" s="2"/>
      <c r="AAK540" s="2"/>
      <c r="AAL540" s="2"/>
      <c r="AAM540" s="2"/>
      <c r="AAN540" s="2"/>
      <c r="AAO540" s="2"/>
      <c r="AAP540" s="2"/>
      <c r="AAQ540" s="2"/>
      <c r="AAR540" s="2"/>
      <c r="AAS540" s="2"/>
      <c r="AAT540" s="2"/>
      <c r="AAU540" s="2"/>
      <c r="AAV540" s="2"/>
      <c r="AAW540" s="2"/>
      <c r="AAX540" s="2"/>
      <c r="AAY540" s="2"/>
      <c r="AAZ540" s="2"/>
      <c r="ABA540" s="2"/>
      <c r="ABB540" s="2"/>
      <c r="ABC540" s="2"/>
      <c r="ABD540" s="2"/>
      <c r="ABE540" s="2"/>
      <c r="ABF540" s="2"/>
      <c r="ABG540" s="2"/>
      <c r="ABH540" s="2"/>
      <c r="ABI540" s="2"/>
      <c r="ABJ540" s="2"/>
      <c r="ABK540" s="2"/>
      <c r="ABL540" s="2"/>
      <c r="ABM540" s="2"/>
      <c r="ABN540" s="2"/>
      <c r="ABO540" s="2"/>
      <c r="ABP540" s="2"/>
      <c r="ABQ540" s="2"/>
      <c r="ABR540" s="2"/>
      <c r="ABS540" s="2"/>
      <c r="ABT540" s="2"/>
      <c r="ABU540" s="2"/>
      <c r="ABV540" s="2"/>
      <c r="ABW540" s="2"/>
      <c r="ABX540" s="2"/>
      <c r="ABY540" s="2"/>
      <c r="ABZ540" s="2"/>
      <c r="ACA540" s="2"/>
      <c r="ACB540" s="2"/>
      <c r="ACC540" s="2"/>
      <c r="ACD540" s="2"/>
      <c r="ACE540" s="2"/>
      <c r="ACF540" s="2"/>
      <c r="ACG540" s="2"/>
      <c r="ACH540" s="2"/>
      <c r="ACI540" s="2"/>
      <c r="ACJ540" s="2"/>
      <c r="ACK540" s="2"/>
      <c r="ACL540" s="2"/>
      <c r="ACM540" s="2"/>
      <c r="ACN540" s="2"/>
      <c r="ACO540" s="2"/>
      <c r="ACP540" s="2"/>
      <c r="ACQ540" s="2"/>
      <c r="ACR540" s="2"/>
      <c r="ACS540" s="2"/>
      <c r="ACT540" s="2"/>
      <c r="ACU540" s="2"/>
      <c r="ACV540" s="2"/>
      <c r="ACW540" s="2"/>
      <c r="ACX540" s="2"/>
      <c r="ACY540" s="2"/>
      <c r="ACZ540" s="2"/>
      <c r="ADA540" s="2"/>
      <c r="ADB540" s="2"/>
      <c r="ADC540" s="2"/>
      <c r="ADD540" s="2"/>
      <c r="ADE540" s="2"/>
      <c r="ADF540" s="2"/>
      <c r="ADG540" s="2"/>
      <c r="ADH540" s="2"/>
      <c r="ADI540" s="2"/>
      <c r="ADJ540" s="2"/>
      <c r="ADK540" s="2"/>
      <c r="ADL540" s="2"/>
      <c r="ADM540" s="2"/>
      <c r="ADN540" s="2"/>
      <c r="ADO540" s="2"/>
      <c r="ADP540" s="2"/>
      <c r="ADQ540" s="2"/>
      <c r="ADR540" s="2"/>
      <c r="ADS540" s="2"/>
      <c r="ADT540" s="2"/>
      <c r="ADU540" s="2"/>
      <c r="ADV540" s="2"/>
      <c r="ADW540" s="2"/>
      <c r="ADX540" s="2"/>
      <c r="ADY540" s="2"/>
      <c r="ADZ540" s="2"/>
      <c r="AEA540" s="2"/>
      <c r="AEB540" s="2"/>
      <c r="AEC540" s="2"/>
      <c r="AED540" s="2"/>
      <c r="AEE540" s="2"/>
      <c r="AEF540" s="2"/>
      <c r="AEG540" s="2"/>
      <c r="AEH540" s="2"/>
      <c r="AEI540" s="2"/>
      <c r="AEJ540" s="2"/>
      <c r="AEK540" s="2"/>
      <c r="AEL540" s="2"/>
      <c r="AEM540" s="2"/>
      <c r="AEN540" s="2"/>
      <c r="AEO540" s="2"/>
      <c r="AEP540" s="2"/>
      <c r="AEQ540" s="2"/>
      <c r="AER540" s="2"/>
      <c r="AES540" s="2"/>
      <c r="AET540" s="2"/>
      <c r="AEU540" s="2"/>
      <c r="AEV540" s="2"/>
      <c r="AEW540" s="2"/>
      <c r="AEX540" s="2"/>
      <c r="AEY540" s="2"/>
      <c r="AEZ540" s="2"/>
      <c r="AFA540" s="2"/>
      <c r="AFB540" s="2"/>
      <c r="AFC540" s="2"/>
      <c r="AFD540" s="2"/>
      <c r="AFE540" s="2"/>
      <c r="AFF540" s="2"/>
      <c r="AFG540" s="2"/>
      <c r="AFH540" s="2"/>
      <c r="AFI540" s="2"/>
      <c r="AFJ540" s="2"/>
      <c r="AFK540" s="2"/>
      <c r="AFL540" s="2"/>
      <c r="AFM540" s="2"/>
      <c r="AFN540" s="2"/>
      <c r="AFO540" s="2"/>
      <c r="AFP540" s="2"/>
      <c r="AFQ540" s="2"/>
      <c r="AFR540" s="2"/>
      <c r="AFS540" s="2"/>
      <c r="AFT540" s="2"/>
      <c r="AFU540" s="2"/>
      <c r="AFV540" s="2"/>
      <c r="AFW540" s="2"/>
      <c r="AFX540" s="2"/>
      <c r="AFY540" s="2"/>
      <c r="AFZ540" s="2"/>
      <c r="AGA540" s="2"/>
      <c r="AGB540" s="2"/>
      <c r="AGC540" s="2"/>
      <c r="AGD540" s="2"/>
      <c r="AGE540" s="2"/>
      <c r="AGF540" s="2"/>
      <c r="AGG540" s="2"/>
      <c r="AGH540" s="2"/>
      <c r="AGI540" s="2"/>
      <c r="AGJ540" s="2"/>
      <c r="AGK540" s="2"/>
      <c r="AGL540" s="2"/>
      <c r="AGM540" s="2"/>
      <c r="AGN540" s="2"/>
      <c r="AGO540" s="2"/>
      <c r="AGP540" s="2"/>
      <c r="AGQ540" s="2"/>
      <c r="AGR540" s="2"/>
      <c r="AGS540" s="2"/>
      <c r="AGT540" s="2"/>
      <c r="AGU540" s="2"/>
      <c r="AGV540" s="2"/>
      <c r="AGW540" s="2"/>
      <c r="AGX540" s="2"/>
      <c r="AGY540" s="2"/>
      <c r="AGZ540" s="2"/>
      <c r="AHA540" s="2"/>
      <c r="AHB540" s="2"/>
      <c r="AHC540" s="2"/>
      <c r="AHD540" s="2"/>
      <c r="AHE540" s="2"/>
      <c r="AHF540" s="2"/>
      <c r="AHG540" s="2"/>
      <c r="AHH540" s="2"/>
      <c r="AHI540" s="2"/>
      <c r="AHJ540" s="2"/>
      <c r="AHK540" s="2"/>
      <c r="AHL540" s="2"/>
      <c r="AHM540" s="2"/>
      <c r="AHN540" s="2"/>
      <c r="AHO540" s="2"/>
      <c r="AHP540" s="2"/>
      <c r="AHQ540" s="2"/>
      <c r="AHR540" s="2"/>
      <c r="AHS540" s="2"/>
      <c r="AHT540" s="2"/>
      <c r="AHU540" s="2"/>
      <c r="AHV540" s="2"/>
      <c r="AHW540" s="2"/>
      <c r="AHX540" s="2"/>
      <c r="AHY540" s="2"/>
      <c r="AHZ540" s="2"/>
      <c r="AIA540" s="2"/>
      <c r="AIB540" s="2"/>
      <c r="AIC540" s="2"/>
      <c r="AID540" s="2"/>
      <c r="AIE540" s="2"/>
      <c r="AIF540" s="2"/>
      <c r="AIG540" s="2"/>
      <c r="AIH540" s="2"/>
      <c r="AII540" s="2"/>
      <c r="AIJ540" s="2"/>
      <c r="AIK540" s="2"/>
      <c r="AIL540" s="2"/>
      <c r="AIM540" s="2"/>
      <c r="AIN540" s="2"/>
      <c r="AIO540" s="2"/>
      <c r="AIP540" s="2"/>
      <c r="AIQ540" s="2"/>
      <c r="AIR540" s="2"/>
      <c r="AIS540" s="2"/>
      <c r="AIT540" s="2"/>
      <c r="AIU540" s="2"/>
      <c r="AIV540" s="2"/>
      <c r="AIW540" s="2"/>
      <c r="AIX540" s="2"/>
      <c r="AIY540" s="2"/>
      <c r="AIZ540" s="2"/>
      <c r="AJA540" s="2"/>
      <c r="AJB540" s="2"/>
      <c r="AJC540" s="2"/>
      <c r="AJD540" s="2"/>
      <c r="AJE540" s="2"/>
      <c r="AJF540" s="2"/>
      <c r="AJG540" s="2"/>
      <c r="AJH540" s="2"/>
      <c r="AJI540" s="2"/>
      <c r="AJJ540" s="2"/>
      <c r="AJK540" s="2"/>
      <c r="AJL540" s="2"/>
      <c r="AJM540" s="2"/>
      <c r="AJN540" s="2"/>
      <c r="AJO540" s="2"/>
      <c r="AJP540" s="2"/>
      <c r="AJQ540" s="2"/>
      <c r="AJR540" s="2"/>
      <c r="AJS540" s="2"/>
      <c r="AJT540" s="2"/>
      <c r="AJU540" s="2"/>
      <c r="AJV540" s="2"/>
      <c r="AJW540" s="2"/>
      <c r="AJX540" s="2"/>
      <c r="AJY540" s="2"/>
      <c r="AJZ540" s="2"/>
      <c r="AKA540" s="2"/>
      <c r="AKB540" s="2"/>
      <c r="AKC540" s="2"/>
      <c r="AKD540" s="2"/>
      <c r="AKE540" s="2"/>
      <c r="AKF540" s="2"/>
      <c r="AKG540" s="2"/>
      <c r="AKH540" s="2"/>
      <c r="AKI540" s="2"/>
      <c r="AKJ540" s="2"/>
      <c r="AKK540" s="2"/>
      <c r="AKL540" s="2"/>
      <c r="AKM540" s="2"/>
      <c r="AKN540" s="2"/>
      <c r="AKO540" s="2"/>
      <c r="AKP540" s="2"/>
      <c r="AKQ540" s="2"/>
      <c r="AKR540" s="2"/>
      <c r="AKS540" s="2"/>
      <c r="AKT540" s="2"/>
      <c r="AKU540" s="2"/>
      <c r="AKV540" s="2"/>
      <c r="AKW540" s="2"/>
    </row>
    <row r="541" spans="1:985" s="2" customFormat="1">
      <c r="A541" s="75">
        <v>502</v>
      </c>
      <c r="B541" s="71" t="s">
        <v>324</v>
      </c>
      <c r="C541" s="71" t="s">
        <v>194</v>
      </c>
      <c r="D541" s="75">
        <v>6</v>
      </c>
      <c r="E541" s="42">
        <v>10.4</v>
      </c>
      <c r="F541" s="42">
        <v>4.4000000000000004</v>
      </c>
      <c r="G541" s="42">
        <v>3.4</v>
      </c>
      <c r="H541" s="42">
        <v>0.1</v>
      </c>
      <c r="I541" s="51">
        <f t="shared" ref="I541:I547" si="54">SUM(E541:H541)</f>
        <v>18.3</v>
      </c>
      <c r="J541" s="9"/>
      <c r="K541" s="9"/>
      <c r="L541" s="9"/>
      <c r="M541" s="9"/>
    </row>
    <row r="542" spans="1:985" s="2" customFormat="1">
      <c r="A542" s="75">
        <v>503</v>
      </c>
      <c r="B542" s="100" t="s">
        <v>347</v>
      </c>
      <c r="C542" s="71" t="s">
        <v>194</v>
      </c>
      <c r="D542" s="75">
        <v>6</v>
      </c>
      <c r="E542" s="42">
        <v>11.7</v>
      </c>
      <c r="F542" s="42">
        <v>3.5</v>
      </c>
      <c r="G542" s="42">
        <v>4.5</v>
      </c>
      <c r="H542" s="42">
        <v>0.4</v>
      </c>
      <c r="I542" s="51">
        <f t="shared" si="54"/>
        <v>20.099999999999998</v>
      </c>
      <c r="J542" s="9"/>
      <c r="K542" s="9"/>
      <c r="L542" s="9"/>
      <c r="M542" s="9"/>
    </row>
    <row r="543" spans="1:985" s="2" customFormat="1">
      <c r="A543" s="75">
        <v>504</v>
      </c>
      <c r="B543" s="71" t="s">
        <v>348</v>
      </c>
      <c r="C543" s="71" t="s">
        <v>194</v>
      </c>
      <c r="D543" s="75">
        <v>6</v>
      </c>
      <c r="E543" s="42">
        <v>12.2</v>
      </c>
      <c r="F543" s="42">
        <v>5.7</v>
      </c>
      <c r="G543" s="42">
        <v>3.6</v>
      </c>
      <c r="H543" s="42">
        <v>0.6</v>
      </c>
      <c r="I543" s="51">
        <f t="shared" si="54"/>
        <v>22.1</v>
      </c>
      <c r="J543" s="9"/>
      <c r="K543" s="9"/>
      <c r="L543" s="9"/>
      <c r="M543" s="9"/>
    </row>
    <row r="544" spans="1:985" s="2" customFormat="1">
      <c r="A544" s="75">
        <v>505</v>
      </c>
      <c r="B544" s="71" t="s">
        <v>349</v>
      </c>
      <c r="C544" s="71" t="s">
        <v>194</v>
      </c>
      <c r="D544" s="75">
        <v>6</v>
      </c>
      <c r="E544" s="75">
        <v>9.1</v>
      </c>
      <c r="F544" s="75">
        <v>2.2000000000000002</v>
      </c>
      <c r="G544" s="75">
        <v>0</v>
      </c>
      <c r="H544" s="75">
        <v>1</v>
      </c>
      <c r="I544" s="51">
        <f t="shared" si="54"/>
        <v>12.3</v>
      </c>
      <c r="J544" s="9"/>
      <c r="K544" s="9"/>
      <c r="L544" s="9"/>
      <c r="M544" s="9"/>
    </row>
    <row r="545" spans="1:985" s="2" customFormat="1">
      <c r="A545" s="75">
        <v>506</v>
      </c>
      <c r="B545" s="71" t="s">
        <v>350</v>
      </c>
      <c r="C545" s="71" t="s">
        <v>194</v>
      </c>
      <c r="D545" s="75">
        <v>6</v>
      </c>
      <c r="E545" s="42">
        <v>8.6</v>
      </c>
      <c r="F545" s="42">
        <v>5.0999999999999996</v>
      </c>
      <c r="G545" s="42">
        <v>4.4000000000000004</v>
      </c>
      <c r="H545" s="42">
        <v>1.08</v>
      </c>
      <c r="I545" s="51">
        <f t="shared" si="54"/>
        <v>19.18</v>
      </c>
      <c r="J545" s="9"/>
      <c r="K545" s="9"/>
      <c r="L545" s="9"/>
      <c r="M545" s="9"/>
    </row>
    <row r="546" spans="1:985" s="2" customFormat="1">
      <c r="A546" s="75">
        <v>507</v>
      </c>
      <c r="B546" s="78" t="s">
        <v>351</v>
      </c>
      <c r="C546" s="71" t="s">
        <v>194</v>
      </c>
      <c r="D546" s="75">
        <v>6</v>
      </c>
      <c r="E546" s="42">
        <v>10.5</v>
      </c>
      <c r="F546" s="42">
        <v>3.7</v>
      </c>
      <c r="G546" s="42">
        <v>2.0499999999999998</v>
      </c>
      <c r="H546" s="42">
        <v>0.56999999999999995</v>
      </c>
      <c r="I546" s="51">
        <f t="shared" si="54"/>
        <v>16.82</v>
      </c>
      <c r="J546" s="9"/>
      <c r="K546" s="9"/>
      <c r="L546" s="9"/>
      <c r="M546" s="9"/>
    </row>
    <row r="547" spans="1:985" s="2" customFormat="1">
      <c r="A547" s="75">
        <v>508</v>
      </c>
      <c r="B547" s="78" t="s">
        <v>352</v>
      </c>
      <c r="C547" s="71" t="s">
        <v>194</v>
      </c>
      <c r="D547" s="75">
        <v>6</v>
      </c>
      <c r="E547" s="42">
        <v>10.1</v>
      </c>
      <c r="F547" s="42">
        <v>3.6</v>
      </c>
      <c r="G547" s="42">
        <v>2.7</v>
      </c>
      <c r="H547" s="42">
        <v>0.8</v>
      </c>
      <c r="I547" s="51">
        <f t="shared" si="54"/>
        <v>17.2</v>
      </c>
      <c r="J547" s="9"/>
      <c r="K547" s="9"/>
      <c r="L547" s="9"/>
      <c r="M547" s="9"/>
    </row>
    <row r="548" spans="1:985" ht="18.75" customHeight="1">
      <c r="A548" s="76"/>
      <c r="B548" s="84"/>
      <c r="C548" s="85" t="s">
        <v>32</v>
      </c>
      <c r="D548" s="57">
        <f t="shared" ref="D548:I548" si="55">SUM(D541:D547)</f>
        <v>42</v>
      </c>
      <c r="E548" s="57">
        <f t="shared" si="55"/>
        <v>72.599999999999994</v>
      </c>
      <c r="F548" s="57">
        <f t="shared" si="55"/>
        <v>28.2</v>
      </c>
      <c r="G548" s="57">
        <f t="shared" si="55"/>
        <v>20.65</v>
      </c>
      <c r="H548" s="57">
        <f t="shared" si="55"/>
        <v>4.55</v>
      </c>
      <c r="I548" s="57">
        <f t="shared" si="55"/>
        <v>125.99999999999999</v>
      </c>
      <c r="J548" s="9"/>
      <c r="K548" s="9"/>
      <c r="L548" s="9"/>
      <c r="M548" s="9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  <c r="EL548" s="2"/>
      <c r="EM548" s="2"/>
      <c r="EN548" s="2"/>
      <c r="EO548" s="2"/>
      <c r="EP548" s="2"/>
      <c r="EQ548" s="2"/>
      <c r="ER548" s="2"/>
      <c r="ES548" s="2"/>
      <c r="ET548" s="2"/>
      <c r="EU548" s="2"/>
      <c r="EV548" s="2"/>
      <c r="EW548" s="2"/>
      <c r="EX548" s="2"/>
      <c r="EY548" s="2"/>
      <c r="EZ548" s="2"/>
      <c r="FA548" s="2"/>
      <c r="FB548" s="2"/>
      <c r="FC548" s="2"/>
      <c r="FD548" s="2"/>
      <c r="FE548" s="2"/>
      <c r="FF548" s="2"/>
      <c r="FG548" s="2"/>
      <c r="FH548" s="2"/>
      <c r="FI548" s="2"/>
      <c r="FJ548" s="2"/>
      <c r="FK548" s="2"/>
      <c r="FL548" s="2"/>
      <c r="FM548" s="2"/>
      <c r="FN548" s="2"/>
      <c r="FO548" s="2"/>
      <c r="FP548" s="2"/>
      <c r="FQ548" s="2"/>
      <c r="FR548" s="2"/>
      <c r="FS548" s="2"/>
      <c r="FT548" s="2"/>
      <c r="FU548" s="2"/>
      <c r="FV548" s="2"/>
      <c r="FW548" s="2"/>
      <c r="FX548" s="2"/>
      <c r="FY548" s="2"/>
      <c r="FZ548" s="2"/>
      <c r="GA548" s="2"/>
      <c r="GB548" s="2"/>
      <c r="GC548" s="2"/>
      <c r="GD548" s="2"/>
      <c r="GE548" s="2"/>
      <c r="GF548" s="2"/>
      <c r="GG548" s="2"/>
      <c r="GH548" s="2"/>
      <c r="GI548" s="2"/>
      <c r="GJ548" s="2"/>
      <c r="GK548" s="2"/>
      <c r="GL548" s="2"/>
      <c r="GM548" s="2"/>
      <c r="GN548" s="2"/>
      <c r="GO548" s="2"/>
      <c r="GP548" s="2"/>
      <c r="GQ548" s="2"/>
      <c r="GR548" s="2"/>
      <c r="GS548" s="2"/>
      <c r="GT548" s="2"/>
      <c r="GU548" s="2"/>
      <c r="GV548" s="2"/>
      <c r="GW548" s="2"/>
      <c r="GX548" s="2"/>
      <c r="GY548" s="2"/>
      <c r="GZ548" s="2"/>
      <c r="HA548" s="2"/>
      <c r="HB548" s="2"/>
      <c r="HC548" s="2"/>
      <c r="HD548" s="2"/>
      <c r="HE548" s="2"/>
      <c r="HF548" s="2"/>
      <c r="HG548" s="2"/>
      <c r="HH548" s="2"/>
      <c r="HI548" s="2"/>
      <c r="HJ548" s="2"/>
      <c r="HK548" s="2"/>
      <c r="HL548" s="2"/>
      <c r="HM548" s="2"/>
      <c r="HN548" s="2"/>
      <c r="HO548" s="2"/>
      <c r="HP548" s="2"/>
      <c r="HQ548" s="2"/>
      <c r="HR548" s="2"/>
      <c r="HS548" s="2"/>
      <c r="HT548" s="2"/>
      <c r="HU548" s="2"/>
      <c r="HV548" s="2"/>
      <c r="HW548" s="2"/>
      <c r="HX548" s="2"/>
      <c r="HY548" s="2"/>
      <c r="HZ548" s="2"/>
      <c r="IA548" s="2"/>
      <c r="IB548" s="2"/>
      <c r="IC548" s="2"/>
      <c r="ID548" s="2"/>
      <c r="IE548" s="2"/>
      <c r="IF548" s="2"/>
      <c r="IG548" s="2"/>
      <c r="IH548" s="2"/>
      <c r="II548" s="2"/>
      <c r="IJ548" s="2"/>
      <c r="IK548" s="2"/>
      <c r="IL548" s="2"/>
      <c r="IM548" s="2"/>
      <c r="IN548" s="2"/>
      <c r="IO548" s="2"/>
      <c r="IP548" s="2"/>
      <c r="IQ548" s="2"/>
      <c r="IR548" s="2"/>
      <c r="IS548" s="2"/>
      <c r="IT548" s="2"/>
      <c r="IU548" s="2"/>
      <c r="IV548" s="2"/>
      <c r="IW548" s="2"/>
      <c r="IX548" s="2"/>
      <c r="IY548" s="2"/>
      <c r="IZ548" s="2"/>
      <c r="JA548" s="2"/>
      <c r="JB548" s="2"/>
      <c r="JC548" s="2"/>
      <c r="JD548" s="2"/>
      <c r="JE548" s="2"/>
      <c r="JF548" s="2"/>
      <c r="JG548" s="2"/>
      <c r="JH548" s="2"/>
      <c r="JI548" s="2"/>
      <c r="JJ548" s="2"/>
      <c r="JK548" s="2"/>
      <c r="JL548" s="2"/>
      <c r="JM548" s="2"/>
      <c r="JN548" s="2"/>
      <c r="JO548" s="2"/>
      <c r="JP548" s="2"/>
      <c r="JQ548" s="2"/>
      <c r="JR548" s="2"/>
      <c r="JS548" s="2"/>
      <c r="JT548" s="2"/>
      <c r="JU548" s="2"/>
      <c r="JV548" s="2"/>
      <c r="JW548" s="2"/>
      <c r="JX548" s="2"/>
      <c r="JY548" s="2"/>
      <c r="JZ548" s="2"/>
      <c r="KA548" s="2"/>
      <c r="KB548" s="2"/>
      <c r="KC548" s="2"/>
      <c r="KD548" s="2"/>
      <c r="KE548" s="2"/>
      <c r="KF548" s="2"/>
      <c r="KG548" s="2"/>
      <c r="KH548" s="2"/>
      <c r="KI548" s="2"/>
      <c r="KJ548" s="2"/>
      <c r="KK548" s="2"/>
      <c r="KL548" s="2"/>
      <c r="KM548" s="2"/>
      <c r="KN548" s="2"/>
      <c r="KO548" s="2"/>
      <c r="KP548" s="2"/>
      <c r="KQ548" s="2"/>
      <c r="KR548" s="2"/>
      <c r="KS548" s="2"/>
      <c r="KT548" s="2"/>
      <c r="KU548" s="2"/>
      <c r="KV548" s="2"/>
      <c r="KW548" s="2"/>
      <c r="KX548" s="2"/>
      <c r="KY548" s="2"/>
      <c r="KZ548" s="2"/>
      <c r="LA548" s="2"/>
      <c r="LB548" s="2"/>
      <c r="LC548" s="2"/>
      <c r="LD548" s="2"/>
      <c r="LE548" s="2"/>
      <c r="LF548" s="2"/>
      <c r="LG548" s="2"/>
      <c r="LH548" s="2"/>
      <c r="LI548" s="2"/>
      <c r="LJ548" s="2"/>
      <c r="LK548" s="2"/>
      <c r="LL548" s="2"/>
      <c r="LM548" s="2"/>
      <c r="LN548" s="2"/>
      <c r="LO548" s="2"/>
      <c r="LP548" s="2"/>
      <c r="LQ548" s="2"/>
      <c r="LR548" s="2"/>
      <c r="LS548" s="2"/>
      <c r="LT548" s="2"/>
      <c r="LU548" s="2"/>
      <c r="LV548" s="2"/>
      <c r="LW548" s="2"/>
      <c r="LX548" s="2"/>
      <c r="LY548" s="2"/>
      <c r="LZ548" s="2"/>
      <c r="MA548" s="2"/>
      <c r="MB548" s="2"/>
      <c r="MC548" s="2"/>
      <c r="MD548" s="2"/>
      <c r="ME548" s="2"/>
      <c r="MF548" s="2"/>
      <c r="MG548" s="2"/>
      <c r="MH548" s="2"/>
      <c r="MI548" s="2"/>
      <c r="MJ548" s="2"/>
      <c r="MK548" s="2"/>
      <c r="ML548" s="2"/>
      <c r="MM548" s="2"/>
      <c r="MN548" s="2"/>
      <c r="MO548" s="2"/>
      <c r="MP548" s="2"/>
      <c r="MQ548" s="2"/>
      <c r="MR548" s="2"/>
      <c r="MS548" s="2"/>
      <c r="MT548" s="2"/>
      <c r="MU548" s="2"/>
      <c r="MV548" s="2"/>
      <c r="MW548" s="2"/>
      <c r="MX548" s="2"/>
      <c r="MY548" s="2"/>
      <c r="MZ548" s="2"/>
      <c r="NA548" s="2"/>
      <c r="NB548" s="2"/>
      <c r="NC548" s="2"/>
      <c r="ND548" s="2"/>
      <c r="NE548" s="2"/>
      <c r="NF548" s="2"/>
      <c r="NG548" s="2"/>
      <c r="NH548" s="2"/>
      <c r="NI548" s="2"/>
      <c r="NJ548" s="2"/>
      <c r="NK548" s="2"/>
      <c r="NL548" s="2"/>
      <c r="NM548" s="2"/>
      <c r="NN548" s="2"/>
      <c r="NO548" s="2"/>
      <c r="NP548" s="2"/>
      <c r="NQ548" s="2"/>
      <c r="NR548" s="2"/>
      <c r="NS548" s="2"/>
      <c r="NT548" s="2"/>
      <c r="NU548" s="2"/>
      <c r="NV548" s="2"/>
      <c r="NW548" s="2"/>
      <c r="NX548" s="2"/>
      <c r="NY548" s="2"/>
      <c r="NZ548" s="2"/>
      <c r="OA548" s="2"/>
      <c r="OB548" s="2"/>
      <c r="OC548" s="2"/>
      <c r="OD548" s="2"/>
      <c r="OE548" s="2"/>
      <c r="OF548" s="2"/>
      <c r="OG548" s="2"/>
      <c r="OH548" s="2"/>
      <c r="OI548" s="2"/>
      <c r="OJ548" s="2"/>
      <c r="OK548" s="2"/>
      <c r="OL548" s="2"/>
      <c r="OM548" s="2"/>
      <c r="ON548" s="2"/>
      <c r="OO548" s="2"/>
      <c r="OP548" s="2"/>
      <c r="OQ548" s="2"/>
      <c r="OR548" s="2"/>
      <c r="OS548" s="2"/>
      <c r="OT548" s="2"/>
      <c r="OU548" s="2"/>
      <c r="OV548" s="2"/>
      <c r="OW548" s="2"/>
      <c r="OX548" s="2"/>
      <c r="OY548" s="2"/>
      <c r="OZ548" s="2"/>
      <c r="PA548" s="2"/>
      <c r="PB548" s="2"/>
      <c r="PC548" s="2"/>
      <c r="PD548" s="2"/>
      <c r="PE548" s="2"/>
      <c r="PF548" s="2"/>
      <c r="PG548" s="2"/>
      <c r="PH548" s="2"/>
      <c r="PI548" s="2"/>
      <c r="PJ548" s="2"/>
      <c r="PK548" s="2"/>
      <c r="PL548" s="2"/>
      <c r="PM548" s="2"/>
      <c r="PN548" s="2"/>
      <c r="PO548" s="2"/>
      <c r="PP548" s="2"/>
      <c r="PQ548" s="2"/>
      <c r="PR548" s="2"/>
      <c r="PS548" s="2"/>
      <c r="PT548" s="2"/>
      <c r="PU548" s="2"/>
      <c r="PV548" s="2"/>
      <c r="PW548" s="2"/>
      <c r="PX548" s="2"/>
      <c r="PY548" s="2"/>
      <c r="PZ548" s="2"/>
      <c r="QA548" s="2"/>
      <c r="QB548" s="2"/>
      <c r="QC548" s="2"/>
      <c r="QD548" s="2"/>
      <c r="QE548" s="2"/>
      <c r="QF548" s="2"/>
      <c r="QG548" s="2"/>
      <c r="QH548" s="2"/>
      <c r="QI548" s="2"/>
      <c r="QJ548" s="2"/>
      <c r="QK548" s="2"/>
      <c r="QL548" s="2"/>
      <c r="QM548" s="2"/>
      <c r="QN548" s="2"/>
      <c r="QO548" s="2"/>
      <c r="QP548" s="2"/>
      <c r="QQ548" s="2"/>
      <c r="QR548" s="2"/>
      <c r="QS548" s="2"/>
      <c r="QT548" s="2"/>
      <c r="QU548" s="2"/>
      <c r="QV548" s="2"/>
      <c r="QW548" s="2"/>
      <c r="QX548" s="2"/>
      <c r="QY548" s="2"/>
      <c r="QZ548" s="2"/>
      <c r="RA548" s="2"/>
      <c r="RB548" s="2"/>
      <c r="RC548" s="2"/>
      <c r="RD548" s="2"/>
      <c r="RE548" s="2"/>
      <c r="RF548" s="2"/>
      <c r="RG548" s="2"/>
      <c r="RH548" s="2"/>
      <c r="RI548" s="2"/>
      <c r="RJ548" s="2"/>
      <c r="RK548" s="2"/>
      <c r="RL548" s="2"/>
      <c r="RM548" s="2"/>
      <c r="RN548" s="2"/>
      <c r="RO548" s="2"/>
      <c r="RP548" s="2"/>
      <c r="RQ548" s="2"/>
      <c r="RR548" s="2"/>
      <c r="RS548" s="2"/>
      <c r="RT548" s="2"/>
      <c r="RU548" s="2"/>
      <c r="RV548" s="2"/>
      <c r="RW548" s="2"/>
      <c r="RX548" s="2"/>
      <c r="RY548" s="2"/>
      <c r="RZ548" s="2"/>
      <c r="SA548" s="2"/>
      <c r="SB548" s="2"/>
      <c r="SC548" s="2"/>
      <c r="SD548" s="2"/>
      <c r="SE548" s="2"/>
      <c r="SF548" s="2"/>
      <c r="SG548" s="2"/>
      <c r="SH548" s="2"/>
      <c r="SI548" s="2"/>
      <c r="SJ548" s="2"/>
      <c r="SK548" s="2"/>
      <c r="SL548" s="2"/>
      <c r="SM548" s="2"/>
      <c r="SN548" s="2"/>
      <c r="SO548" s="2"/>
      <c r="SP548" s="2"/>
      <c r="SQ548" s="2"/>
      <c r="SR548" s="2"/>
      <c r="SS548" s="2"/>
      <c r="ST548" s="2"/>
      <c r="SU548" s="2"/>
      <c r="SV548" s="2"/>
      <c r="SW548" s="2"/>
      <c r="SX548" s="2"/>
      <c r="SY548" s="2"/>
      <c r="SZ548" s="2"/>
      <c r="TA548" s="2"/>
      <c r="TB548" s="2"/>
      <c r="TC548" s="2"/>
      <c r="TD548" s="2"/>
      <c r="TE548" s="2"/>
      <c r="TF548" s="2"/>
      <c r="TG548" s="2"/>
      <c r="TH548" s="2"/>
      <c r="TI548" s="2"/>
      <c r="TJ548" s="2"/>
      <c r="TK548" s="2"/>
      <c r="TL548" s="2"/>
      <c r="TM548" s="2"/>
      <c r="TN548" s="2"/>
      <c r="TO548" s="2"/>
      <c r="TP548" s="2"/>
      <c r="TQ548" s="2"/>
      <c r="TR548" s="2"/>
      <c r="TS548" s="2"/>
      <c r="TT548" s="2"/>
      <c r="TU548" s="2"/>
      <c r="TV548" s="2"/>
      <c r="TW548" s="2"/>
      <c r="TX548" s="2"/>
      <c r="TY548" s="2"/>
      <c r="TZ548" s="2"/>
      <c r="UA548" s="2"/>
      <c r="UB548" s="2"/>
      <c r="UC548" s="2"/>
      <c r="UD548" s="2"/>
      <c r="UE548" s="2"/>
      <c r="UF548" s="2"/>
      <c r="UG548" s="2"/>
      <c r="UH548" s="2"/>
      <c r="UI548" s="2"/>
      <c r="UJ548" s="2"/>
      <c r="UK548" s="2"/>
      <c r="UL548" s="2"/>
      <c r="UM548" s="2"/>
      <c r="UN548" s="2"/>
      <c r="UO548" s="2"/>
      <c r="UP548" s="2"/>
      <c r="UQ548" s="2"/>
      <c r="UR548" s="2"/>
      <c r="US548" s="2"/>
      <c r="UT548" s="2"/>
      <c r="UU548" s="2"/>
      <c r="UV548" s="2"/>
      <c r="UW548" s="2"/>
      <c r="UX548" s="2"/>
      <c r="UY548" s="2"/>
      <c r="UZ548" s="2"/>
      <c r="VA548" s="2"/>
      <c r="VB548" s="2"/>
      <c r="VC548" s="2"/>
      <c r="VD548" s="2"/>
      <c r="VE548" s="2"/>
      <c r="VF548" s="2"/>
      <c r="VG548" s="2"/>
      <c r="VH548" s="2"/>
      <c r="VI548" s="2"/>
      <c r="VJ548" s="2"/>
      <c r="VK548" s="2"/>
      <c r="VL548" s="2"/>
      <c r="VM548" s="2"/>
      <c r="VN548" s="2"/>
      <c r="VO548" s="2"/>
      <c r="VP548" s="2"/>
      <c r="VQ548" s="2"/>
      <c r="VR548" s="2"/>
      <c r="VS548" s="2"/>
      <c r="VT548" s="2"/>
      <c r="VU548" s="2"/>
      <c r="VV548" s="2"/>
      <c r="VW548" s="2"/>
      <c r="VX548" s="2"/>
      <c r="VY548" s="2"/>
      <c r="VZ548" s="2"/>
      <c r="WA548" s="2"/>
      <c r="WB548" s="2"/>
      <c r="WC548" s="2"/>
      <c r="WD548" s="2"/>
      <c r="WE548" s="2"/>
      <c r="WF548" s="2"/>
      <c r="WG548" s="2"/>
      <c r="WH548" s="2"/>
      <c r="WI548" s="2"/>
      <c r="WJ548" s="2"/>
      <c r="WK548" s="2"/>
      <c r="WL548" s="2"/>
      <c r="WM548" s="2"/>
      <c r="WN548" s="2"/>
      <c r="WO548" s="2"/>
      <c r="WP548" s="2"/>
      <c r="WQ548" s="2"/>
      <c r="WR548" s="2"/>
      <c r="WS548" s="2"/>
      <c r="WT548" s="2"/>
      <c r="WU548" s="2"/>
      <c r="WV548" s="2"/>
      <c r="WW548" s="2"/>
      <c r="WX548" s="2"/>
      <c r="WY548" s="2"/>
      <c r="WZ548" s="2"/>
      <c r="XA548" s="2"/>
      <c r="XB548" s="2"/>
      <c r="XC548" s="2"/>
      <c r="XD548" s="2"/>
      <c r="XE548" s="2"/>
      <c r="XF548" s="2"/>
      <c r="XG548" s="2"/>
      <c r="XH548" s="2"/>
      <c r="XI548" s="2"/>
      <c r="XJ548" s="2"/>
      <c r="XK548" s="2"/>
      <c r="XL548" s="2"/>
      <c r="XM548" s="2"/>
      <c r="XN548" s="2"/>
      <c r="XO548" s="2"/>
      <c r="XP548" s="2"/>
      <c r="XQ548" s="2"/>
      <c r="XR548" s="2"/>
      <c r="XS548" s="2"/>
      <c r="XT548" s="2"/>
      <c r="XU548" s="2"/>
      <c r="XV548" s="2"/>
      <c r="XW548" s="2"/>
      <c r="XX548" s="2"/>
      <c r="XY548" s="2"/>
      <c r="XZ548" s="2"/>
      <c r="YA548" s="2"/>
      <c r="YB548" s="2"/>
      <c r="YC548" s="2"/>
      <c r="YD548" s="2"/>
      <c r="YE548" s="2"/>
      <c r="YF548" s="2"/>
      <c r="YG548" s="2"/>
      <c r="YH548" s="2"/>
      <c r="YI548" s="2"/>
      <c r="YJ548" s="2"/>
      <c r="YK548" s="2"/>
      <c r="YL548" s="2"/>
      <c r="YM548" s="2"/>
      <c r="YN548" s="2"/>
      <c r="YO548" s="2"/>
      <c r="YP548" s="2"/>
      <c r="YQ548" s="2"/>
      <c r="YR548" s="2"/>
      <c r="YS548" s="2"/>
      <c r="YT548" s="2"/>
      <c r="YU548" s="2"/>
      <c r="YV548" s="2"/>
      <c r="YW548" s="2"/>
      <c r="YX548" s="2"/>
      <c r="YY548" s="2"/>
      <c r="YZ548" s="2"/>
      <c r="ZA548" s="2"/>
      <c r="ZB548" s="2"/>
      <c r="ZC548" s="2"/>
      <c r="ZD548" s="2"/>
      <c r="ZE548" s="2"/>
      <c r="ZF548" s="2"/>
      <c r="ZG548" s="2"/>
      <c r="ZH548" s="2"/>
      <c r="ZI548" s="2"/>
      <c r="ZJ548" s="2"/>
      <c r="ZK548" s="2"/>
      <c r="ZL548" s="2"/>
      <c r="ZM548" s="2"/>
      <c r="ZN548" s="2"/>
      <c r="ZO548" s="2"/>
      <c r="ZP548" s="2"/>
      <c r="ZQ548" s="2"/>
      <c r="ZR548" s="2"/>
      <c r="ZS548" s="2"/>
      <c r="ZT548" s="2"/>
      <c r="ZU548" s="2"/>
      <c r="ZV548" s="2"/>
      <c r="ZW548" s="2"/>
      <c r="ZX548" s="2"/>
      <c r="ZY548" s="2"/>
      <c r="ZZ548" s="2"/>
      <c r="AAA548" s="2"/>
      <c r="AAB548" s="2"/>
      <c r="AAC548" s="2"/>
      <c r="AAD548" s="2"/>
      <c r="AAE548" s="2"/>
      <c r="AAF548" s="2"/>
      <c r="AAG548" s="2"/>
      <c r="AAH548" s="2"/>
      <c r="AAI548" s="2"/>
      <c r="AAJ548" s="2"/>
      <c r="AAK548" s="2"/>
      <c r="AAL548" s="2"/>
      <c r="AAM548" s="2"/>
      <c r="AAN548" s="2"/>
      <c r="AAO548" s="2"/>
      <c r="AAP548" s="2"/>
      <c r="AAQ548" s="2"/>
      <c r="AAR548" s="2"/>
      <c r="AAS548" s="2"/>
      <c r="AAT548" s="2"/>
      <c r="AAU548" s="2"/>
      <c r="AAV548" s="2"/>
      <c r="AAW548" s="2"/>
      <c r="AAX548" s="2"/>
      <c r="AAY548" s="2"/>
      <c r="AAZ548" s="2"/>
      <c r="ABA548" s="2"/>
      <c r="ABB548" s="2"/>
      <c r="ABC548" s="2"/>
      <c r="ABD548" s="2"/>
      <c r="ABE548" s="2"/>
      <c r="ABF548" s="2"/>
      <c r="ABG548" s="2"/>
      <c r="ABH548" s="2"/>
      <c r="ABI548" s="2"/>
      <c r="ABJ548" s="2"/>
      <c r="ABK548" s="2"/>
      <c r="ABL548" s="2"/>
      <c r="ABM548" s="2"/>
      <c r="ABN548" s="2"/>
      <c r="ABO548" s="2"/>
      <c r="ABP548" s="2"/>
      <c r="ABQ548" s="2"/>
      <c r="ABR548" s="2"/>
      <c r="ABS548" s="2"/>
      <c r="ABT548" s="2"/>
      <c r="ABU548" s="2"/>
      <c r="ABV548" s="2"/>
      <c r="ABW548" s="2"/>
      <c r="ABX548" s="2"/>
      <c r="ABY548" s="2"/>
      <c r="ABZ548" s="2"/>
      <c r="ACA548" s="2"/>
      <c r="ACB548" s="2"/>
      <c r="ACC548" s="2"/>
      <c r="ACD548" s="2"/>
      <c r="ACE548" s="2"/>
      <c r="ACF548" s="2"/>
      <c r="ACG548" s="2"/>
      <c r="ACH548" s="2"/>
      <c r="ACI548" s="2"/>
      <c r="ACJ548" s="2"/>
      <c r="ACK548" s="2"/>
      <c r="ACL548" s="2"/>
      <c r="ACM548" s="2"/>
      <c r="ACN548" s="2"/>
      <c r="ACO548" s="2"/>
      <c r="ACP548" s="2"/>
      <c r="ACQ548" s="2"/>
      <c r="ACR548" s="2"/>
      <c r="ACS548" s="2"/>
      <c r="ACT548" s="2"/>
      <c r="ACU548" s="2"/>
      <c r="ACV548" s="2"/>
      <c r="ACW548" s="2"/>
      <c r="ACX548" s="2"/>
      <c r="ACY548" s="2"/>
      <c r="ACZ548" s="2"/>
      <c r="ADA548" s="2"/>
      <c r="ADB548" s="2"/>
      <c r="ADC548" s="2"/>
      <c r="ADD548" s="2"/>
      <c r="ADE548" s="2"/>
      <c r="ADF548" s="2"/>
      <c r="ADG548" s="2"/>
      <c r="ADH548" s="2"/>
      <c r="ADI548" s="2"/>
      <c r="ADJ548" s="2"/>
      <c r="ADK548" s="2"/>
      <c r="ADL548" s="2"/>
      <c r="ADM548" s="2"/>
      <c r="ADN548" s="2"/>
      <c r="ADO548" s="2"/>
      <c r="ADP548" s="2"/>
      <c r="ADQ548" s="2"/>
      <c r="ADR548" s="2"/>
      <c r="ADS548" s="2"/>
      <c r="ADT548" s="2"/>
      <c r="ADU548" s="2"/>
      <c r="ADV548" s="2"/>
      <c r="ADW548" s="2"/>
      <c r="ADX548" s="2"/>
      <c r="ADY548" s="2"/>
      <c r="ADZ548" s="2"/>
      <c r="AEA548" s="2"/>
      <c r="AEB548" s="2"/>
      <c r="AEC548" s="2"/>
      <c r="AED548" s="2"/>
      <c r="AEE548" s="2"/>
      <c r="AEF548" s="2"/>
      <c r="AEG548" s="2"/>
      <c r="AEH548" s="2"/>
      <c r="AEI548" s="2"/>
      <c r="AEJ548" s="2"/>
      <c r="AEK548" s="2"/>
      <c r="AEL548" s="2"/>
      <c r="AEM548" s="2"/>
      <c r="AEN548" s="2"/>
      <c r="AEO548" s="2"/>
      <c r="AEP548" s="2"/>
      <c r="AEQ548" s="2"/>
      <c r="AER548" s="2"/>
      <c r="AES548" s="2"/>
      <c r="AET548" s="2"/>
      <c r="AEU548" s="2"/>
      <c r="AEV548" s="2"/>
      <c r="AEW548" s="2"/>
      <c r="AEX548" s="2"/>
      <c r="AEY548" s="2"/>
      <c r="AEZ548" s="2"/>
      <c r="AFA548" s="2"/>
      <c r="AFB548" s="2"/>
      <c r="AFC548" s="2"/>
      <c r="AFD548" s="2"/>
      <c r="AFE548" s="2"/>
      <c r="AFF548" s="2"/>
      <c r="AFG548" s="2"/>
      <c r="AFH548" s="2"/>
      <c r="AFI548" s="2"/>
      <c r="AFJ548" s="2"/>
      <c r="AFK548" s="2"/>
      <c r="AFL548" s="2"/>
      <c r="AFM548" s="2"/>
      <c r="AFN548" s="2"/>
      <c r="AFO548" s="2"/>
      <c r="AFP548" s="2"/>
      <c r="AFQ548" s="2"/>
      <c r="AFR548" s="2"/>
      <c r="AFS548" s="2"/>
      <c r="AFT548" s="2"/>
      <c r="AFU548" s="2"/>
      <c r="AFV548" s="2"/>
      <c r="AFW548" s="2"/>
      <c r="AFX548" s="2"/>
      <c r="AFY548" s="2"/>
      <c r="AFZ548" s="2"/>
      <c r="AGA548" s="2"/>
      <c r="AGB548" s="2"/>
      <c r="AGC548" s="2"/>
      <c r="AGD548" s="2"/>
      <c r="AGE548" s="2"/>
      <c r="AGF548" s="2"/>
      <c r="AGG548" s="2"/>
      <c r="AGH548" s="2"/>
      <c r="AGI548" s="2"/>
      <c r="AGJ548" s="2"/>
      <c r="AGK548" s="2"/>
      <c r="AGL548" s="2"/>
      <c r="AGM548" s="2"/>
      <c r="AGN548" s="2"/>
      <c r="AGO548" s="2"/>
      <c r="AGP548" s="2"/>
      <c r="AGQ548" s="2"/>
      <c r="AGR548" s="2"/>
      <c r="AGS548" s="2"/>
      <c r="AGT548" s="2"/>
      <c r="AGU548" s="2"/>
      <c r="AGV548" s="2"/>
      <c r="AGW548" s="2"/>
      <c r="AGX548" s="2"/>
      <c r="AGY548" s="2"/>
      <c r="AGZ548" s="2"/>
      <c r="AHA548" s="2"/>
      <c r="AHB548" s="2"/>
      <c r="AHC548" s="2"/>
      <c r="AHD548" s="2"/>
      <c r="AHE548" s="2"/>
      <c r="AHF548" s="2"/>
      <c r="AHG548" s="2"/>
      <c r="AHH548" s="2"/>
      <c r="AHI548" s="2"/>
      <c r="AHJ548" s="2"/>
      <c r="AHK548" s="2"/>
      <c r="AHL548" s="2"/>
      <c r="AHM548" s="2"/>
      <c r="AHN548" s="2"/>
      <c r="AHO548" s="2"/>
      <c r="AHP548" s="2"/>
      <c r="AHQ548" s="2"/>
      <c r="AHR548" s="2"/>
      <c r="AHS548" s="2"/>
      <c r="AHT548" s="2"/>
      <c r="AHU548" s="2"/>
      <c r="AHV548" s="2"/>
      <c r="AHW548" s="2"/>
      <c r="AHX548" s="2"/>
      <c r="AHY548" s="2"/>
      <c r="AHZ548" s="2"/>
      <c r="AIA548" s="2"/>
      <c r="AIB548" s="2"/>
      <c r="AIC548" s="2"/>
      <c r="AID548" s="2"/>
      <c r="AIE548" s="2"/>
      <c r="AIF548" s="2"/>
      <c r="AIG548" s="2"/>
      <c r="AIH548" s="2"/>
      <c r="AII548" s="2"/>
      <c r="AIJ548" s="2"/>
      <c r="AIK548" s="2"/>
      <c r="AIL548" s="2"/>
      <c r="AIM548" s="2"/>
      <c r="AIN548" s="2"/>
      <c r="AIO548" s="2"/>
      <c r="AIP548" s="2"/>
      <c r="AIQ548" s="2"/>
      <c r="AIR548" s="2"/>
      <c r="AIS548" s="2"/>
      <c r="AIT548" s="2"/>
      <c r="AIU548" s="2"/>
      <c r="AIV548" s="2"/>
      <c r="AIW548" s="2"/>
      <c r="AIX548" s="2"/>
      <c r="AIY548" s="2"/>
      <c r="AIZ548" s="2"/>
      <c r="AJA548" s="2"/>
      <c r="AJB548" s="2"/>
      <c r="AJC548" s="2"/>
      <c r="AJD548" s="2"/>
      <c r="AJE548" s="2"/>
      <c r="AJF548" s="2"/>
      <c r="AJG548" s="2"/>
      <c r="AJH548" s="2"/>
      <c r="AJI548" s="2"/>
      <c r="AJJ548" s="2"/>
      <c r="AJK548" s="2"/>
      <c r="AJL548" s="2"/>
      <c r="AJM548" s="2"/>
      <c r="AJN548" s="2"/>
      <c r="AJO548" s="2"/>
      <c r="AJP548" s="2"/>
      <c r="AJQ548" s="2"/>
      <c r="AJR548" s="2"/>
      <c r="AJS548" s="2"/>
      <c r="AJT548" s="2"/>
      <c r="AJU548" s="2"/>
      <c r="AJV548" s="2"/>
      <c r="AJW548" s="2"/>
      <c r="AJX548" s="2"/>
      <c r="AJY548" s="2"/>
      <c r="AJZ548" s="2"/>
      <c r="AKA548" s="2"/>
      <c r="AKB548" s="2"/>
      <c r="AKC548" s="2"/>
      <c r="AKD548" s="2"/>
      <c r="AKE548" s="2"/>
      <c r="AKF548" s="2"/>
      <c r="AKG548" s="2"/>
      <c r="AKH548" s="2"/>
      <c r="AKI548" s="2"/>
      <c r="AKJ548" s="2"/>
      <c r="AKK548" s="2"/>
      <c r="AKL548" s="2"/>
      <c r="AKM548" s="2"/>
      <c r="AKN548" s="2"/>
      <c r="AKO548" s="2"/>
      <c r="AKP548" s="2"/>
      <c r="AKQ548" s="2"/>
      <c r="AKR548" s="2"/>
      <c r="AKS548" s="2"/>
      <c r="AKT548" s="2"/>
      <c r="AKU548" s="2"/>
      <c r="AKV548" s="2"/>
      <c r="AKW548" s="2"/>
    </row>
    <row r="549" spans="1:985" ht="33" customHeight="1">
      <c r="A549" s="132" t="s">
        <v>234</v>
      </c>
      <c r="B549" s="132"/>
      <c r="C549" s="132"/>
      <c r="D549" s="132"/>
      <c r="E549" s="132"/>
      <c r="F549" s="132"/>
      <c r="G549" s="132"/>
      <c r="H549" s="132"/>
      <c r="I549" s="132"/>
    </row>
    <row r="550" spans="1:985" s="2" customFormat="1">
      <c r="A550" s="82">
        <v>509</v>
      </c>
      <c r="B550" s="43" t="s">
        <v>263</v>
      </c>
      <c r="C550" s="43" t="s">
        <v>235</v>
      </c>
      <c r="D550" s="41" t="s">
        <v>18</v>
      </c>
      <c r="E550" s="42">
        <v>6.5</v>
      </c>
      <c r="F550" s="42">
        <v>5.5</v>
      </c>
      <c r="G550" s="42">
        <v>3.5</v>
      </c>
      <c r="H550" s="42">
        <v>1.1000000000000001</v>
      </c>
      <c r="I550" s="51">
        <f>SUM(E550:H550)</f>
        <v>16.600000000000001</v>
      </c>
      <c r="J550" s="9"/>
      <c r="K550" s="9"/>
      <c r="L550" s="9"/>
      <c r="M550" s="9"/>
    </row>
    <row r="551" spans="1:985" s="2" customFormat="1">
      <c r="A551" s="82">
        <v>510</v>
      </c>
      <c r="B551" s="43" t="s">
        <v>236</v>
      </c>
      <c r="C551" s="43" t="s">
        <v>235</v>
      </c>
      <c r="D551" s="41" t="s">
        <v>18</v>
      </c>
      <c r="E551" s="59">
        <v>6.8</v>
      </c>
      <c r="F551" s="59">
        <v>4.3</v>
      </c>
      <c r="G551" s="59">
        <v>2.4</v>
      </c>
      <c r="H551" s="59">
        <v>1.4</v>
      </c>
      <c r="I551" s="97">
        <f>SUM(E551:H551)</f>
        <v>14.9</v>
      </c>
      <c r="J551" s="9"/>
      <c r="K551" s="9"/>
      <c r="L551" s="9"/>
      <c r="M551" s="9"/>
    </row>
    <row r="552" spans="1:985" s="2" customFormat="1">
      <c r="A552" s="82">
        <v>511</v>
      </c>
      <c r="B552" s="43" t="s">
        <v>545</v>
      </c>
      <c r="C552" s="43" t="s">
        <v>235</v>
      </c>
      <c r="D552" s="41" t="s">
        <v>18</v>
      </c>
      <c r="E552" s="42">
        <v>8.8000000000000007</v>
      </c>
      <c r="F552" s="42">
        <v>6.8</v>
      </c>
      <c r="G552" s="42">
        <v>4.5999999999999996</v>
      </c>
      <c r="H552" s="42">
        <v>1</v>
      </c>
      <c r="I552" s="97">
        <f>SUM(E552:H552)</f>
        <v>21.200000000000003</v>
      </c>
      <c r="J552" s="9"/>
      <c r="K552" s="9"/>
      <c r="L552" s="9"/>
      <c r="M552" s="9"/>
    </row>
    <row r="553" spans="1:985" s="2" customFormat="1">
      <c r="A553" s="82">
        <v>512</v>
      </c>
      <c r="B553" s="43" t="s">
        <v>546</v>
      </c>
      <c r="C553" s="43" t="s">
        <v>235</v>
      </c>
      <c r="D553" s="41">
        <v>12</v>
      </c>
      <c r="E553" s="42">
        <v>17.2</v>
      </c>
      <c r="F553" s="42">
        <v>5.8</v>
      </c>
      <c r="G553" s="42">
        <v>2.1</v>
      </c>
      <c r="H553" s="42">
        <v>1.3</v>
      </c>
      <c r="I553" s="97">
        <f>SUM(E553:H553)</f>
        <v>26.400000000000002</v>
      </c>
      <c r="J553" s="9"/>
      <c r="K553" s="9"/>
      <c r="L553" s="9"/>
      <c r="M553" s="9"/>
    </row>
    <row r="554" spans="1:985" s="2" customFormat="1">
      <c r="A554" s="82">
        <v>513</v>
      </c>
      <c r="B554" s="43" t="s">
        <v>237</v>
      </c>
      <c r="C554" s="43" t="s">
        <v>235</v>
      </c>
      <c r="D554" s="41" t="s">
        <v>18</v>
      </c>
      <c r="E554" s="42">
        <v>7.1</v>
      </c>
      <c r="F554" s="42">
        <v>4.8</v>
      </c>
      <c r="G554" s="42">
        <v>2.2000000000000002</v>
      </c>
      <c r="H554" s="42">
        <v>1.2</v>
      </c>
      <c r="I554" s="51">
        <f t="shared" ref="I554:I589" si="56">SUM(E554:H554)</f>
        <v>15.299999999999997</v>
      </c>
      <c r="J554" s="9"/>
      <c r="K554" s="9"/>
      <c r="L554" s="9"/>
      <c r="M554" s="9"/>
    </row>
    <row r="555" spans="1:985" s="2" customFormat="1">
      <c r="A555" s="82">
        <v>514</v>
      </c>
      <c r="B555" s="43" t="s">
        <v>238</v>
      </c>
      <c r="C555" s="43" t="s">
        <v>235</v>
      </c>
      <c r="D555" s="41">
        <v>30</v>
      </c>
      <c r="E555" s="42">
        <v>19.5</v>
      </c>
      <c r="F555" s="42">
        <v>15.7</v>
      </c>
      <c r="G555" s="42">
        <v>10.6</v>
      </c>
      <c r="H555" s="42">
        <v>4.3</v>
      </c>
      <c r="I555" s="51">
        <f t="shared" si="56"/>
        <v>50.1</v>
      </c>
      <c r="J555" s="9"/>
      <c r="K555" s="9"/>
      <c r="L555" s="9"/>
      <c r="M555" s="9"/>
    </row>
    <row r="556" spans="1:985" s="2" customFormat="1">
      <c r="A556" s="82">
        <v>515</v>
      </c>
      <c r="B556" s="43" t="s">
        <v>547</v>
      </c>
      <c r="C556" s="43" t="s">
        <v>235</v>
      </c>
      <c r="D556" s="41" t="s">
        <v>18</v>
      </c>
      <c r="E556" s="42">
        <v>7.1</v>
      </c>
      <c r="F556" s="42">
        <v>5.5</v>
      </c>
      <c r="G556" s="42">
        <v>2.9</v>
      </c>
      <c r="H556" s="42">
        <v>1.4</v>
      </c>
      <c r="I556" s="51">
        <f t="shared" si="56"/>
        <v>16.899999999999999</v>
      </c>
      <c r="J556" s="9"/>
      <c r="K556" s="9"/>
      <c r="L556" s="9"/>
      <c r="M556" s="9"/>
    </row>
    <row r="557" spans="1:985" s="2" customFormat="1">
      <c r="A557" s="82">
        <v>516</v>
      </c>
      <c r="B557" s="43" t="s">
        <v>239</v>
      </c>
      <c r="C557" s="43" t="s">
        <v>235</v>
      </c>
      <c r="D557" s="41">
        <v>45</v>
      </c>
      <c r="E557" s="42">
        <v>30.5</v>
      </c>
      <c r="F557" s="42">
        <v>11.2</v>
      </c>
      <c r="G557" s="42">
        <v>9.6</v>
      </c>
      <c r="H557" s="42">
        <v>3.6</v>
      </c>
      <c r="I557" s="51">
        <f t="shared" si="56"/>
        <v>54.900000000000006</v>
      </c>
      <c r="J557" s="9"/>
      <c r="K557" s="9"/>
      <c r="L557" s="9"/>
      <c r="M557" s="9"/>
    </row>
    <row r="558" spans="1:985" s="2" customFormat="1">
      <c r="A558" s="82">
        <v>517</v>
      </c>
      <c r="B558" s="43" t="s">
        <v>240</v>
      </c>
      <c r="C558" s="43" t="s">
        <v>235</v>
      </c>
      <c r="D558" s="41" t="s">
        <v>18</v>
      </c>
      <c r="E558" s="42">
        <v>6.2</v>
      </c>
      <c r="F558" s="42">
        <v>4.5</v>
      </c>
      <c r="G558" s="42">
        <v>3.6</v>
      </c>
      <c r="H558" s="42">
        <v>1.3</v>
      </c>
      <c r="I558" s="51">
        <f t="shared" si="56"/>
        <v>15.6</v>
      </c>
      <c r="J558" s="9"/>
      <c r="K558" s="9"/>
      <c r="L558" s="9"/>
      <c r="M558" s="9"/>
    </row>
    <row r="559" spans="1:985" s="2" customFormat="1">
      <c r="A559" s="82">
        <v>518</v>
      </c>
      <c r="B559" s="43" t="s">
        <v>241</v>
      </c>
      <c r="C559" s="43" t="s">
        <v>235</v>
      </c>
      <c r="D559" s="41" t="s">
        <v>18</v>
      </c>
      <c r="E559" s="42">
        <v>7.1</v>
      </c>
      <c r="F559" s="42">
        <v>6</v>
      </c>
      <c r="G559" s="42">
        <v>2.9</v>
      </c>
      <c r="H559" s="42">
        <v>1.5</v>
      </c>
      <c r="I559" s="51">
        <f t="shared" si="56"/>
        <v>17.5</v>
      </c>
      <c r="J559" s="9"/>
      <c r="K559" s="9"/>
      <c r="L559" s="9"/>
      <c r="M559" s="9"/>
    </row>
    <row r="560" spans="1:985" s="2" customFormat="1">
      <c r="A560" s="82">
        <v>519</v>
      </c>
      <c r="B560" s="103" t="s">
        <v>26</v>
      </c>
      <c r="C560" s="43" t="s">
        <v>235</v>
      </c>
      <c r="D560" s="41">
        <v>50</v>
      </c>
      <c r="E560" s="42">
        <v>39.5</v>
      </c>
      <c r="F560" s="42">
        <v>20.5</v>
      </c>
      <c r="G560" s="42">
        <v>13.6</v>
      </c>
      <c r="H560" s="42">
        <v>1.62</v>
      </c>
      <c r="I560" s="51">
        <f t="shared" si="56"/>
        <v>75.22</v>
      </c>
      <c r="J560" s="9"/>
      <c r="K560" s="9"/>
      <c r="L560" s="9"/>
      <c r="M560" s="9"/>
    </row>
    <row r="561" spans="1:13" s="2" customFormat="1">
      <c r="A561" s="82">
        <v>520</v>
      </c>
      <c r="B561" s="43" t="s">
        <v>85</v>
      </c>
      <c r="C561" s="43" t="s">
        <v>235</v>
      </c>
      <c r="D561" s="41">
        <v>20</v>
      </c>
      <c r="E561" s="42">
        <v>16.5</v>
      </c>
      <c r="F561" s="42">
        <v>11.5</v>
      </c>
      <c r="G561" s="42">
        <v>10.3</v>
      </c>
      <c r="H561" s="42">
        <v>1.0900000000000001</v>
      </c>
      <c r="I561" s="51">
        <f t="shared" si="56"/>
        <v>39.39</v>
      </c>
      <c r="J561" s="9"/>
      <c r="K561" s="9"/>
      <c r="L561" s="9"/>
      <c r="M561" s="9"/>
    </row>
    <row r="562" spans="1:13" s="2" customFormat="1">
      <c r="A562" s="82">
        <v>521</v>
      </c>
      <c r="B562" s="43" t="s">
        <v>242</v>
      </c>
      <c r="C562" s="43" t="s">
        <v>235</v>
      </c>
      <c r="D562" s="41" t="s">
        <v>18</v>
      </c>
      <c r="E562" s="42">
        <v>6.5</v>
      </c>
      <c r="F562" s="42">
        <v>4.2</v>
      </c>
      <c r="G562" s="42">
        <v>3.5</v>
      </c>
      <c r="H562" s="42">
        <v>1.3</v>
      </c>
      <c r="I562" s="51">
        <f t="shared" si="56"/>
        <v>15.5</v>
      </c>
      <c r="J562" s="9"/>
      <c r="K562" s="9"/>
      <c r="L562" s="9"/>
      <c r="M562" s="9"/>
    </row>
    <row r="563" spans="1:13" s="2" customFormat="1">
      <c r="A563" s="82">
        <v>522</v>
      </c>
      <c r="B563" s="43" t="s">
        <v>243</v>
      </c>
      <c r="C563" s="43" t="s">
        <v>235</v>
      </c>
      <c r="D563" s="41" t="s">
        <v>18</v>
      </c>
      <c r="E563" s="42">
        <v>6.5</v>
      </c>
      <c r="F563" s="42">
        <v>4.5</v>
      </c>
      <c r="G563" s="42">
        <v>2.2000000000000002</v>
      </c>
      <c r="H563" s="42">
        <v>1.02</v>
      </c>
      <c r="I563" s="51">
        <f t="shared" si="56"/>
        <v>14.219999999999999</v>
      </c>
      <c r="J563" s="9"/>
      <c r="K563" s="9"/>
      <c r="L563" s="9"/>
      <c r="M563" s="9"/>
    </row>
    <row r="564" spans="1:13" s="2" customFormat="1">
      <c r="A564" s="82">
        <v>523</v>
      </c>
      <c r="B564" s="43" t="s">
        <v>244</v>
      </c>
      <c r="C564" s="43" t="s">
        <v>235</v>
      </c>
      <c r="D564" s="41" t="s">
        <v>18</v>
      </c>
      <c r="E564" s="42">
        <v>7.4</v>
      </c>
      <c r="F564" s="42">
        <v>4.4000000000000004</v>
      </c>
      <c r="G564" s="42">
        <v>3.5</v>
      </c>
      <c r="H564" s="42">
        <v>1.1000000000000001</v>
      </c>
      <c r="I564" s="51">
        <f t="shared" si="56"/>
        <v>16.400000000000002</v>
      </c>
      <c r="J564" s="9"/>
      <c r="K564" s="9"/>
      <c r="L564" s="9"/>
      <c r="M564" s="9"/>
    </row>
    <row r="565" spans="1:13" s="2" customFormat="1">
      <c r="A565" s="82">
        <v>524</v>
      </c>
      <c r="B565" s="43" t="s">
        <v>245</v>
      </c>
      <c r="C565" s="43" t="s">
        <v>235</v>
      </c>
      <c r="D565" s="41" t="s">
        <v>18</v>
      </c>
      <c r="E565" s="42">
        <v>5.5</v>
      </c>
      <c r="F565" s="42">
        <v>4.2</v>
      </c>
      <c r="G565" s="42">
        <v>2.1</v>
      </c>
      <c r="H565" s="42">
        <v>1.05</v>
      </c>
      <c r="I565" s="51">
        <f t="shared" si="56"/>
        <v>12.85</v>
      </c>
      <c r="J565" s="9"/>
      <c r="K565" s="9"/>
      <c r="L565" s="9"/>
      <c r="M565" s="9"/>
    </row>
    <row r="566" spans="1:13" s="2" customFormat="1">
      <c r="A566" s="82">
        <v>525</v>
      </c>
      <c r="B566" s="43" t="s">
        <v>174</v>
      </c>
      <c r="C566" s="43" t="s">
        <v>235</v>
      </c>
      <c r="D566" s="41">
        <v>6</v>
      </c>
      <c r="E566" s="42">
        <v>9.5</v>
      </c>
      <c r="F566" s="42">
        <v>5.0999999999999996</v>
      </c>
      <c r="G566" s="42">
        <v>3.2</v>
      </c>
      <c r="H566" s="42">
        <v>1.23</v>
      </c>
      <c r="I566" s="51">
        <f t="shared" si="56"/>
        <v>19.03</v>
      </c>
      <c r="J566" s="9"/>
      <c r="K566" s="9"/>
      <c r="L566" s="9"/>
      <c r="M566" s="9"/>
    </row>
    <row r="567" spans="1:13" s="2" customFormat="1">
      <c r="A567" s="82">
        <v>526</v>
      </c>
      <c r="B567" s="43" t="s">
        <v>548</v>
      </c>
      <c r="C567" s="43" t="s">
        <v>235</v>
      </c>
      <c r="D567" s="41" t="s">
        <v>18</v>
      </c>
      <c r="E567" s="42">
        <v>8.5</v>
      </c>
      <c r="F567" s="42">
        <v>4.5</v>
      </c>
      <c r="G567" s="42">
        <v>3.5</v>
      </c>
      <c r="H567" s="42">
        <v>0.69</v>
      </c>
      <c r="I567" s="51">
        <f t="shared" si="56"/>
        <v>17.190000000000001</v>
      </c>
      <c r="J567" s="9"/>
      <c r="K567" s="9"/>
      <c r="L567" s="9"/>
      <c r="M567" s="9"/>
    </row>
    <row r="568" spans="1:13" s="2" customFormat="1">
      <c r="A568" s="82">
        <v>527</v>
      </c>
      <c r="B568" s="43" t="s">
        <v>246</v>
      </c>
      <c r="C568" s="43" t="s">
        <v>235</v>
      </c>
      <c r="D568" s="41">
        <v>24</v>
      </c>
      <c r="E568" s="42">
        <v>21.8</v>
      </c>
      <c r="F568" s="42">
        <v>6.5</v>
      </c>
      <c r="G568" s="42">
        <v>4.3</v>
      </c>
      <c r="H568" s="42">
        <v>3.2</v>
      </c>
      <c r="I568" s="51">
        <f t="shared" si="56"/>
        <v>35.800000000000004</v>
      </c>
      <c r="J568" s="9"/>
      <c r="K568" s="9"/>
      <c r="L568" s="9"/>
      <c r="M568" s="9"/>
    </row>
    <row r="569" spans="1:13">
      <c r="A569" s="82">
        <v>528</v>
      </c>
      <c r="B569" s="43" t="s">
        <v>549</v>
      </c>
      <c r="C569" s="43" t="s">
        <v>235</v>
      </c>
      <c r="D569" s="41">
        <v>20</v>
      </c>
      <c r="E569" s="42">
        <v>19.8</v>
      </c>
      <c r="F569" s="42">
        <v>10.199999999999999</v>
      </c>
      <c r="G569" s="42">
        <v>6.9</v>
      </c>
      <c r="H569" s="42">
        <v>1.22</v>
      </c>
      <c r="I569" s="51">
        <f t="shared" si="56"/>
        <v>38.119999999999997</v>
      </c>
    </row>
    <row r="570" spans="1:13">
      <c r="A570" s="82">
        <v>529</v>
      </c>
      <c r="B570" s="43" t="s">
        <v>247</v>
      </c>
      <c r="C570" s="43" t="s">
        <v>235</v>
      </c>
      <c r="D570" s="41">
        <v>10</v>
      </c>
      <c r="E570" s="42">
        <v>13.8</v>
      </c>
      <c r="F570" s="42">
        <v>8.1999999999999993</v>
      </c>
      <c r="G570" s="42">
        <v>4.5</v>
      </c>
      <c r="H570" s="42">
        <v>0.4</v>
      </c>
      <c r="I570" s="51">
        <f t="shared" si="56"/>
        <v>26.9</v>
      </c>
    </row>
    <row r="571" spans="1:13">
      <c r="A571" s="82">
        <v>530</v>
      </c>
      <c r="B571" s="43" t="s">
        <v>248</v>
      </c>
      <c r="C571" s="43" t="s">
        <v>235</v>
      </c>
      <c r="D571" s="41">
        <v>35</v>
      </c>
      <c r="E571" s="42">
        <v>29.6</v>
      </c>
      <c r="F571" s="42">
        <v>4.0999999999999996</v>
      </c>
      <c r="G571" s="42">
        <v>3.6</v>
      </c>
      <c r="H571" s="42">
        <v>1.6</v>
      </c>
      <c r="I571" s="51">
        <f t="shared" si="56"/>
        <v>38.900000000000006</v>
      </c>
    </row>
    <row r="572" spans="1:13">
      <c r="A572" s="82">
        <v>531</v>
      </c>
      <c r="B572" s="43" t="s">
        <v>249</v>
      </c>
      <c r="C572" s="43" t="s">
        <v>235</v>
      </c>
      <c r="D572" s="41">
        <v>25</v>
      </c>
      <c r="E572" s="42">
        <v>17.600000000000001</v>
      </c>
      <c r="F572" s="42">
        <v>11.2</v>
      </c>
      <c r="G572" s="42">
        <v>9.1999999999999993</v>
      </c>
      <c r="H572" s="42">
        <v>1.9</v>
      </c>
      <c r="I572" s="51">
        <f t="shared" si="56"/>
        <v>39.9</v>
      </c>
    </row>
    <row r="573" spans="1:13">
      <c r="A573" s="82">
        <v>532</v>
      </c>
      <c r="B573" s="43" t="s">
        <v>550</v>
      </c>
      <c r="C573" s="43" t="s">
        <v>235</v>
      </c>
      <c r="D573" s="41" t="s">
        <v>18</v>
      </c>
      <c r="E573" s="42">
        <v>7.6</v>
      </c>
      <c r="F573" s="42">
        <v>5.2</v>
      </c>
      <c r="G573" s="42">
        <v>2.2000000000000002</v>
      </c>
      <c r="H573" s="42">
        <v>1.5</v>
      </c>
      <c r="I573" s="51">
        <f t="shared" si="56"/>
        <v>16.5</v>
      </c>
    </row>
    <row r="574" spans="1:13">
      <c r="A574" s="82">
        <v>533</v>
      </c>
      <c r="B574" s="43" t="s">
        <v>250</v>
      </c>
      <c r="C574" s="43" t="s">
        <v>235</v>
      </c>
      <c r="D574" s="41" t="s">
        <v>18</v>
      </c>
      <c r="E574" s="42">
        <v>8.5</v>
      </c>
      <c r="F574" s="42">
        <v>3.5</v>
      </c>
      <c r="G574" s="42">
        <v>2.2999999999999998</v>
      </c>
      <c r="H574" s="42">
        <v>1.07</v>
      </c>
      <c r="I574" s="51">
        <f t="shared" si="56"/>
        <v>15.370000000000001</v>
      </c>
    </row>
    <row r="575" spans="1:13">
      <c r="A575" s="82">
        <v>534</v>
      </c>
      <c r="B575" s="43" t="s">
        <v>56</v>
      </c>
      <c r="C575" s="43" t="s">
        <v>235</v>
      </c>
      <c r="D575" s="41">
        <v>20</v>
      </c>
      <c r="E575" s="42">
        <v>25.6</v>
      </c>
      <c r="F575" s="42">
        <v>13.4</v>
      </c>
      <c r="G575" s="42">
        <v>5.3</v>
      </c>
      <c r="H575" s="42">
        <v>7.2</v>
      </c>
      <c r="I575" s="51">
        <f t="shared" si="56"/>
        <v>51.5</v>
      </c>
    </row>
    <row r="576" spans="1:13">
      <c r="A576" s="82">
        <v>535</v>
      </c>
      <c r="B576" s="43" t="s">
        <v>251</v>
      </c>
      <c r="C576" s="43" t="s">
        <v>235</v>
      </c>
      <c r="D576" s="41" t="s">
        <v>18</v>
      </c>
      <c r="E576" s="42">
        <v>6.5</v>
      </c>
      <c r="F576" s="42">
        <v>4.2</v>
      </c>
      <c r="G576" s="42">
        <v>3.5</v>
      </c>
      <c r="H576" s="42">
        <v>1.3</v>
      </c>
      <c r="I576" s="51">
        <f t="shared" ref="I576:I585" si="57">SUM(E576:H576)</f>
        <v>15.5</v>
      </c>
    </row>
    <row r="577" spans="1:9">
      <c r="A577" s="82">
        <v>536</v>
      </c>
      <c r="B577" s="43" t="s">
        <v>252</v>
      </c>
      <c r="C577" s="43" t="s">
        <v>235</v>
      </c>
      <c r="D577" s="41" t="s">
        <v>18</v>
      </c>
      <c r="E577" s="42">
        <v>6.5</v>
      </c>
      <c r="F577" s="42">
        <v>4.5</v>
      </c>
      <c r="G577" s="42">
        <v>2.2999999999999998</v>
      </c>
      <c r="H577" s="42">
        <v>1.02</v>
      </c>
      <c r="I577" s="51">
        <f t="shared" si="57"/>
        <v>14.32</v>
      </c>
    </row>
    <row r="578" spans="1:9">
      <c r="A578" s="82">
        <v>537</v>
      </c>
      <c r="B578" s="43" t="s">
        <v>658</v>
      </c>
      <c r="C578" s="43" t="s">
        <v>235</v>
      </c>
      <c r="D578" s="41" t="s">
        <v>18</v>
      </c>
      <c r="E578" s="42">
        <v>7.4</v>
      </c>
      <c r="F578" s="42">
        <v>4.5</v>
      </c>
      <c r="G578" s="42">
        <v>3.5</v>
      </c>
      <c r="H578" s="42">
        <v>1.1000000000000001</v>
      </c>
      <c r="I578" s="51">
        <f t="shared" si="57"/>
        <v>16.5</v>
      </c>
    </row>
    <row r="579" spans="1:9">
      <c r="A579" s="82">
        <v>538</v>
      </c>
      <c r="B579" s="43" t="s">
        <v>253</v>
      </c>
      <c r="C579" s="43" t="s">
        <v>235</v>
      </c>
      <c r="D579" s="41" t="s">
        <v>18</v>
      </c>
      <c r="E579" s="42">
        <v>5.4</v>
      </c>
      <c r="F579" s="42">
        <v>4.2</v>
      </c>
      <c r="G579" s="42">
        <v>2.2000000000000002</v>
      </c>
      <c r="H579" s="42">
        <v>1.05</v>
      </c>
      <c r="I579" s="51">
        <f t="shared" si="57"/>
        <v>12.850000000000001</v>
      </c>
    </row>
    <row r="580" spans="1:9">
      <c r="A580" s="82">
        <v>539</v>
      </c>
      <c r="B580" s="43" t="s">
        <v>551</v>
      </c>
      <c r="C580" s="43" t="s">
        <v>235</v>
      </c>
      <c r="D580" s="41" t="s">
        <v>18</v>
      </c>
      <c r="E580" s="42">
        <v>6.5</v>
      </c>
      <c r="F580" s="42">
        <v>5.0999999999999996</v>
      </c>
      <c r="G580" s="42">
        <v>3.1</v>
      </c>
      <c r="H580" s="42">
        <v>1.23</v>
      </c>
      <c r="I580" s="51">
        <f t="shared" si="57"/>
        <v>15.93</v>
      </c>
    </row>
    <row r="581" spans="1:9">
      <c r="A581" s="82">
        <v>540</v>
      </c>
      <c r="B581" s="43" t="s">
        <v>552</v>
      </c>
      <c r="C581" s="43" t="s">
        <v>235</v>
      </c>
      <c r="D581" s="41" t="s">
        <v>18</v>
      </c>
      <c r="E581" s="42">
        <v>7.1</v>
      </c>
      <c r="F581" s="42">
        <v>5.6</v>
      </c>
      <c r="G581" s="42">
        <v>2.5</v>
      </c>
      <c r="H581" s="42">
        <v>1.2</v>
      </c>
      <c r="I581" s="51">
        <f t="shared" si="57"/>
        <v>16.399999999999999</v>
      </c>
    </row>
    <row r="582" spans="1:9">
      <c r="A582" s="82">
        <v>541</v>
      </c>
      <c r="B582" s="43" t="s">
        <v>254</v>
      </c>
      <c r="C582" s="43" t="s">
        <v>235</v>
      </c>
      <c r="D582" s="41" t="s">
        <v>18</v>
      </c>
      <c r="E582" s="42">
        <v>6</v>
      </c>
      <c r="F582" s="42">
        <v>5.3</v>
      </c>
      <c r="G582" s="42">
        <v>2.2999999999999998</v>
      </c>
      <c r="H582" s="42">
        <v>1.1000000000000001</v>
      </c>
      <c r="I582" s="51">
        <f t="shared" si="57"/>
        <v>14.700000000000001</v>
      </c>
    </row>
    <row r="583" spans="1:9">
      <c r="A583" s="82">
        <v>542</v>
      </c>
      <c r="B583" s="43" t="s">
        <v>553</v>
      </c>
      <c r="C583" s="43" t="s">
        <v>235</v>
      </c>
      <c r="D583" s="41" t="s">
        <v>18</v>
      </c>
      <c r="E583" s="42">
        <v>5.6</v>
      </c>
      <c r="F583" s="42">
        <v>3.7</v>
      </c>
      <c r="G583" s="42">
        <v>2.4</v>
      </c>
      <c r="H583" s="42">
        <v>1.2</v>
      </c>
      <c r="I583" s="51">
        <f t="shared" si="57"/>
        <v>12.9</v>
      </c>
    </row>
    <row r="584" spans="1:9">
      <c r="A584" s="82">
        <v>543</v>
      </c>
      <c r="B584" s="43" t="s">
        <v>608</v>
      </c>
      <c r="C584" s="43" t="s">
        <v>235</v>
      </c>
      <c r="D584" s="41" t="s">
        <v>18</v>
      </c>
      <c r="E584" s="42">
        <v>7.1</v>
      </c>
      <c r="F584" s="42">
        <v>4.8</v>
      </c>
      <c r="G584" s="42">
        <v>3.2</v>
      </c>
      <c r="H584" s="42">
        <v>1</v>
      </c>
      <c r="I584" s="51">
        <f t="shared" si="57"/>
        <v>16.099999999999998</v>
      </c>
    </row>
    <row r="585" spans="1:9">
      <c r="A585" s="82">
        <v>544</v>
      </c>
      <c r="B585" s="43" t="s">
        <v>609</v>
      </c>
      <c r="C585" s="43" t="s">
        <v>235</v>
      </c>
      <c r="D585" s="41" t="s">
        <v>18</v>
      </c>
      <c r="E585" s="42">
        <v>6.4</v>
      </c>
      <c r="F585" s="42">
        <v>4.0999999999999996</v>
      </c>
      <c r="G585" s="42">
        <v>3</v>
      </c>
      <c r="H585" s="42">
        <v>0.1</v>
      </c>
      <c r="I585" s="51">
        <f t="shared" si="57"/>
        <v>13.6</v>
      </c>
    </row>
    <row r="586" spans="1:9">
      <c r="A586" s="82">
        <v>545</v>
      </c>
      <c r="B586" s="43" t="s">
        <v>610</v>
      </c>
      <c r="C586" s="43" t="s">
        <v>235</v>
      </c>
      <c r="D586" s="41" t="s">
        <v>18</v>
      </c>
      <c r="E586" s="42">
        <v>6.2</v>
      </c>
      <c r="F586" s="42">
        <v>2.4</v>
      </c>
      <c r="G586" s="42">
        <v>1.4</v>
      </c>
      <c r="H586" s="42">
        <v>1.1000000000000001</v>
      </c>
      <c r="I586" s="51">
        <f>SUM(E586:H586)</f>
        <v>11.1</v>
      </c>
    </row>
    <row r="587" spans="1:9">
      <c r="A587" s="82">
        <v>546</v>
      </c>
      <c r="B587" s="43" t="s">
        <v>611</v>
      </c>
      <c r="C587" s="43" t="s">
        <v>235</v>
      </c>
      <c r="D587" s="41" t="s">
        <v>18</v>
      </c>
      <c r="E587" s="42">
        <v>7.4</v>
      </c>
      <c r="F587" s="42">
        <v>4</v>
      </c>
      <c r="G587" s="42">
        <v>2.4</v>
      </c>
      <c r="H587" s="42">
        <v>1.4</v>
      </c>
      <c r="I587" s="51">
        <f>SUM(E587:H587)</f>
        <v>15.200000000000001</v>
      </c>
    </row>
    <row r="588" spans="1:9">
      <c r="A588" s="82">
        <v>547</v>
      </c>
      <c r="B588" s="43" t="s">
        <v>612</v>
      </c>
      <c r="C588" s="43" t="s">
        <v>235</v>
      </c>
      <c r="D588" s="41" t="s">
        <v>18</v>
      </c>
      <c r="E588" s="42">
        <v>6.2</v>
      </c>
      <c r="F588" s="42">
        <v>3.6</v>
      </c>
      <c r="G588" s="42">
        <v>3.8</v>
      </c>
      <c r="H588" s="42">
        <v>0.6</v>
      </c>
      <c r="I588" s="51">
        <f>SUM(E588:H588)</f>
        <v>14.200000000000001</v>
      </c>
    </row>
    <row r="589" spans="1:9">
      <c r="A589" s="82">
        <v>548</v>
      </c>
      <c r="B589" s="43" t="s">
        <v>613</v>
      </c>
      <c r="C589" s="43" t="s">
        <v>235</v>
      </c>
      <c r="D589" s="41" t="s">
        <v>18</v>
      </c>
      <c r="E589" s="42">
        <v>5.5</v>
      </c>
      <c r="F589" s="42">
        <v>4.2</v>
      </c>
      <c r="G589" s="42">
        <v>2.2000000000000002</v>
      </c>
      <c r="H589" s="42">
        <v>1.05</v>
      </c>
      <c r="I589" s="51">
        <f t="shared" si="56"/>
        <v>12.95</v>
      </c>
    </row>
    <row r="590" spans="1:9">
      <c r="A590" s="82">
        <v>549</v>
      </c>
      <c r="B590" s="43" t="s">
        <v>614</v>
      </c>
      <c r="C590" s="43" t="s">
        <v>235</v>
      </c>
      <c r="D590" s="41" t="s">
        <v>18</v>
      </c>
      <c r="E590" s="42">
        <v>5.6</v>
      </c>
      <c r="F590" s="42">
        <v>3.7</v>
      </c>
      <c r="G590" s="42">
        <v>2.7</v>
      </c>
      <c r="H590" s="42">
        <v>1.2</v>
      </c>
      <c r="I590" s="51">
        <f t="shared" ref="I590:I592" si="58">SUM(E590:H590)</f>
        <v>13.2</v>
      </c>
    </row>
    <row r="591" spans="1:9">
      <c r="A591" s="82">
        <v>550</v>
      </c>
      <c r="B591" s="40" t="s">
        <v>615</v>
      </c>
      <c r="C591" s="43" t="s">
        <v>235</v>
      </c>
      <c r="D591" s="41" t="s">
        <v>18</v>
      </c>
      <c r="E591" s="42">
        <v>7.1</v>
      </c>
      <c r="F591" s="42">
        <v>4.8</v>
      </c>
      <c r="G591" s="42">
        <v>3.2</v>
      </c>
      <c r="H591" s="42">
        <v>1</v>
      </c>
      <c r="I591" s="51">
        <f t="shared" si="58"/>
        <v>16.099999999999998</v>
      </c>
    </row>
    <row r="592" spans="1:9">
      <c r="A592" s="82">
        <v>551</v>
      </c>
      <c r="B592" s="43" t="s">
        <v>255</v>
      </c>
      <c r="C592" s="43" t="s">
        <v>235</v>
      </c>
      <c r="D592" s="41" t="s">
        <v>18</v>
      </c>
      <c r="E592" s="42">
        <v>6.4</v>
      </c>
      <c r="F592" s="42">
        <v>4.0999999999999996</v>
      </c>
      <c r="G592" s="42">
        <v>3.1</v>
      </c>
      <c r="H592" s="42">
        <v>0.1</v>
      </c>
      <c r="I592" s="51">
        <f t="shared" si="58"/>
        <v>13.7</v>
      </c>
    </row>
    <row r="593" spans="1:9">
      <c r="A593" s="82">
        <v>552</v>
      </c>
      <c r="B593" s="40" t="s">
        <v>256</v>
      </c>
      <c r="C593" s="43" t="s">
        <v>235</v>
      </c>
      <c r="D593" s="41" t="s">
        <v>18</v>
      </c>
      <c r="E593" s="42">
        <v>6.2</v>
      </c>
      <c r="F593" s="42">
        <v>2.4</v>
      </c>
      <c r="G593" s="42">
        <v>1.4</v>
      </c>
      <c r="H593" s="42">
        <v>1.1000000000000001</v>
      </c>
      <c r="I593" s="51">
        <f t="shared" ref="I593:I601" si="59">SUM(E593:H593)</f>
        <v>11.1</v>
      </c>
    </row>
    <row r="594" spans="1:9">
      <c r="A594" s="82">
        <v>553</v>
      </c>
      <c r="B594" s="40" t="s">
        <v>257</v>
      </c>
      <c r="C594" s="43" t="s">
        <v>235</v>
      </c>
      <c r="D594" s="41" t="s">
        <v>18</v>
      </c>
      <c r="E594" s="42">
        <v>7.4</v>
      </c>
      <c r="F594" s="42">
        <v>4</v>
      </c>
      <c r="G594" s="42">
        <v>2.4</v>
      </c>
      <c r="H594" s="42">
        <v>1.4</v>
      </c>
      <c r="I594" s="51">
        <f t="shared" si="59"/>
        <v>15.200000000000001</v>
      </c>
    </row>
    <row r="595" spans="1:9">
      <c r="A595" s="82">
        <v>554</v>
      </c>
      <c r="B595" s="48" t="s">
        <v>616</v>
      </c>
      <c r="C595" s="43" t="s">
        <v>235</v>
      </c>
      <c r="D595" s="41" t="s">
        <v>18</v>
      </c>
      <c r="E595" s="42">
        <v>6.2</v>
      </c>
      <c r="F595" s="42">
        <v>3.6</v>
      </c>
      <c r="G595" s="42">
        <v>3.8</v>
      </c>
      <c r="H595" s="42">
        <v>0.6</v>
      </c>
      <c r="I595" s="51">
        <f t="shared" si="59"/>
        <v>14.200000000000001</v>
      </c>
    </row>
    <row r="596" spans="1:9">
      <c r="A596" s="82">
        <v>555</v>
      </c>
      <c r="B596" s="48" t="s">
        <v>338</v>
      </c>
      <c r="C596" s="43" t="s">
        <v>235</v>
      </c>
      <c r="D596" s="61" t="s">
        <v>18</v>
      </c>
      <c r="E596" s="42">
        <v>6.2</v>
      </c>
      <c r="F596" s="42">
        <v>2.4</v>
      </c>
      <c r="G596" s="42">
        <v>1.4</v>
      </c>
      <c r="H596" s="42">
        <v>1.1000000000000001</v>
      </c>
      <c r="I596" s="51">
        <f t="shared" si="59"/>
        <v>11.1</v>
      </c>
    </row>
    <row r="597" spans="1:9">
      <c r="A597" s="82">
        <v>556</v>
      </c>
      <c r="B597" s="89" t="s">
        <v>590</v>
      </c>
      <c r="C597" s="43" t="s">
        <v>235</v>
      </c>
      <c r="D597" s="61" t="s">
        <v>18</v>
      </c>
      <c r="E597" s="42">
        <v>7.4</v>
      </c>
      <c r="F597" s="42">
        <v>4</v>
      </c>
      <c r="G597" s="42">
        <v>2.4</v>
      </c>
      <c r="H597" s="42">
        <v>1.4</v>
      </c>
      <c r="I597" s="51">
        <f t="shared" si="59"/>
        <v>15.200000000000001</v>
      </c>
    </row>
    <row r="598" spans="1:9">
      <c r="A598" s="82">
        <v>557</v>
      </c>
      <c r="B598" s="89" t="s">
        <v>591</v>
      </c>
      <c r="C598" s="43" t="s">
        <v>235</v>
      </c>
      <c r="D598" s="61" t="s">
        <v>18</v>
      </c>
      <c r="E598" s="42">
        <v>6.2</v>
      </c>
      <c r="F598" s="42">
        <v>3.6</v>
      </c>
      <c r="G598" s="42">
        <v>3.8</v>
      </c>
      <c r="H598" s="42">
        <v>0.6</v>
      </c>
      <c r="I598" s="51">
        <f t="shared" si="59"/>
        <v>14.200000000000001</v>
      </c>
    </row>
    <row r="599" spans="1:9">
      <c r="A599" s="82">
        <v>558</v>
      </c>
      <c r="B599" s="89" t="s">
        <v>592</v>
      </c>
      <c r="C599" s="43" t="s">
        <v>235</v>
      </c>
      <c r="D599" s="61">
        <v>9</v>
      </c>
      <c r="E599" s="42">
        <v>10.4</v>
      </c>
      <c r="F599" s="42">
        <v>3.1</v>
      </c>
      <c r="G599" s="42">
        <v>2.2999999999999998</v>
      </c>
      <c r="H599" s="42">
        <v>1</v>
      </c>
      <c r="I599" s="51">
        <f t="shared" si="59"/>
        <v>16.8</v>
      </c>
    </row>
    <row r="600" spans="1:9">
      <c r="A600" s="82">
        <v>559</v>
      </c>
      <c r="B600" s="92" t="s">
        <v>625</v>
      </c>
      <c r="C600" s="43" t="s">
        <v>235</v>
      </c>
      <c r="D600" s="61" t="s">
        <v>18</v>
      </c>
      <c r="E600" s="42">
        <v>8.4</v>
      </c>
      <c r="F600" s="42">
        <v>4</v>
      </c>
      <c r="G600" s="42">
        <v>3.7</v>
      </c>
      <c r="H600" s="42">
        <v>1</v>
      </c>
      <c r="I600" s="51">
        <f t="shared" si="59"/>
        <v>17.100000000000001</v>
      </c>
    </row>
    <row r="601" spans="1:9">
      <c r="A601" s="82">
        <v>560</v>
      </c>
      <c r="B601" s="92" t="s">
        <v>675</v>
      </c>
      <c r="C601" s="91" t="s">
        <v>674</v>
      </c>
      <c r="D601" s="61">
        <v>2</v>
      </c>
      <c r="E601" s="42">
        <v>9.4</v>
      </c>
      <c r="F601" s="42">
        <v>4.5</v>
      </c>
      <c r="G601" s="42">
        <v>3.6</v>
      </c>
      <c r="H601" s="42">
        <v>1.1000000000000001</v>
      </c>
      <c r="I601" s="51">
        <f t="shared" si="59"/>
        <v>18.600000000000001</v>
      </c>
    </row>
    <row r="602" spans="1:9">
      <c r="A602" s="80"/>
      <c r="B602" s="40"/>
      <c r="C602" s="85" t="s">
        <v>32</v>
      </c>
      <c r="D602" s="53">
        <f>SUM(D553:D601)</f>
        <v>308</v>
      </c>
      <c r="E602" s="53">
        <f>SUM(E550:E601)</f>
        <v>537.69999999999993</v>
      </c>
      <c r="F602" s="53">
        <f>SUM(F550:F601)</f>
        <v>295.69999999999993</v>
      </c>
      <c r="G602" s="53">
        <f>SUM(G550:G601)</f>
        <v>196.20000000000002</v>
      </c>
      <c r="H602" s="53">
        <f>SUM(H550:H601)</f>
        <v>71.34</v>
      </c>
      <c r="I602" s="53">
        <f>SUM(I550:I601)</f>
        <v>1100.9400000000003</v>
      </c>
    </row>
    <row r="603" spans="1:9" ht="25.5" customHeight="1">
      <c r="A603" s="132" t="s">
        <v>594</v>
      </c>
      <c r="B603" s="132"/>
      <c r="C603" s="132"/>
      <c r="D603" s="132"/>
      <c r="E603" s="132"/>
      <c r="F603" s="132"/>
      <c r="G603" s="132"/>
      <c r="H603" s="132"/>
      <c r="I603" s="132"/>
    </row>
    <row r="604" spans="1:9">
      <c r="A604" s="82">
        <v>561</v>
      </c>
      <c r="B604" s="95" t="s">
        <v>652</v>
      </c>
      <c r="C604" s="43" t="s">
        <v>594</v>
      </c>
      <c r="D604" s="41">
        <v>9</v>
      </c>
      <c r="E604" s="42">
        <v>15</v>
      </c>
      <c r="F604" s="42">
        <v>6.5</v>
      </c>
      <c r="G604" s="42">
        <v>5.3</v>
      </c>
      <c r="H604" s="42">
        <v>1.3</v>
      </c>
      <c r="I604" s="51">
        <f t="shared" ref="I604" si="60">SUM(E604:H604)</f>
        <v>28.1</v>
      </c>
    </row>
    <row r="605" spans="1:9">
      <c r="A605" s="82">
        <v>562</v>
      </c>
      <c r="B605" s="95" t="s">
        <v>258</v>
      </c>
      <c r="C605" s="43" t="s">
        <v>594</v>
      </c>
      <c r="D605" s="41" t="s">
        <v>18</v>
      </c>
      <c r="E605" s="42">
        <v>5.0999999999999996</v>
      </c>
      <c r="F605" s="42">
        <v>3.8</v>
      </c>
      <c r="G605" s="42">
        <v>2.7</v>
      </c>
      <c r="H605" s="42">
        <v>1.2</v>
      </c>
      <c r="I605" s="51">
        <f t="shared" ref="I605:I609" si="61">SUM(E605:H605)</f>
        <v>12.799999999999997</v>
      </c>
    </row>
    <row r="606" spans="1:9">
      <c r="A606" s="82">
        <v>563</v>
      </c>
      <c r="B606" s="95" t="s">
        <v>259</v>
      </c>
      <c r="C606" s="43" t="s">
        <v>594</v>
      </c>
      <c r="D606" s="41" t="s">
        <v>18</v>
      </c>
      <c r="E606" s="42">
        <v>6.6</v>
      </c>
      <c r="F606" s="42">
        <v>4.8</v>
      </c>
      <c r="G606" s="42">
        <v>3.2</v>
      </c>
      <c r="H606" s="42">
        <v>1</v>
      </c>
      <c r="I606" s="51">
        <f t="shared" si="61"/>
        <v>15.599999999999998</v>
      </c>
    </row>
    <row r="607" spans="1:9">
      <c r="A607" s="82">
        <v>564</v>
      </c>
      <c r="B607" s="95" t="s">
        <v>260</v>
      </c>
      <c r="C607" s="43" t="s">
        <v>594</v>
      </c>
      <c r="D607" s="41" t="s">
        <v>18</v>
      </c>
      <c r="E607" s="42">
        <v>7.2</v>
      </c>
      <c r="F607" s="42">
        <v>3.1</v>
      </c>
      <c r="G607" s="42">
        <v>2.6</v>
      </c>
      <c r="H607" s="42">
        <v>3.3</v>
      </c>
      <c r="I607" s="51">
        <f t="shared" si="61"/>
        <v>16.2</v>
      </c>
    </row>
    <row r="608" spans="1:9">
      <c r="A608" s="82">
        <v>565</v>
      </c>
      <c r="B608" s="95" t="s">
        <v>261</v>
      </c>
      <c r="C608" s="43" t="s">
        <v>594</v>
      </c>
      <c r="D608" s="41" t="s">
        <v>18</v>
      </c>
      <c r="E608" s="42">
        <v>8.8000000000000007</v>
      </c>
      <c r="F608" s="42">
        <v>3.7</v>
      </c>
      <c r="G608" s="42">
        <v>2.6</v>
      </c>
      <c r="H608" s="42">
        <v>1.8</v>
      </c>
      <c r="I608" s="51">
        <f t="shared" si="61"/>
        <v>16.899999999999999</v>
      </c>
    </row>
    <row r="609" spans="1:13">
      <c r="A609" s="82">
        <v>566</v>
      </c>
      <c r="B609" s="95" t="s">
        <v>262</v>
      </c>
      <c r="C609" s="43" t="s">
        <v>594</v>
      </c>
      <c r="D609" s="41" t="s">
        <v>18</v>
      </c>
      <c r="E609" s="42">
        <v>6.1</v>
      </c>
      <c r="F609" s="42">
        <v>4.5999999999999996</v>
      </c>
      <c r="G609" s="42">
        <v>1.4</v>
      </c>
      <c r="H609" s="42">
        <v>1.08</v>
      </c>
      <c r="I609" s="51">
        <f t="shared" si="61"/>
        <v>13.18</v>
      </c>
    </row>
    <row r="610" spans="1:13">
      <c r="A610" s="82">
        <v>567</v>
      </c>
      <c r="B610" s="95" t="s">
        <v>145</v>
      </c>
      <c r="C610" s="43" t="s">
        <v>594</v>
      </c>
      <c r="D610" s="41">
        <v>6</v>
      </c>
      <c r="E610" s="42">
        <v>13.3</v>
      </c>
      <c r="F610" s="42">
        <v>4.2</v>
      </c>
      <c r="G610" s="42">
        <v>2.2000000000000002</v>
      </c>
      <c r="H610" s="42">
        <v>1.8</v>
      </c>
      <c r="I610" s="51">
        <f t="shared" ref="I610:I634" si="62">SUM(E610:H610)</f>
        <v>21.5</v>
      </c>
    </row>
    <row r="611" spans="1:13">
      <c r="A611" s="82">
        <v>568</v>
      </c>
      <c r="B611" s="95" t="s">
        <v>263</v>
      </c>
      <c r="C611" s="43" t="s">
        <v>594</v>
      </c>
      <c r="D611" s="41" t="s">
        <v>18</v>
      </c>
      <c r="E611" s="42">
        <v>5</v>
      </c>
      <c r="F611" s="42">
        <v>4.5999999999999996</v>
      </c>
      <c r="G611" s="42">
        <v>2.5</v>
      </c>
      <c r="H611" s="42">
        <v>1.2</v>
      </c>
      <c r="I611" s="51">
        <f t="shared" si="62"/>
        <v>13.299999999999999</v>
      </c>
    </row>
    <row r="612" spans="1:13">
      <c r="A612" s="82">
        <v>569</v>
      </c>
      <c r="B612" s="95" t="s">
        <v>264</v>
      </c>
      <c r="C612" s="43" t="s">
        <v>594</v>
      </c>
      <c r="D612" s="41">
        <v>9</v>
      </c>
      <c r="E612" s="42">
        <v>12.3</v>
      </c>
      <c r="F612" s="42">
        <v>6.1</v>
      </c>
      <c r="G612" s="42">
        <v>5.2</v>
      </c>
      <c r="H612" s="42">
        <v>1.3</v>
      </c>
      <c r="I612" s="51">
        <f t="shared" si="62"/>
        <v>24.9</v>
      </c>
    </row>
    <row r="613" spans="1:13">
      <c r="A613" s="82">
        <v>570</v>
      </c>
      <c r="B613" s="95" t="s">
        <v>265</v>
      </c>
      <c r="C613" s="43" t="s">
        <v>594</v>
      </c>
      <c r="D613" s="41" t="s">
        <v>18</v>
      </c>
      <c r="E613" s="42">
        <v>7.1</v>
      </c>
      <c r="F613" s="42">
        <v>5.6</v>
      </c>
      <c r="G613" s="42">
        <v>2.7</v>
      </c>
      <c r="H613" s="42">
        <v>1.2</v>
      </c>
      <c r="I613" s="51">
        <f t="shared" si="62"/>
        <v>16.599999999999998</v>
      </c>
    </row>
    <row r="614" spans="1:13">
      <c r="A614" s="82">
        <v>571</v>
      </c>
      <c r="B614" s="95" t="s">
        <v>554</v>
      </c>
      <c r="C614" s="43" t="s">
        <v>594</v>
      </c>
      <c r="D614" s="41" t="s">
        <v>18</v>
      </c>
      <c r="E614" s="42">
        <v>6</v>
      </c>
      <c r="F614" s="42">
        <v>5.3</v>
      </c>
      <c r="G614" s="42">
        <v>2.2000000000000002</v>
      </c>
      <c r="H614" s="42">
        <v>1.1000000000000001</v>
      </c>
      <c r="I614" s="51">
        <f t="shared" si="62"/>
        <v>14.6</v>
      </c>
    </row>
    <row r="615" spans="1:13">
      <c r="A615" s="82">
        <v>572</v>
      </c>
      <c r="B615" s="43" t="s">
        <v>555</v>
      </c>
      <c r="C615" s="43" t="s">
        <v>594</v>
      </c>
      <c r="D615" s="41" t="s">
        <v>18</v>
      </c>
      <c r="E615" s="42">
        <v>5.6</v>
      </c>
      <c r="F615" s="42">
        <v>3.7</v>
      </c>
      <c r="G615" s="42">
        <v>2.6</v>
      </c>
      <c r="H615" s="42">
        <v>1.2</v>
      </c>
      <c r="I615" s="51">
        <f t="shared" si="62"/>
        <v>13.1</v>
      </c>
    </row>
    <row r="616" spans="1:13" s="2" customFormat="1">
      <c r="A616" s="82">
        <v>573</v>
      </c>
      <c r="B616" s="43" t="s">
        <v>556</v>
      </c>
      <c r="C616" s="43" t="s">
        <v>594</v>
      </c>
      <c r="D616" s="41" t="s">
        <v>18</v>
      </c>
      <c r="E616" s="42">
        <v>7.1</v>
      </c>
      <c r="F616" s="42">
        <v>4.8</v>
      </c>
      <c r="G616" s="42">
        <v>3.1</v>
      </c>
      <c r="H616" s="42">
        <v>1</v>
      </c>
      <c r="I616" s="51">
        <f t="shared" si="62"/>
        <v>15.999999999999998</v>
      </c>
      <c r="J616" s="9"/>
      <c r="K616" s="9"/>
      <c r="L616" s="9"/>
      <c r="M616" s="9"/>
    </row>
    <row r="617" spans="1:13">
      <c r="A617" s="82">
        <v>574</v>
      </c>
      <c r="B617" s="43" t="s">
        <v>557</v>
      </c>
      <c r="C617" s="43" t="s">
        <v>594</v>
      </c>
      <c r="D617" s="41" t="s">
        <v>18</v>
      </c>
      <c r="E617" s="42">
        <v>6.4</v>
      </c>
      <c r="F617" s="42">
        <v>4.0999999999999996</v>
      </c>
      <c r="G617" s="42">
        <v>3</v>
      </c>
      <c r="H617" s="42">
        <v>0.1</v>
      </c>
      <c r="I617" s="51">
        <f t="shared" si="62"/>
        <v>13.6</v>
      </c>
    </row>
    <row r="618" spans="1:13">
      <c r="A618" s="82">
        <v>575</v>
      </c>
      <c r="B618" s="43" t="s">
        <v>558</v>
      </c>
      <c r="C618" s="43" t="s">
        <v>594</v>
      </c>
      <c r="D618" s="41" t="s">
        <v>18</v>
      </c>
      <c r="E618" s="42">
        <v>6.2</v>
      </c>
      <c r="F618" s="42">
        <v>2.4</v>
      </c>
      <c r="G618" s="42">
        <v>1.3</v>
      </c>
      <c r="H618" s="42">
        <v>1.1000000000000001</v>
      </c>
      <c r="I618" s="51">
        <f>SUM(E618:H618)</f>
        <v>11</v>
      </c>
    </row>
    <row r="619" spans="1:13">
      <c r="A619" s="82">
        <v>576</v>
      </c>
      <c r="B619" s="39" t="s">
        <v>266</v>
      </c>
      <c r="C619" s="43" t="s">
        <v>594</v>
      </c>
      <c r="D619" s="41" t="s">
        <v>18</v>
      </c>
      <c r="E619" s="42">
        <v>7.3</v>
      </c>
      <c r="F619" s="42">
        <v>3.8</v>
      </c>
      <c r="G619" s="42">
        <v>2.2999999999999998</v>
      </c>
      <c r="H619" s="42">
        <v>1.4</v>
      </c>
      <c r="I619" s="51">
        <f>SUM(E619:H619)</f>
        <v>14.799999999999999</v>
      </c>
    </row>
    <row r="620" spans="1:13" s="2" customFormat="1">
      <c r="A620" s="82">
        <v>577</v>
      </c>
      <c r="B620" s="40" t="s">
        <v>267</v>
      </c>
      <c r="C620" s="43" t="s">
        <v>594</v>
      </c>
      <c r="D620" s="41" t="s">
        <v>18</v>
      </c>
      <c r="E620" s="42">
        <v>6.2</v>
      </c>
      <c r="F620" s="42">
        <v>3.6</v>
      </c>
      <c r="G620" s="42">
        <v>3.7</v>
      </c>
      <c r="H620" s="42">
        <v>0.6</v>
      </c>
      <c r="I620" s="51">
        <f>SUM(E620:H620)</f>
        <v>14.1</v>
      </c>
      <c r="J620" s="9"/>
      <c r="K620" s="9"/>
      <c r="L620" s="9"/>
      <c r="M620" s="9"/>
    </row>
    <row r="621" spans="1:13" s="2" customFormat="1">
      <c r="A621" s="82">
        <v>578</v>
      </c>
      <c r="B621" s="89" t="s">
        <v>593</v>
      </c>
      <c r="C621" s="43" t="s">
        <v>594</v>
      </c>
      <c r="D621" s="41" t="s">
        <v>18</v>
      </c>
      <c r="E621" s="42">
        <v>6.4</v>
      </c>
      <c r="F621" s="42">
        <v>3.1</v>
      </c>
      <c r="G621" s="42">
        <v>2.2000000000000002</v>
      </c>
      <c r="H621" s="42">
        <v>1</v>
      </c>
      <c r="I621" s="51">
        <f>SUM(E621:H621)</f>
        <v>12.7</v>
      </c>
      <c r="J621" s="9"/>
      <c r="K621" s="9"/>
      <c r="L621" s="9"/>
      <c r="M621" s="9"/>
    </row>
    <row r="622" spans="1:13">
      <c r="A622" s="62"/>
      <c r="B622" s="43"/>
      <c r="C622" s="85" t="s">
        <v>32</v>
      </c>
      <c r="D622" s="53">
        <f t="shared" ref="D622:I622" si="63">SUM(D604:D621)</f>
        <v>24</v>
      </c>
      <c r="E622" s="53">
        <f t="shared" si="63"/>
        <v>137.69999999999999</v>
      </c>
      <c r="F622" s="53">
        <f t="shared" si="63"/>
        <v>77.799999999999983</v>
      </c>
      <c r="G622" s="53">
        <f t="shared" si="63"/>
        <v>50.8</v>
      </c>
      <c r="H622" s="53">
        <f t="shared" si="63"/>
        <v>22.680000000000003</v>
      </c>
      <c r="I622" s="53">
        <f t="shared" si="63"/>
        <v>288.98</v>
      </c>
    </row>
    <row r="623" spans="1:13" ht="33.75" customHeight="1">
      <c r="A623" s="132" t="s">
        <v>268</v>
      </c>
      <c r="B623" s="132"/>
      <c r="C623" s="132"/>
      <c r="D623" s="132"/>
      <c r="E623" s="132"/>
      <c r="F623" s="132"/>
      <c r="G623" s="132"/>
      <c r="H623" s="132"/>
      <c r="I623" s="132"/>
    </row>
    <row r="624" spans="1:13" s="2" customFormat="1">
      <c r="A624" s="82">
        <v>579</v>
      </c>
      <c r="B624" s="44" t="s">
        <v>560</v>
      </c>
      <c r="C624" s="43" t="s">
        <v>268</v>
      </c>
      <c r="D624" s="41">
        <v>10</v>
      </c>
      <c r="E624" s="42">
        <v>11</v>
      </c>
      <c r="F624" s="42">
        <v>5.0999999999999996</v>
      </c>
      <c r="G624" s="42">
        <v>3.3</v>
      </c>
      <c r="H624" s="42">
        <v>0.3</v>
      </c>
      <c r="I624" s="51">
        <f t="shared" si="62"/>
        <v>19.700000000000003</v>
      </c>
      <c r="J624" s="9"/>
      <c r="K624" s="9"/>
      <c r="L624" s="9"/>
      <c r="M624" s="9"/>
    </row>
    <row r="625" spans="1:13" s="2" customFormat="1">
      <c r="A625" s="82">
        <v>580</v>
      </c>
      <c r="B625" s="43" t="s">
        <v>559</v>
      </c>
      <c r="C625" s="43" t="s">
        <v>268</v>
      </c>
      <c r="D625" s="41" t="s">
        <v>18</v>
      </c>
      <c r="E625" s="42">
        <v>5.2</v>
      </c>
      <c r="F625" s="42">
        <v>3.1</v>
      </c>
      <c r="G625" s="42">
        <v>2.2999999999999998</v>
      </c>
      <c r="H625" s="42">
        <v>1.5</v>
      </c>
      <c r="I625" s="51">
        <f t="shared" si="62"/>
        <v>12.100000000000001</v>
      </c>
      <c r="J625" s="9"/>
      <c r="K625" s="9"/>
      <c r="L625" s="9"/>
      <c r="M625" s="9"/>
    </row>
    <row r="626" spans="1:13" s="2" customFormat="1">
      <c r="A626" s="82">
        <v>581</v>
      </c>
      <c r="B626" s="43" t="s">
        <v>561</v>
      </c>
      <c r="C626" s="43" t="s">
        <v>268</v>
      </c>
      <c r="D626" s="41" t="s">
        <v>18</v>
      </c>
      <c r="E626" s="42">
        <v>7.8</v>
      </c>
      <c r="F626" s="42">
        <v>3.7</v>
      </c>
      <c r="G626" s="42">
        <v>2.4</v>
      </c>
      <c r="H626" s="42">
        <v>0.4</v>
      </c>
      <c r="I626" s="51">
        <f t="shared" si="62"/>
        <v>14.3</v>
      </c>
      <c r="J626" s="9"/>
      <c r="K626" s="9"/>
      <c r="L626" s="9"/>
      <c r="M626" s="9"/>
    </row>
    <row r="627" spans="1:13" s="2" customFormat="1">
      <c r="A627" s="82">
        <v>582</v>
      </c>
      <c r="B627" s="43" t="s">
        <v>562</v>
      </c>
      <c r="C627" s="43" t="s">
        <v>268</v>
      </c>
      <c r="D627" s="41">
        <v>10</v>
      </c>
      <c r="E627" s="75">
        <v>12.4</v>
      </c>
      <c r="F627" s="75">
        <v>8.1</v>
      </c>
      <c r="G627" s="75">
        <v>7.4</v>
      </c>
      <c r="H627" s="75">
        <v>1.5</v>
      </c>
      <c r="I627" s="51">
        <f t="shared" si="62"/>
        <v>29.4</v>
      </c>
      <c r="J627" s="9"/>
      <c r="K627" s="9"/>
      <c r="L627" s="9"/>
      <c r="M627" s="9"/>
    </row>
    <row r="628" spans="1:13" s="2" customFormat="1">
      <c r="A628" s="82">
        <v>583</v>
      </c>
      <c r="B628" s="43" t="s">
        <v>563</v>
      </c>
      <c r="C628" s="43" t="s">
        <v>268</v>
      </c>
      <c r="D628" s="41">
        <v>10</v>
      </c>
      <c r="E628" s="42">
        <v>13.5</v>
      </c>
      <c r="F628" s="42">
        <v>6.4</v>
      </c>
      <c r="G628" s="42">
        <v>5.3</v>
      </c>
      <c r="H628" s="42">
        <v>1.9</v>
      </c>
      <c r="I628" s="51">
        <f t="shared" si="62"/>
        <v>27.099999999999998</v>
      </c>
      <c r="J628" s="9"/>
      <c r="K628" s="9"/>
      <c r="L628" s="9"/>
      <c r="M628" s="9"/>
    </row>
    <row r="629" spans="1:13" s="2" customFormat="1">
      <c r="A629" s="82">
        <v>584</v>
      </c>
      <c r="B629" s="43" t="s">
        <v>564</v>
      </c>
      <c r="C629" s="43" t="s">
        <v>268</v>
      </c>
      <c r="D629" s="41" t="s">
        <v>18</v>
      </c>
      <c r="E629" s="42">
        <v>7.2</v>
      </c>
      <c r="F629" s="42">
        <v>5.4</v>
      </c>
      <c r="G629" s="42">
        <v>2.2000000000000002</v>
      </c>
      <c r="H629" s="42">
        <v>1.1000000000000001</v>
      </c>
      <c r="I629" s="51">
        <f t="shared" si="62"/>
        <v>15.9</v>
      </c>
      <c r="J629" s="9"/>
      <c r="K629" s="9"/>
      <c r="L629" s="9"/>
      <c r="M629" s="9"/>
    </row>
    <row r="630" spans="1:13" s="2" customFormat="1">
      <c r="A630" s="82">
        <v>585</v>
      </c>
      <c r="B630" s="43" t="s">
        <v>565</v>
      </c>
      <c r="C630" s="43" t="s">
        <v>268</v>
      </c>
      <c r="D630" s="41" t="s">
        <v>18</v>
      </c>
      <c r="E630" s="42">
        <v>5.4</v>
      </c>
      <c r="F630" s="42">
        <v>3.7</v>
      </c>
      <c r="G630" s="42">
        <v>2.6</v>
      </c>
      <c r="H630" s="42">
        <v>1.1000000000000001</v>
      </c>
      <c r="I630" s="51">
        <f t="shared" si="62"/>
        <v>12.8</v>
      </c>
      <c r="J630" s="9"/>
      <c r="K630" s="9"/>
      <c r="L630" s="9"/>
      <c r="M630" s="9"/>
    </row>
    <row r="631" spans="1:13" s="2" customFormat="1">
      <c r="A631" s="82">
        <v>586</v>
      </c>
      <c r="B631" s="43" t="s">
        <v>566</v>
      </c>
      <c r="C631" s="43" t="s">
        <v>268</v>
      </c>
      <c r="D631" s="41" t="s">
        <v>18</v>
      </c>
      <c r="E631" s="42">
        <v>7.5</v>
      </c>
      <c r="F631" s="42">
        <v>4.7</v>
      </c>
      <c r="G631" s="42">
        <v>3.1</v>
      </c>
      <c r="H631" s="42">
        <v>1</v>
      </c>
      <c r="I631" s="51">
        <f t="shared" si="62"/>
        <v>16.299999999999997</v>
      </c>
      <c r="J631" s="9"/>
      <c r="K631" s="9"/>
      <c r="L631" s="9"/>
      <c r="M631" s="9"/>
    </row>
    <row r="632" spans="1:13" s="2" customFormat="1">
      <c r="A632" s="82">
        <v>587</v>
      </c>
      <c r="B632" s="40" t="s">
        <v>567</v>
      </c>
      <c r="C632" s="43" t="s">
        <v>268</v>
      </c>
      <c r="D632" s="41" t="s">
        <v>18</v>
      </c>
      <c r="E632" s="42">
        <v>7.1</v>
      </c>
      <c r="F632" s="42">
        <v>3</v>
      </c>
      <c r="G632" s="42">
        <v>2.6</v>
      </c>
      <c r="H632" s="42">
        <v>3.2</v>
      </c>
      <c r="I632" s="51">
        <f t="shared" si="62"/>
        <v>15.899999999999999</v>
      </c>
      <c r="J632" s="9"/>
      <c r="K632" s="9"/>
      <c r="L632" s="9"/>
      <c r="M632" s="9"/>
    </row>
    <row r="633" spans="1:13" s="2" customFormat="1">
      <c r="A633" s="82">
        <v>588</v>
      </c>
      <c r="B633" s="39" t="s">
        <v>569</v>
      </c>
      <c r="C633" s="43" t="s">
        <v>268</v>
      </c>
      <c r="D633" s="41" t="s">
        <v>18</v>
      </c>
      <c r="E633" s="42">
        <v>7.1</v>
      </c>
      <c r="F633" s="42">
        <v>3.7</v>
      </c>
      <c r="G633" s="42">
        <v>2.6</v>
      </c>
      <c r="H633" s="42">
        <v>1.8</v>
      </c>
      <c r="I633" s="51">
        <f t="shared" si="62"/>
        <v>15.200000000000001</v>
      </c>
      <c r="J633" s="9"/>
      <c r="K633" s="9"/>
      <c r="L633" s="9"/>
      <c r="M633" s="9"/>
    </row>
    <row r="634" spans="1:13" s="2" customFormat="1">
      <c r="A634" s="82">
        <v>589</v>
      </c>
      <c r="B634" s="40" t="s">
        <v>568</v>
      </c>
      <c r="C634" s="43" t="s">
        <v>268</v>
      </c>
      <c r="D634" s="41">
        <v>25</v>
      </c>
      <c r="E634" s="42">
        <v>19.3</v>
      </c>
      <c r="F634" s="42">
        <v>10.199999999999999</v>
      </c>
      <c r="G634" s="42">
        <v>5.0999999999999996</v>
      </c>
      <c r="H634" s="42">
        <v>1</v>
      </c>
      <c r="I634" s="51">
        <f t="shared" si="62"/>
        <v>35.6</v>
      </c>
      <c r="J634" s="9"/>
      <c r="K634" s="9"/>
      <c r="L634" s="9"/>
      <c r="M634" s="9"/>
    </row>
    <row r="635" spans="1:13" s="2" customFormat="1">
      <c r="A635" s="82">
        <v>590</v>
      </c>
      <c r="B635" s="92" t="s">
        <v>672</v>
      </c>
      <c r="C635" s="43" t="s">
        <v>268</v>
      </c>
      <c r="D635" s="41">
        <v>6</v>
      </c>
      <c r="E635" s="42">
        <v>7.4</v>
      </c>
      <c r="F635" s="42">
        <v>4</v>
      </c>
      <c r="G635" s="42">
        <v>2.2999999999999998</v>
      </c>
      <c r="H635" s="42">
        <v>1.3</v>
      </c>
      <c r="I635" s="51">
        <f>SUM(E635:H635)</f>
        <v>15</v>
      </c>
      <c r="J635" s="9"/>
      <c r="K635" s="9"/>
      <c r="L635" s="9"/>
      <c r="M635" s="9"/>
    </row>
    <row r="636" spans="1:13">
      <c r="A636" s="76"/>
      <c r="B636" s="45"/>
      <c r="C636" s="85" t="s">
        <v>32</v>
      </c>
      <c r="D636" s="53">
        <f t="shared" ref="D636:I636" si="64">SUM(D624:D635)</f>
        <v>61</v>
      </c>
      <c r="E636" s="53">
        <f t="shared" si="64"/>
        <v>110.89999999999999</v>
      </c>
      <c r="F636" s="53">
        <f t="shared" si="64"/>
        <v>61.100000000000009</v>
      </c>
      <c r="G636" s="53">
        <f t="shared" si="64"/>
        <v>41.2</v>
      </c>
      <c r="H636" s="53">
        <f t="shared" si="64"/>
        <v>16.100000000000001</v>
      </c>
      <c r="I636" s="53">
        <f t="shared" si="64"/>
        <v>229.3</v>
      </c>
    </row>
    <row r="637" spans="1:13" ht="30" customHeight="1">
      <c r="A637" s="132" t="s">
        <v>269</v>
      </c>
      <c r="B637" s="132"/>
      <c r="C637" s="132"/>
      <c r="D637" s="132"/>
      <c r="E637" s="132"/>
      <c r="F637" s="132"/>
      <c r="G637" s="132"/>
      <c r="H637" s="132"/>
      <c r="I637" s="132"/>
    </row>
    <row r="638" spans="1:13" s="2" customFormat="1">
      <c r="A638" s="82">
        <v>591</v>
      </c>
      <c r="B638" s="40" t="s">
        <v>570</v>
      </c>
      <c r="C638" s="43" t="s">
        <v>269</v>
      </c>
      <c r="D638" s="41">
        <v>50</v>
      </c>
      <c r="E638" s="42">
        <v>25.6</v>
      </c>
      <c r="F638" s="42">
        <v>15.6</v>
      </c>
      <c r="G638" s="42">
        <v>2.4</v>
      </c>
      <c r="H638" s="42">
        <v>1.2</v>
      </c>
      <c r="I638" s="51">
        <f>SUM(E638:H638)</f>
        <v>44.800000000000004</v>
      </c>
      <c r="J638" s="9"/>
      <c r="K638" s="9"/>
      <c r="L638" s="9"/>
      <c r="M638" s="9"/>
    </row>
    <row r="639" spans="1:13" s="2" customFormat="1">
      <c r="A639" s="82">
        <v>592</v>
      </c>
      <c r="B639" s="39" t="s">
        <v>270</v>
      </c>
      <c r="C639" s="43" t="s">
        <v>269</v>
      </c>
      <c r="D639" s="41">
        <v>10</v>
      </c>
      <c r="E639" s="75">
        <v>13.1</v>
      </c>
      <c r="F639" s="75">
        <v>4.2</v>
      </c>
      <c r="G639" s="75">
        <v>3.1</v>
      </c>
      <c r="H639" s="75">
        <v>1.2</v>
      </c>
      <c r="I639" s="51">
        <f t="shared" ref="I639:I645" si="65">SUM(E639:H639)</f>
        <v>21.6</v>
      </c>
      <c r="J639" s="9"/>
      <c r="K639" s="9"/>
      <c r="L639" s="9"/>
      <c r="M639" s="9"/>
    </row>
    <row r="640" spans="1:13" s="2" customFormat="1">
      <c r="A640" s="82">
        <v>593</v>
      </c>
      <c r="B640" s="43" t="s">
        <v>571</v>
      </c>
      <c r="C640" s="43" t="s">
        <v>269</v>
      </c>
      <c r="D640" s="41" t="s">
        <v>18</v>
      </c>
      <c r="E640" s="42">
        <v>5.4</v>
      </c>
      <c r="F640" s="42">
        <v>3.1</v>
      </c>
      <c r="G640" s="42">
        <v>1.4</v>
      </c>
      <c r="H640" s="42">
        <v>0.3</v>
      </c>
      <c r="I640" s="51">
        <f t="shared" si="65"/>
        <v>10.200000000000001</v>
      </c>
      <c r="J640" s="9"/>
      <c r="K640" s="9"/>
      <c r="L640" s="9"/>
      <c r="M640" s="9"/>
    </row>
    <row r="641" spans="1:985" s="2" customFormat="1">
      <c r="A641" s="82">
        <v>594</v>
      </c>
      <c r="B641" s="44" t="s">
        <v>118</v>
      </c>
      <c r="C641" s="43" t="s">
        <v>269</v>
      </c>
      <c r="D641" s="41">
        <v>10</v>
      </c>
      <c r="E641" s="75">
        <v>12.2</v>
      </c>
      <c r="F641" s="75">
        <v>4.3</v>
      </c>
      <c r="G641" s="75">
        <v>2.2000000000000002</v>
      </c>
      <c r="H641" s="75">
        <v>1.4</v>
      </c>
      <c r="I641" s="51">
        <f t="shared" si="65"/>
        <v>20.099999999999998</v>
      </c>
      <c r="J641" s="9"/>
      <c r="K641" s="9"/>
      <c r="L641" s="9"/>
      <c r="M641" s="9"/>
    </row>
    <row r="642" spans="1:985" s="2" customFormat="1">
      <c r="A642" s="82">
        <v>595</v>
      </c>
      <c r="B642" s="43" t="s">
        <v>572</v>
      </c>
      <c r="C642" s="43" t="s">
        <v>269</v>
      </c>
      <c r="D642" s="41">
        <v>10</v>
      </c>
      <c r="E642" s="42">
        <v>11.1</v>
      </c>
      <c r="F642" s="42">
        <v>9.6</v>
      </c>
      <c r="G642" s="42">
        <v>6.5</v>
      </c>
      <c r="H642" s="42">
        <v>1.8</v>
      </c>
      <c r="I642" s="51">
        <f t="shared" si="65"/>
        <v>29</v>
      </c>
      <c r="J642" s="9"/>
      <c r="K642" s="9"/>
      <c r="L642" s="9"/>
      <c r="M642" s="9"/>
    </row>
    <row r="643" spans="1:985" s="2" customFormat="1">
      <c r="A643" s="82">
        <v>596</v>
      </c>
      <c r="B643" s="43" t="s">
        <v>271</v>
      </c>
      <c r="C643" s="43" t="s">
        <v>269</v>
      </c>
      <c r="D643" s="41" t="s">
        <v>18</v>
      </c>
      <c r="E643" s="42">
        <v>5.3</v>
      </c>
      <c r="F643" s="42">
        <v>3.7</v>
      </c>
      <c r="G643" s="42">
        <v>2.6</v>
      </c>
      <c r="H643" s="42">
        <v>1.2</v>
      </c>
      <c r="I643" s="51">
        <f t="shared" si="65"/>
        <v>12.799999999999999</v>
      </c>
      <c r="J643" s="9"/>
      <c r="K643" s="9"/>
      <c r="L643" s="9"/>
      <c r="M643" s="9"/>
    </row>
    <row r="644" spans="1:985" s="2" customFormat="1">
      <c r="A644" s="82">
        <v>597</v>
      </c>
      <c r="B644" s="43" t="s">
        <v>573</v>
      </c>
      <c r="C644" s="43" t="s">
        <v>269</v>
      </c>
      <c r="D644" s="41" t="s">
        <v>18</v>
      </c>
      <c r="E644" s="42">
        <v>7.3</v>
      </c>
      <c r="F644" s="42">
        <v>4.8</v>
      </c>
      <c r="G644" s="42">
        <v>3.1</v>
      </c>
      <c r="H644" s="42">
        <v>1</v>
      </c>
      <c r="I644" s="51">
        <f t="shared" si="65"/>
        <v>16.2</v>
      </c>
      <c r="J644" s="9"/>
      <c r="K644" s="9"/>
      <c r="L644" s="9"/>
      <c r="M644" s="9"/>
    </row>
    <row r="645" spans="1:985" s="2" customFormat="1">
      <c r="A645" s="82">
        <v>598</v>
      </c>
      <c r="B645" s="43" t="s">
        <v>574</v>
      </c>
      <c r="C645" s="43" t="s">
        <v>269</v>
      </c>
      <c r="D645" s="41" t="s">
        <v>18</v>
      </c>
      <c r="E645" s="42">
        <v>7.5</v>
      </c>
      <c r="F645" s="42">
        <v>3</v>
      </c>
      <c r="G645" s="42">
        <v>2.6</v>
      </c>
      <c r="H645" s="42">
        <v>3.1</v>
      </c>
      <c r="I645" s="51">
        <f t="shared" si="65"/>
        <v>16.2</v>
      </c>
      <c r="J645" s="9"/>
      <c r="K645" s="9"/>
      <c r="L645" s="9"/>
      <c r="M645" s="9"/>
    </row>
    <row r="646" spans="1:985" s="2" customFormat="1">
      <c r="A646" s="82">
        <v>599</v>
      </c>
      <c r="B646" s="71" t="s">
        <v>575</v>
      </c>
      <c r="C646" s="43" t="s">
        <v>269</v>
      </c>
      <c r="D646" s="41" t="s">
        <v>18</v>
      </c>
      <c r="E646" s="42">
        <v>7.8</v>
      </c>
      <c r="F646" s="42">
        <v>3.6</v>
      </c>
      <c r="G646" s="42">
        <v>2.5</v>
      </c>
      <c r="H646" s="42">
        <v>1.7</v>
      </c>
      <c r="I646" s="51">
        <f>SUM(E646:H646)</f>
        <v>15.6</v>
      </c>
      <c r="J646" s="9"/>
      <c r="K646" s="9"/>
      <c r="L646" s="9"/>
      <c r="M646" s="9"/>
    </row>
    <row r="647" spans="1:985">
      <c r="A647" s="80"/>
      <c r="B647" s="45"/>
      <c r="C647" s="85" t="s">
        <v>32</v>
      </c>
      <c r="D647" s="53">
        <f t="shared" ref="D647:I647" si="66">SUM(D638:D646)</f>
        <v>80</v>
      </c>
      <c r="E647" s="53">
        <f t="shared" si="66"/>
        <v>95.299999999999983</v>
      </c>
      <c r="F647" s="53">
        <f t="shared" si="66"/>
        <v>51.900000000000006</v>
      </c>
      <c r="G647" s="53">
        <f t="shared" si="66"/>
        <v>26.400000000000006</v>
      </c>
      <c r="H647" s="53">
        <f t="shared" si="66"/>
        <v>12.899999999999999</v>
      </c>
      <c r="I647" s="53">
        <f t="shared" si="66"/>
        <v>186.49999999999997</v>
      </c>
    </row>
    <row r="648" spans="1:985" ht="27" customHeight="1">
      <c r="A648" s="132" t="s">
        <v>342</v>
      </c>
      <c r="B648" s="132"/>
      <c r="C648" s="132"/>
      <c r="D648" s="132"/>
      <c r="E648" s="132"/>
      <c r="F648" s="132"/>
      <c r="G648" s="132"/>
      <c r="H648" s="132"/>
      <c r="I648" s="132"/>
      <c r="J648" s="9"/>
      <c r="K648" s="9"/>
      <c r="L648" s="9"/>
      <c r="M648" s="9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  <c r="DE648" s="2"/>
      <c r="DF648" s="2"/>
      <c r="DG648" s="2"/>
      <c r="DH648" s="2"/>
      <c r="DI648" s="2"/>
      <c r="DJ648" s="2"/>
      <c r="DK648" s="2"/>
      <c r="DL648" s="2"/>
      <c r="DM648" s="2"/>
      <c r="DN648" s="2"/>
      <c r="DO648" s="2"/>
      <c r="DP648" s="2"/>
      <c r="DQ648" s="2"/>
      <c r="DR648" s="2"/>
      <c r="DS648" s="2"/>
      <c r="DT648" s="2"/>
      <c r="DU648" s="2"/>
      <c r="DV648" s="2"/>
      <c r="DW648" s="2"/>
      <c r="DX648" s="2"/>
      <c r="DY648" s="2"/>
      <c r="DZ648" s="2"/>
      <c r="EA648" s="2"/>
      <c r="EB648" s="2"/>
      <c r="EC648" s="2"/>
      <c r="ED648" s="2"/>
      <c r="EE648" s="2"/>
      <c r="EF648" s="2"/>
      <c r="EG648" s="2"/>
      <c r="EH648" s="2"/>
      <c r="EI648" s="2"/>
      <c r="EJ648" s="2"/>
      <c r="EK648" s="2"/>
      <c r="EL648" s="2"/>
      <c r="EM648" s="2"/>
      <c r="EN648" s="2"/>
      <c r="EO648" s="2"/>
      <c r="EP648" s="2"/>
      <c r="EQ648" s="2"/>
      <c r="ER648" s="2"/>
      <c r="ES648" s="2"/>
      <c r="ET648" s="2"/>
      <c r="EU648" s="2"/>
      <c r="EV648" s="2"/>
      <c r="EW648" s="2"/>
      <c r="EX648" s="2"/>
      <c r="EY648" s="2"/>
      <c r="EZ648" s="2"/>
      <c r="FA648" s="2"/>
      <c r="FB648" s="2"/>
      <c r="FC648" s="2"/>
      <c r="FD648" s="2"/>
      <c r="FE648" s="2"/>
      <c r="FF648" s="2"/>
      <c r="FG648" s="2"/>
      <c r="FH648" s="2"/>
      <c r="FI648" s="2"/>
      <c r="FJ648" s="2"/>
      <c r="FK648" s="2"/>
      <c r="FL648" s="2"/>
      <c r="FM648" s="2"/>
      <c r="FN648" s="2"/>
      <c r="FO648" s="2"/>
      <c r="FP648" s="2"/>
      <c r="FQ648" s="2"/>
      <c r="FR648" s="2"/>
      <c r="FS648" s="2"/>
      <c r="FT648" s="2"/>
      <c r="FU648" s="2"/>
      <c r="FV648" s="2"/>
      <c r="FW648" s="2"/>
      <c r="FX648" s="2"/>
      <c r="FY648" s="2"/>
      <c r="FZ648" s="2"/>
      <c r="GA648" s="2"/>
      <c r="GB648" s="2"/>
      <c r="GC648" s="2"/>
      <c r="GD648" s="2"/>
      <c r="GE648" s="2"/>
      <c r="GF648" s="2"/>
      <c r="GG648" s="2"/>
      <c r="GH648" s="2"/>
      <c r="GI648" s="2"/>
      <c r="GJ648" s="2"/>
      <c r="GK648" s="2"/>
      <c r="GL648" s="2"/>
      <c r="GM648" s="2"/>
      <c r="GN648" s="2"/>
      <c r="GO648" s="2"/>
      <c r="GP648" s="2"/>
      <c r="GQ648" s="2"/>
      <c r="GR648" s="2"/>
      <c r="GS648" s="2"/>
      <c r="GT648" s="2"/>
      <c r="GU648" s="2"/>
      <c r="GV648" s="2"/>
      <c r="GW648" s="2"/>
      <c r="GX648" s="2"/>
      <c r="GY648" s="2"/>
      <c r="GZ648" s="2"/>
      <c r="HA648" s="2"/>
      <c r="HB648" s="2"/>
      <c r="HC648" s="2"/>
      <c r="HD648" s="2"/>
      <c r="HE648" s="2"/>
      <c r="HF648" s="2"/>
      <c r="HG648" s="2"/>
      <c r="HH648" s="2"/>
      <c r="HI648" s="2"/>
      <c r="HJ648" s="2"/>
      <c r="HK648" s="2"/>
      <c r="HL648" s="2"/>
      <c r="HM648" s="2"/>
      <c r="HN648" s="2"/>
      <c r="HO648" s="2"/>
      <c r="HP648" s="2"/>
      <c r="HQ648" s="2"/>
      <c r="HR648" s="2"/>
      <c r="HS648" s="2"/>
      <c r="HT648" s="2"/>
      <c r="HU648" s="2"/>
      <c r="HV648" s="2"/>
      <c r="HW648" s="2"/>
      <c r="HX648" s="2"/>
      <c r="HY648" s="2"/>
      <c r="HZ648" s="2"/>
      <c r="IA648" s="2"/>
      <c r="IB648" s="2"/>
      <c r="IC648" s="2"/>
      <c r="ID648" s="2"/>
      <c r="IE648" s="2"/>
      <c r="IF648" s="2"/>
      <c r="IG648" s="2"/>
      <c r="IH648" s="2"/>
      <c r="II648" s="2"/>
      <c r="IJ648" s="2"/>
      <c r="IK648" s="2"/>
      <c r="IL648" s="2"/>
      <c r="IM648" s="2"/>
      <c r="IN648" s="2"/>
      <c r="IO648" s="2"/>
      <c r="IP648" s="2"/>
      <c r="IQ648" s="2"/>
      <c r="IR648" s="2"/>
      <c r="IS648" s="2"/>
      <c r="IT648" s="2"/>
      <c r="IU648" s="2"/>
      <c r="IV648" s="2"/>
      <c r="IW648" s="2"/>
      <c r="IX648" s="2"/>
      <c r="IY648" s="2"/>
      <c r="IZ648" s="2"/>
      <c r="JA648" s="2"/>
      <c r="JB648" s="2"/>
      <c r="JC648" s="2"/>
      <c r="JD648" s="2"/>
      <c r="JE648" s="2"/>
      <c r="JF648" s="2"/>
      <c r="JG648" s="2"/>
      <c r="JH648" s="2"/>
      <c r="JI648" s="2"/>
      <c r="JJ648" s="2"/>
      <c r="JK648" s="2"/>
      <c r="JL648" s="2"/>
      <c r="JM648" s="2"/>
      <c r="JN648" s="2"/>
      <c r="JO648" s="2"/>
      <c r="JP648" s="2"/>
      <c r="JQ648" s="2"/>
      <c r="JR648" s="2"/>
      <c r="JS648" s="2"/>
      <c r="JT648" s="2"/>
      <c r="JU648" s="2"/>
      <c r="JV648" s="2"/>
      <c r="JW648" s="2"/>
      <c r="JX648" s="2"/>
      <c r="JY648" s="2"/>
      <c r="JZ648" s="2"/>
      <c r="KA648" s="2"/>
      <c r="KB648" s="2"/>
      <c r="KC648" s="2"/>
      <c r="KD648" s="2"/>
      <c r="KE648" s="2"/>
      <c r="KF648" s="2"/>
      <c r="KG648" s="2"/>
      <c r="KH648" s="2"/>
      <c r="KI648" s="2"/>
      <c r="KJ648" s="2"/>
      <c r="KK648" s="2"/>
      <c r="KL648" s="2"/>
      <c r="KM648" s="2"/>
      <c r="KN648" s="2"/>
      <c r="KO648" s="2"/>
      <c r="KP648" s="2"/>
      <c r="KQ648" s="2"/>
      <c r="KR648" s="2"/>
      <c r="KS648" s="2"/>
      <c r="KT648" s="2"/>
      <c r="KU648" s="2"/>
      <c r="KV648" s="2"/>
      <c r="KW648" s="2"/>
      <c r="KX648" s="2"/>
      <c r="KY648" s="2"/>
      <c r="KZ648" s="2"/>
      <c r="LA648" s="2"/>
      <c r="LB648" s="2"/>
      <c r="LC648" s="2"/>
      <c r="LD648" s="2"/>
      <c r="LE648" s="2"/>
      <c r="LF648" s="2"/>
      <c r="LG648" s="2"/>
      <c r="LH648" s="2"/>
      <c r="LI648" s="2"/>
      <c r="LJ648" s="2"/>
      <c r="LK648" s="2"/>
      <c r="LL648" s="2"/>
      <c r="LM648" s="2"/>
      <c r="LN648" s="2"/>
      <c r="LO648" s="2"/>
      <c r="LP648" s="2"/>
      <c r="LQ648" s="2"/>
      <c r="LR648" s="2"/>
      <c r="LS648" s="2"/>
      <c r="LT648" s="2"/>
      <c r="LU648" s="2"/>
      <c r="LV648" s="2"/>
      <c r="LW648" s="2"/>
      <c r="LX648" s="2"/>
      <c r="LY648" s="2"/>
      <c r="LZ648" s="2"/>
      <c r="MA648" s="2"/>
      <c r="MB648" s="2"/>
      <c r="MC648" s="2"/>
      <c r="MD648" s="2"/>
      <c r="ME648" s="2"/>
      <c r="MF648" s="2"/>
      <c r="MG648" s="2"/>
      <c r="MH648" s="2"/>
      <c r="MI648" s="2"/>
      <c r="MJ648" s="2"/>
      <c r="MK648" s="2"/>
      <c r="ML648" s="2"/>
      <c r="MM648" s="2"/>
      <c r="MN648" s="2"/>
      <c r="MO648" s="2"/>
      <c r="MP648" s="2"/>
      <c r="MQ648" s="2"/>
      <c r="MR648" s="2"/>
      <c r="MS648" s="2"/>
      <c r="MT648" s="2"/>
      <c r="MU648" s="2"/>
      <c r="MV648" s="2"/>
      <c r="MW648" s="2"/>
      <c r="MX648" s="2"/>
      <c r="MY648" s="2"/>
      <c r="MZ648" s="2"/>
      <c r="NA648" s="2"/>
      <c r="NB648" s="2"/>
      <c r="NC648" s="2"/>
      <c r="ND648" s="2"/>
      <c r="NE648" s="2"/>
      <c r="NF648" s="2"/>
      <c r="NG648" s="2"/>
      <c r="NH648" s="2"/>
      <c r="NI648" s="2"/>
      <c r="NJ648" s="2"/>
      <c r="NK648" s="2"/>
      <c r="NL648" s="2"/>
      <c r="NM648" s="2"/>
      <c r="NN648" s="2"/>
      <c r="NO648" s="2"/>
      <c r="NP648" s="2"/>
      <c r="NQ648" s="2"/>
      <c r="NR648" s="2"/>
      <c r="NS648" s="2"/>
      <c r="NT648" s="2"/>
      <c r="NU648" s="2"/>
      <c r="NV648" s="2"/>
      <c r="NW648" s="2"/>
      <c r="NX648" s="2"/>
      <c r="NY648" s="2"/>
      <c r="NZ648" s="2"/>
      <c r="OA648" s="2"/>
      <c r="OB648" s="2"/>
      <c r="OC648" s="2"/>
      <c r="OD648" s="2"/>
      <c r="OE648" s="2"/>
      <c r="OF648" s="2"/>
      <c r="OG648" s="2"/>
      <c r="OH648" s="2"/>
      <c r="OI648" s="2"/>
      <c r="OJ648" s="2"/>
      <c r="OK648" s="2"/>
      <c r="OL648" s="2"/>
      <c r="OM648" s="2"/>
      <c r="ON648" s="2"/>
      <c r="OO648" s="2"/>
      <c r="OP648" s="2"/>
      <c r="OQ648" s="2"/>
      <c r="OR648" s="2"/>
      <c r="OS648" s="2"/>
      <c r="OT648" s="2"/>
      <c r="OU648" s="2"/>
      <c r="OV648" s="2"/>
      <c r="OW648" s="2"/>
      <c r="OX648" s="2"/>
      <c r="OY648" s="2"/>
      <c r="OZ648" s="2"/>
      <c r="PA648" s="2"/>
      <c r="PB648" s="2"/>
      <c r="PC648" s="2"/>
      <c r="PD648" s="2"/>
      <c r="PE648" s="2"/>
      <c r="PF648" s="2"/>
      <c r="PG648" s="2"/>
      <c r="PH648" s="2"/>
      <c r="PI648" s="2"/>
      <c r="PJ648" s="2"/>
      <c r="PK648" s="2"/>
      <c r="PL648" s="2"/>
      <c r="PM648" s="2"/>
      <c r="PN648" s="2"/>
      <c r="PO648" s="2"/>
      <c r="PP648" s="2"/>
      <c r="PQ648" s="2"/>
      <c r="PR648" s="2"/>
      <c r="PS648" s="2"/>
      <c r="PT648" s="2"/>
      <c r="PU648" s="2"/>
      <c r="PV648" s="2"/>
      <c r="PW648" s="2"/>
      <c r="PX648" s="2"/>
      <c r="PY648" s="2"/>
      <c r="PZ648" s="2"/>
      <c r="QA648" s="2"/>
      <c r="QB648" s="2"/>
      <c r="QC648" s="2"/>
      <c r="QD648" s="2"/>
      <c r="QE648" s="2"/>
      <c r="QF648" s="2"/>
      <c r="QG648" s="2"/>
      <c r="QH648" s="2"/>
      <c r="QI648" s="2"/>
      <c r="QJ648" s="2"/>
      <c r="QK648" s="2"/>
      <c r="QL648" s="2"/>
      <c r="QM648" s="2"/>
      <c r="QN648" s="2"/>
      <c r="QO648" s="2"/>
      <c r="QP648" s="2"/>
      <c r="QQ648" s="2"/>
      <c r="QR648" s="2"/>
      <c r="QS648" s="2"/>
      <c r="QT648" s="2"/>
      <c r="QU648" s="2"/>
      <c r="QV648" s="2"/>
      <c r="QW648" s="2"/>
      <c r="QX648" s="2"/>
      <c r="QY648" s="2"/>
      <c r="QZ648" s="2"/>
      <c r="RA648" s="2"/>
      <c r="RB648" s="2"/>
      <c r="RC648" s="2"/>
      <c r="RD648" s="2"/>
      <c r="RE648" s="2"/>
      <c r="RF648" s="2"/>
      <c r="RG648" s="2"/>
      <c r="RH648" s="2"/>
      <c r="RI648" s="2"/>
      <c r="RJ648" s="2"/>
      <c r="RK648" s="2"/>
      <c r="RL648" s="2"/>
      <c r="RM648" s="2"/>
      <c r="RN648" s="2"/>
      <c r="RO648" s="2"/>
      <c r="RP648" s="2"/>
      <c r="RQ648" s="2"/>
      <c r="RR648" s="2"/>
      <c r="RS648" s="2"/>
      <c r="RT648" s="2"/>
      <c r="RU648" s="2"/>
      <c r="RV648" s="2"/>
      <c r="RW648" s="2"/>
      <c r="RX648" s="2"/>
      <c r="RY648" s="2"/>
      <c r="RZ648" s="2"/>
      <c r="SA648" s="2"/>
      <c r="SB648" s="2"/>
      <c r="SC648" s="2"/>
      <c r="SD648" s="2"/>
      <c r="SE648" s="2"/>
      <c r="SF648" s="2"/>
      <c r="SG648" s="2"/>
      <c r="SH648" s="2"/>
      <c r="SI648" s="2"/>
      <c r="SJ648" s="2"/>
      <c r="SK648" s="2"/>
      <c r="SL648" s="2"/>
      <c r="SM648" s="2"/>
      <c r="SN648" s="2"/>
      <c r="SO648" s="2"/>
      <c r="SP648" s="2"/>
      <c r="SQ648" s="2"/>
      <c r="SR648" s="2"/>
      <c r="SS648" s="2"/>
      <c r="ST648" s="2"/>
      <c r="SU648" s="2"/>
      <c r="SV648" s="2"/>
      <c r="SW648" s="2"/>
      <c r="SX648" s="2"/>
      <c r="SY648" s="2"/>
      <c r="SZ648" s="2"/>
      <c r="TA648" s="2"/>
      <c r="TB648" s="2"/>
      <c r="TC648" s="2"/>
      <c r="TD648" s="2"/>
      <c r="TE648" s="2"/>
      <c r="TF648" s="2"/>
      <c r="TG648" s="2"/>
      <c r="TH648" s="2"/>
      <c r="TI648" s="2"/>
      <c r="TJ648" s="2"/>
      <c r="TK648" s="2"/>
      <c r="TL648" s="2"/>
      <c r="TM648" s="2"/>
      <c r="TN648" s="2"/>
      <c r="TO648" s="2"/>
      <c r="TP648" s="2"/>
      <c r="TQ648" s="2"/>
      <c r="TR648" s="2"/>
      <c r="TS648" s="2"/>
      <c r="TT648" s="2"/>
      <c r="TU648" s="2"/>
      <c r="TV648" s="2"/>
      <c r="TW648" s="2"/>
      <c r="TX648" s="2"/>
      <c r="TY648" s="2"/>
      <c r="TZ648" s="2"/>
      <c r="UA648" s="2"/>
      <c r="UB648" s="2"/>
      <c r="UC648" s="2"/>
      <c r="UD648" s="2"/>
      <c r="UE648" s="2"/>
      <c r="UF648" s="2"/>
      <c r="UG648" s="2"/>
      <c r="UH648" s="2"/>
      <c r="UI648" s="2"/>
      <c r="UJ648" s="2"/>
      <c r="UK648" s="2"/>
      <c r="UL648" s="2"/>
      <c r="UM648" s="2"/>
      <c r="UN648" s="2"/>
      <c r="UO648" s="2"/>
      <c r="UP648" s="2"/>
      <c r="UQ648" s="2"/>
      <c r="UR648" s="2"/>
      <c r="US648" s="2"/>
      <c r="UT648" s="2"/>
      <c r="UU648" s="2"/>
      <c r="UV648" s="2"/>
      <c r="UW648" s="2"/>
      <c r="UX648" s="2"/>
      <c r="UY648" s="2"/>
      <c r="UZ648" s="2"/>
      <c r="VA648" s="2"/>
      <c r="VB648" s="2"/>
      <c r="VC648" s="2"/>
      <c r="VD648" s="2"/>
      <c r="VE648" s="2"/>
      <c r="VF648" s="2"/>
      <c r="VG648" s="2"/>
      <c r="VH648" s="2"/>
      <c r="VI648" s="2"/>
      <c r="VJ648" s="2"/>
      <c r="VK648" s="2"/>
      <c r="VL648" s="2"/>
      <c r="VM648" s="2"/>
      <c r="VN648" s="2"/>
      <c r="VO648" s="2"/>
      <c r="VP648" s="2"/>
      <c r="VQ648" s="2"/>
      <c r="VR648" s="2"/>
      <c r="VS648" s="2"/>
      <c r="VT648" s="2"/>
      <c r="VU648" s="2"/>
      <c r="VV648" s="2"/>
      <c r="VW648" s="2"/>
      <c r="VX648" s="2"/>
      <c r="VY648" s="2"/>
      <c r="VZ648" s="2"/>
      <c r="WA648" s="2"/>
      <c r="WB648" s="2"/>
      <c r="WC648" s="2"/>
      <c r="WD648" s="2"/>
      <c r="WE648" s="2"/>
      <c r="WF648" s="2"/>
      <c r="WG648" s="2"/>
      <c r="WH648" s="2"/>
      <c r="WI648" s="2"/>
      <c r="WJ648" s="2"/>
      <c r="WK648" s="2"/>
      <c r="WL648" s="2"/>
      <c r="WM648" s="2"/>
      <c r="WN648" s="2"/>
      <c r="WO648" s="2"/>
      <c r="WP648" s="2"/>
      <c r="WQ648" s="2"/>
      <c r="WR648" s="2"/>
      <c r="WS648" s="2"/>
      <c r="WT648" s="2"/>
      <c r="WU648" s="2"/>
      <c r="WV648" s="2"/>
      <c r="WW648" s="2"/>
      <c r="WX648" s="2"/>
      <c r="WY648" s="2"/>
      <c r="WZ648" s="2"/>
      <c r="XA648" s="2"/>
      <c r="XB648" s="2"/>
      <c r="XC648" s="2"/>
      <c r="XD648" s="2"/>
      <c r="XE648" s="2"/>
      <c r="XF648" s="2"/>
      <c r="XG648" s="2"/>
      <c r="XH648" s="2"/>
      <c r="XI648" s="2"/>
      <c r="XJ648" s="2"/>
      <c r="XK648" s="2"/>
      <c r="XL648" s="2"/>
      <c r="XM648" s="2"/>
      <c r="XN648" s="2"/>
      <c r="XO648" s="2"/>
      <c r="XP648" s="2"/>
      <c r="XQ648" s="2"/>
      <c r="XR648" s="2"/>
      <c r="XS648" s="2"/>
      <c r="XT648" s="2"/>
      <c r="XU648" s="2"/>
      <c r="XV648" s="2"/>
      <c r="XW648" s="2"/>
      <c r="XX648" s="2"/>
      <c r="XY648" s="2"/>
      <c r="XZ648" s="2"/>
      <c r="YA648" s="2"/>
      <c r="YB648" s="2"/>
      <c r="YC648" s="2"/>
      <c r="YD648" s="2"/>
      <c r="YE648" s="2"/>
      <c r="YF648" s="2"/>
      <c r="YG648" s="2"/>
      <c r="YH648" s="2"/>
      <c r="YI648" s="2"/>
      <c r="YJ648" s="2"/>
      <c r="YK648" s="2"/>
      <c r="YL648" s="2"/>
      <c r="YM648" s="2"/>
      <c r="YN648" s="2"/>
      <c r="YO648" s="2"/>
      <c r="YP648" s="2"/>
      <c r="YQ648" s="2"/>
      <c r="YR648" s="2"/>
      <c r="YS648" s="2"/>
      <c r="YT648" s="2"/>
      <c r="YU648" s="2"/>
      <c r="YV648" s="2"/>
      <c r="YW648" s="2"/>
      <c r="YX648" s="2"/>
      <c r="YY648" s="2"/>
      <c r="YZ648" s="2"/>
      <c r="ZA648" s="2"/>
      <c r="ZB648" s="2"/>
      <c r="ZC648" s="2"/>
      <c r="ZD648" s="2"/>
      <c r="ZE648" s="2"/>
      <c r="ZF648" s="2"/>
      <c r="ZG648" s="2"/>
      <c r="ZH648" s="2"/>
      <c r="ZI648" s="2"/>
      <c r="ZJ648" s="2"/>
      <c r="ZK648" s="2"/>
      <c r="ZL648" s="2"/>
      <c r="ZM648" s="2"/>
      <c r="ZN648" s="2"/>
      <c r="ZO648" s="2"/>
      <c r="ZP648" s="2"/>
      <c r="ZQ648" s="2"/>
      <c r="ZR648" s="2"/>
      <c r="ZS648" s="2"/>
      <c r="ZT648" s="2"/>
      <c r="ZU648" s="2"/>
      <c r="ZV648" s="2"/>
      <c r="ZW648" s="2"/>
      <c r="ZX648" s="2"/>
      <c r="ZY648" s="2"/>
      <c r="ZZ648" s="2"/>
      <c r="AAA648" s="2"/>
      <c r="AAB648" s="2"/>
      <c r="AAC648" s="2"/>
      <c r="AAD648" s="2"/>
      <c r="AAE648" s="2"/>
      <c r="AAF648" s="2"/>
      <c r="AAG648" s="2"/>
      <c r="AAH648" s="2"/>
      <c r="AAI648" s="2"/>
      <c r="AAJ648" s="2"/>
      <c r="AAK648" s="2"/>
      <c r="AAL648" s="2"/>
      <c r="AAM648" s="2"/>
      <c r="AAN648" s="2"/>
      <c r="AAO648" s="2"/>
      <c r="AAP648" s="2"/>
      <c r="AAQ648" s="2"/>
      <c r="AAR648" s="2"/>
      <c r="AAS648" s="2"/>
      <c r="AAT648" s="2"/>
      <c r="AAU648" s="2"/>
      <c r="AAV648" s="2"/>
      <c r="AAW648" s="2"/>
      <c r="AAX648" s="2"/>
      <c r="AAY648" s="2"/>
      <c r="AAZ648" s="2"/>
      <c r="ABA648" s="2"/>
      <c r="ABB648" s="2"/>
      <c r="ABC648" s="2"/>
      <c r="ABD648" s="2"/>
      <c r="ABE648" s="2"/>
      <c r="ABF648" s="2"/>
      <c r="ABG648" s="2"/>
      <c r="ABH648" s="2"/>
      <c r="ABI648" s="2"/>
      <c r="ABJ648" s="2"/>
      <c r="ABK648" s="2"/>
      <c r="ABL648" s="2"/>
      <c r="ABM648" s="2"/>
      <c r="ABN648" s="2"/>
      <c r="ABO648" s="2"/>
      <c r="ABP648" s="2"/>
      <c r="ABQ648" s="2"/>
      <c r="ABR648" s="2"/>
      <c r="ABS648" s="2"/>
      <c r="ABT648" s="2"/>
      <c r="ABU648" s="2"/>
      <c r="ABV648" s="2"/>
      <c r="ABW648" s="2"/>
      <c r="ABX648" s="2"/>
      <c r="ABY648" s="2"/>
      <c r="ABZ648" s="2"/>
      <c r="ACA648" s="2"/>
      <c r="ACB648" s="2"/>
      <c r="ACC648" s="2"/>
      <c r="ACD648" s="2"/>
      <c r="ACE648" s="2"/>
      <c r="ACF648" s="2"/>
      <c r="ACG648" s="2"/>
      <c r="ACH648" s="2"/>
      <c r="ACI648" s="2"/>
      <c r="ACJ648" s="2"/>
      <c r="ACK648" s="2"/>
      <c r="ACL648" s="2"/>
      <c r="ACM648" s="2"/>
      <c r="ACN648" s="2"/>
      <c r="ACO648" s="2"/>
      <c r="ACP648" s="2"/>
      <c r="ACQ648" s="2"/>
      <c r="ACR648" s="2"/>
      <c r="ACS648" s="2"/>
      <c r="ACT648" s="2"/>
      <c r="ACU648" s="2"/>
      <c r="ACV648" s="2"/>
      <c r="ACW648" s="2"/>
      <c r="ACX648" s="2"/>
      <c r="ACY648" s="2"/>
      <c r="ACZ648" s="2"/>
      <c r="ADA648" s="2"/>
      <c r="ADB648" s="2"/>
      <c r="ADC648" s="2"/>
      <c r="ADD648" s="2"/>
      <c r="ADE648" s="2"/>
      <c r="ADF648" s="2"/>
      <c r="ADG648" s="2"/>
      <c r="ADH648" s="2"/>
      <c r="ADI648" s="2"/>
      <c r="ADJ648" s="2"/>
      <c r="ADK648" s="2"/>
      <c r="ADL648" s="2"/>
      <c r="ADM648" s="2"/>
      <c r="ADN648" s="2"/>
      <c r="ADO648" s="2"/>
      <c r="ADP648" s="2"/>
      <c r="ADQ648" s="2"/>
      <c r="ADR648" s="2"/>
      <c r="ADS648" s="2"/>
      <c r="ADT648" s="2"/>
      <c r="ADU648" s="2"/>
      <c r="ADV648" s="2"/>
      <c r="ADW648" s="2"/>
      <c r="ADX648" s="2"/>
      <c r="ADY648" s="2"/>
      <c r="ADZ648" s="2"/>
      <c r="AEA648" s="2"/>
      <c r="AEB648" s="2"/>
      <c r="AEC648" s="2"/>
      <c r="AED648" s="2"/>
      <c r="AEE648" s="2"/>
      <c r="AEF648" s="2"/>
      <c r="AEG648" s="2"/>
      <c r="AEH648" s="2"/>
      <c r="AEI648" s="2"/>
      <c r="AEJ648" s="2"/>
      <c r="AEK648" s="2"/>
      <c r="AEL648" s="2"/>
      <c r="AEM648" s="2"/>
      <c r="AEN648" s="2"/>
      <c r="AEO648" s="2"/>
      <c r="AEP648" s="2"/>
      <c r="AEQ648" s="2"/>
      <c r="AER648" s="2"/>
      <c r="AES648" s="2"/>
      <c r="AET648" s="2"/>
      <c r="AEU648" s="2"/>
      <c r="AEV648" s="2"/>
      <c r="AEW648" s="2"/>
      <c r="AEX648" s="2"/>
      <c r="AEY648" s="2"/>
      <c r="AEZ648" s="2"/>
      <c r="AFA648" s="2"/>
      <c r="AFB648" s="2"/>
      <c r="AFC648" s="2"/>
      <c r="AFD648" s="2"/>
      <c r="AFE648" s="2"/>
      <c r="AFF648" s="2"/>
      <c r="AFG648" s="2"/>
      <c r="AFH648" s="2"/>
      <c r="AFI648" s="2"/>
      <c r="AFJ648" s="2"/>
      <c r="AFK648" s="2"/>
      <c r="AFL648" s="2"/>
      <c r="AFM648" s="2"/>
      <c r="AFN648" s="2"/>
      <c r="AFO648" s="2"/>
      <c r="AFP648" s="2"/>
      <c r="AFQ648" s="2"/>
      <c r="AFR648" s="2"/>
      <c r="AFS648" s="2"/>
      <c r="AFT648" s="2"/>
      <c r="AFU648" s="2"/>
      <c r="AFV648" s="2"/>
      <c r="AFW648" s="2"/>
      <c r="AFX648" s="2"/>
      <c r="AFY648" s="2"/>
      <c r="AFZ648" s="2"/>
      <c r="AGA648" s="2"/>
      <c r="AGB648" s="2"/>
      <c r="AGC648" s="2"/>
      <c r="AGD648" s="2"/>
      <c r="AGE648" s="2"/>
      <c r="AGF648" s="2"/>
      <c r="AGG648" s="2"/>
      <c r="AGH648" s="2"/>
      <c r="AGI648" s="2"/>
      <c r="AGJ648" s="2"/>
      <c r="AGK648" s="2"/>
      <c r="AGL648" s="2"/>
      <c r="AGM648" s="2"/>
      <c r="AGN648" s="2"/>
      <c r="AGO648" s="2"/>
      <c r="AGP648" s="2"/>
      <c r="AGQ648" s="2"/>
      <c r="AGR648" s="2"/>
      <c r="AGS648" s="2"/>
      <c r="AGT648" s="2"/>
      <c r="AGU648" s="2"/>
      <c r="AGV648" s="2"/>
      <c r="AGW648" s="2"/>
      <c r="AGX648" s="2"/>
      <c r="AGY648" s="2"/>
      <c r="AGZ648" s="2"/>
      <c r="AHA648" s="2"/>
      <c r="AHB648" s="2"/>
      <c r="AHC648" s="2"/>
      <c r="AHD648" s="2"/>
      <c r="AHE648" s="2"/>
      <c r="AHF648" s="2"/>
      <c r="AHG648" s="2"/>
      <c r="AHH648" s="2"/>
      <c r="AHI648" s="2"/>
      <c r="AHJ648" s="2"/>
      <c r="AHK648" s="2"/>
      <c r="AHL648" s="2"/>
      <c r="AHM648" s="2"/>
      <c r="AHN648" s="2"/>
      <c r="AHO648" s="2"/>
      <c r="AHP648" s="2"/>
      <c r="AHQ648" s="2"/>
      <c r="AHR648" s="2"/>
      <c r="AHS648" s="2"/>
      <c r="AHT648" s="2"/>
      <c r="AHU648" s="2"/>
      <c r="AHV648" s="2"/>
      <c r="AHW648" s="2"/>
      <c r="AHX648" s="2"/>
      <c r="AHY648" s="2"/>
      <c r="AHZ648" s="2"/>
      <c r="AIA648" s="2"/>
      <c r="AIB648" s="2"/>
      <c r="AIC648" s="2"/>
      <c r="AID648" s="2"/>
      <c r="AIE648" s="2"/>
      <c r="AIF648" s="2"/>
      <c r="AIG648" s="2"/>
      <c r="AIH648" s="2"/>
      <c r="AII648" s="2"/>
      <c r="AIJ648" s="2"/>
      <c r="AIK648" s="2"/>
      <c r="AIL648" s="2"/>
      <c r="AIM648" s="2"/>
      <c r="AIN648" s="2"/>
      <c r="AIO648" s="2"/>
      <c r="AIP648" s="2"/>
      <c r="AIQ648" s="2"/>
      <c r="AIR648" s="2"/>
      <c r="AIS648" s="2"/>
      <c r="AIT648" s="2"/>
      <c r="AIU648" s="2"/>
      <c r="AIV648" s="2"/>
      <c r="AIW648" s="2"/>
      <c r="AIX648" s="2"/>
      <c r="AIY648" s="2"/>
      <c r="AIZ648" s="2"/>
      <c r="AJA648" s="2"/>
      <c r="AJB648" s="2"/>
      <c r="AJC648" s="2"/>
      <c r="AJD648" s="2"/>
      <c r="AJE648" s="2"/>
      <c r="AJF648" s="2"/>
      <c r="AJG648" s="2"/>
      <c r="AJH648" s="2"/>
      <c r="AJI648" s="2"/>
      <c r="AJJ648" s="2"/>
      <c r="AJK648" s="2"/>
      <c r="AJL648" s="2"/>
      <c r="AJM648" s="2"/>
      <c r="AJN648" s="2"/>
      <c r="AJO648" s="2"/>
      <c r="AJP648" s="2"/>
      <c r="AJQ648" s="2"/>
      <c r="AJR648" s="2"/>
      <c r="AJS648" s="2"/>
      <c r="AJT648" s="2"/>
      <c r="AJU648" s="2"/>
      <c r="AJV648" s="2"/>
      <c r="AJW648" s="2"/>
      <c r="AJX648" s="2"/>
      <c r="AJY648" s="2"/>
      <c r="AJZ648" s="2"/>
      <c r="AKA648" s="2"/>
      <c r="AKB648" s="2"/>
      <c r="AKC648" s="2"/>
      <c r="AKD648" s="2"/>
      <c r="AKE648" s="2"/>
      <c r="AKF648" s="2"/>
      <c r="AKG648" s="2"/>
      <c r="AKH648" s="2"/>
      <c r="AKI648" s="2"/>
      <c r="AKJ648" s="2"/>
      <c r="AKK648" s="2"/>
      <c r="AKL648" s="2"/>
      <c r="AKM648" s="2"/>
      <c r="AKN648" s="2"/>
      <c r="AKO648" s="2"/>
      <c r="AKP648" s="2"/>
      <c r="AKQ648" s="2"/>
      <c r="AKR648" s="2"/>
      <c r="AKS648" s="2"/>
      <c r="AKT648" s="2"/>
      <c r="AKU648" s="2"/>
      <c r="AKV648" s="2"/>
      <c r="AKW648" s="2"/>
    </row>
    <row r="649" spans="1:985" s="2" customFormat="1">
      <c r="A649" s="75">
        <v>600</v>
      </c>
      <c r="B649" s="71" t="s">
        <v>343</v>
      </c>
      <c r="C649" s="71" t="s">
        <v>235</v>
      </c>
      <c r="D649" s="75">
        <v>6</v>
      </c>
      <c r="E649" s="42">
        <v>6</v>
      </c>
      <c r="F649" s="42">
        <v>3.5</v>
      </c>
      <c r="G649" s="42">
        <v>2.1</v>
      </c>
      <c r="H649" s="42">
        <v>0.12</v>
      </c>
      <c r="I649" s="51">
        <f>SUM(E649:H649)</f>
        <v>11.719999999999999</v>
      </c>
      <c r="J649" s="9"/>
      <c r="K649" s="9"/>
      <c r="L649" s="9"/>
      <c r="M649" s="9"/>
    </row>
    <row r="650" spans="1:985" s="2" customFormat="1">
      <c r="A650" s="75">
        <v>601</v>
      </c>
      <c r="B650" s="71" t="s">
        <v>344</v>
      </c>
      <c r="C650" s="71" t="s">
        <v>235</v>
      </c>
      <c r="D650" s="75">
        <v>6</v>
      </c>
      <c r="E650" s="42">
        <v>5.4</v>
      </c>
      <c r="F650" s="42">
        <v>2.1</v>
      </c>
      <c r="G650" s="42">
        <v>2.2999999999999998</v>
      </c>
      <c r="H650" s="42">
        <v>0.8</v>
      </c>
      <c r="I650" s="51">
        <f>SUM(E650:H650)</f>
        <v>10.600000000000001</v>
      </c>
      <c r="J650" s="9"/>
      <c r="K650" s="9"/>
      <c r="L650" s="9"/>
      <c r="M650" s="9"/>
    </row>
    <row r="651" spans="1:985" s="2" customFormat="1">
      <c r="A651" s="75">
        <v>602</v>
      </c>
      <c r="B651" s="71" t="s">
        <v>345</v>
      </c>
      <c r="C651" s="71" t="s">
        <v>235</v>
      </c>
      <c r="D651" s="75">
        <v>6</v>
      </c>
      <c r="E651" s="42">
        <v>6.3</v>
      </c>
      <c r="F651" s="42">
        <v>3</v>
      </c>
      <c r="G651" s="42">
        <v>2.1</v>
      </c>
      <c r="H651" s="42">
        <v>1.1000000000000001</v>
      </c>
      <c r="I651" s="51">
        <f>SUM(E651:H651)</f>
        <v>12.5</v>
      </c>
      <c r="J651" s="9"/>
      <c r="K651" s="9"/>
      <c r="L651" s="9"/>
      <c r="M651" s="9"/>
    </row>
    <row r="652" spans="1:985" s="7" customFormat="1">
      <c r="A652" s="75">
        <v>603</v>
      </c>
      <c r="B652" s="48" t="s">
        <v>382</v>
      </c>
      <c r="C652" s="48" t="s">
        <v>383</v>
      </c>
      <c r="D652" s="52">
        <v>6</v>
      </c>
      <c r="E652" s="42">
        <v>7.4</v>
      </c>
      <c r="F652" s="42">
        <v>3.1</v>
      </c>
      <c r="G652" s="42">
        <v>1.4</v>
      </c>
      <c r="H652" s="42">
        <v>0.2</v>
      </c>
      <c r="I652" s="51">
        <f>SUM(E652:H652)</f>
        <v>12.1</v>
      </c>
      <c r="J652" s="20"/>
      <c r="K652" s="20"/>
      <c r="L652" s="20"/>
      <c r="M652" s="20"/>
    </row>
    <row r="653" spans="1:985" ht="20.100000000000001" customHeight="1">
      <c r="A653" s="75"/>
      <c r="B653" s="80"/>
      <c r="C653" s="85" t="s">
        <v>32</v>
      </c>
      <c r="D653" s="57">
        <f t="shared" ref="D653:I653" si="67">SUM(D649:D652)</f>
        <v>24</v>
      </c>
      <c r="E653" s="57">
        <f t="shared" si="67"/>
        <v>25.1</v>
      </c>
      <c r="F653" s="57">
        <f t="shared" si="67"/>
        <v>11.7</v>
      </c>
      <c r="G653" s="57">
        <f t="shared" si="67"/>
        <v>7.9</v>
      </c>
      <c r="H653" s="57">
        <f t="shared" si="67"/>
        <v>2.2200000000000002</v>
      </c>
      <c r="I653" s="57">
        <f t="shared" si="67"/>
        <v>46.92</v>
      </c>
      <c r="J653" s="9"/>
      <c r="K653" s="9"/>
      <c r="L653" s="9"/>
      <c r="M653" s="9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  <c r="DC653" s="2"/>
      <c r="DD653" s="2"/>
      <c r="DE653" s="2"/>
      <c r="DF653" s="2"/>
      <c r="DG653" s="2"/>
      <c r="DH653" s="2"/>
      <c r="DI653" s="2"/>
      <c r="DJ653" s="2"/>
      <c r="DK653" s="2"/>
      <c r="DL653" s="2"/>
      <c r="DM653" s="2"/>
      <c r="DN653" s="2"/>
      <c r="DO653" s="2"/>
      <c r="DP653" s="2"/>
      <c r="DQ653" s="2"/>
      <c r="DR653" s="2"/>
      <c r="DS653" s="2"/>
      <c r="DT653" s="2"/>
      <c r="DU653" s="2"/>
      <c r="DV653" s="2"/>
      <c r="DW653" s="2"/>
      <c r="DX653" s="2"/>
      <c r="DY653" s="2"/>
      <c r="DZ653" s="2"/>
      <c r="EA653" s="2"/>
      <c r="EB653" s="2"/>
      <c r="EC653" s="2"/>
      <c r="ED653" s="2"/>
      <c r="EE653" s="2"/>
      <c r="EF653" s="2"/>
      <c r="EG653" s="2"/>
      <c r="EH653" s="2"/>
      <c r="EI653" s="2"/>
      <c r="EJ653" s="2"/>
      <c r="EK653" s="2"/>
      <c r="EL653" s="2"/>
      <c r="EM653" s="2"/>
      <c r="EN653" s="2"/>
      <c r="EO653" s="2"/>
      <c r="EP653" s="2"/>
      <c r="EQ653" s="2"/>
      <c r="ER653" s="2"/>
      <c r="ES653" s="2"/>
      <c r="ET653" s="2"/>
      <c r="EU653" s="2"/>
      <c r="EV653" s="2"/>
      <c r="EW653" s="2"/>
      <c r="EX653" s="2"/>
      <c r="EY653" s="2"/>
      <c r="EZ653" s="2"/>
      <c r="FA653" s="2"/>
      <c r="FB653" s="2"/>
      <c r="FC653" s="2"/>
      <c r="FD653" s="2"/>
      <c r="FE653" s="2"/>
      <c r="FF653" s="2"/>
      <c r="FG653" s="2"/>
      <c r="FH653" s="2"/>
      <c r="FI653" s="2"/>
      <c r="FJ653" s="2"/>
      <c r="FK653" s="2"/>
      <c r="FL653" s="2"/>
      <c r="FM653" s="2"/>
      <c r="FN653" s="2"/>
      <c r="FO653" s="2"/>
      <c r="FP653" s="2"/>
      <c r="FQ653" s="2"/>
      <c r="FR653" s="2"/>
      <c r="FS653" s="2"/>
      <c r="FT653" s="2"/>
      <c r="FU653" s="2"/>
      <c r="FV653" s="2"/>
      <c r="FW653" s="2"/>
      <c r="FX653" s="2"/>
      <c r="FY653" s="2"/>
      <c r="FZ653" s="2"/>
      <c r="GA653" s="2"/>
      <c r="GB653" s="2"/>
      <c r="GC653" s="2"/>
      <c r="GD653" s="2"/>
      <c r="GE653" s="2"/>
      <c r="GF653" s="2"/>
      <c r="GG653" s="2"/>
      <c r="GH653" s="2"/>
      <c r="GI653" s="2"/>
      <c r="GJ653" s="2"/>
      <c r="GK653" s="2"/>
      <c r="GL653" s="2"/>
      <c r="GM653" s="2"/>
      <c r="GN653" s="2"/>
      <c r="GO653" s="2"/>
      <c r="GP653" s="2"/>
      <c r="GQ653" s="2"/>
      <c r="GR653" s="2"/>
      <c r="GS653" s="2"/>
      <c r="GT653" s="2"/>
      <c r="GU653" s="2"/>
      <c r="GV653" s="2"/>
      <c r="GW653" s="2"/>
      <c r="GX653" s="2"/>
      <c r="GY653" s="2"/>
      <c r="GZ653" s="2"/>
      <c r="HA653" s="2"/>
      <c r="HB653" s="2"/>
      <c r="HC653" s="2"/>
      <c r="HD653" s="2"/>
      <c r="HE653" s="2"/>
      <c r="HF653" s="2"/>
      <c r="HG653" s="2"/>
      <c r="HH653" s="2"/>
      <c r="HI653" s="2"/>
      <c r="HJ653" s="2"/>
      <c r="HK653" s="2"/>
      <c r="HL653" s="2"/>
      <c r="HM653" s="2"/>
      <c r="HN653" s="2"/>
      <c r="HO653" s="2"/>
      <c r="HP653" s="2"/>
      <c r="HQ653" s="2"/>
      <c r="HR653" s="2"/>
      <c r="HS653" s="2"/>
      <c r="HT653" s="2"/>
      <c r="HU653" s="2"/>
      <c r="HV653" s="2"/>
      <c r="HW653" s="2"/>
      <c r="HX653" s="2"/>
      <c r="HY653" s="2"/>
      <c r="HZ653" s="2"/>
      <c r="IA653" s="2"/>
      <c r="IB653" s="2"/>
      <c r="IC653" s="2"/>
      <c r="ID653" s="2"/>
      <c r="IE653" s="2"/>
      <c r="IF653" s="2"/>
      <c r="IG653" s="2"/>
      <c r="IH653" s="2"/>
      <c r="II653" s="2"/>
      <c r="IJ653" s="2"/>
      <c r="IK653" s="2"/>
      <c r="IL653" s="2"/>
      <c r="IM653" s="2"/>
      <c r="IN653" s="2"/>
      <c r="IO653" s="2"/>
      <c r="IP653" s="2"/>
      <c r="IQ653" s="2"/>
      <c r="IR653" s="2"/>
      <c r="IS653" s="2"/>
      <c r="IT653" s="2"/>
      <c r="IU653" s="2"/>
      <c r="IV653" s="2"/>
      <c r="IW653" s="2"/>
      <c r="IX653" s="2"/>
      <c r="IY653" s="2"/>
      <c r="IZ653" s="2"/>
      <c r="JA653" s="2"/>
      <c r="JB653" s="2"/>
      <c r="JC653" s="2"/>
      <c r="JD653" s="2"/>
      <c r="JE653" s="2"/>
      <c r="JF653" s="2"/>
      <c r="JG653" s="2"/>
      <c r="JH653" s="2"/>
      <c r="JI653" s="2"/>
      <c r="JJ653" s="2"/>
      <c r="JK653" s="2"/>
      <c r="JL653" s="2"/>
      <c r="JM653" s="2"/>
      <c r="JN653" s="2"/>
      <c r="JO653" s="2"/>
      <c r="JP653" s="2"/>
      <c r="JQ653" s="2"/>
      <c r="JR653" s="2"/>
      <c r="JS653" s="2"/>
      <c r="JT653" s="2"/>
      <c r="JU653" s="2"/>
      <c r="JV653" s="2"/>
      <c r="JW653" s="2"/>
      <c r="JX653" s="2"/>
      <c r="JY653" s="2"/>
      <c r="JZ653" s="2"/>
      <c r="KA653" s="2"/>
      <c r="KB653" s="2"/>
      <c r="KC653" s="2"/>
      <c r="KD653" s="2"/>
      <c r="KE653" s="2"/>
      <c r="KF653" s="2"/>
      <c r="KG653" s="2"/>
      <c r="KH653" s="2"/>
      <c r="KI653" s="2"/>
      <c r="KJ653" s="2"/>
      <c r="KK653" s="2"/>
      <c r="KL653" s="2"/>
      <c r="KM653" s="2"/>
      <c r="KN653" s="2"/>
      <c r="KO653" s="2"/>
      <c r="KP653" s="2"/>
      <c r="KQ653" s="2"/>
      <c r="KR653" s="2"/>
      <c r="KS653" s="2"/>
      <c r="KT653" s="2"/>
      <c r="KU653" s="2"/>
      <c r="KV653" s="2"/>
      <c r="KW653" s="2"/>
      <c r="KX653" s="2"/>
      <c r="KY653" s="2"/>
      <c r="KZ653" s="2"/>
      <c r="LA653" s="2"/>
      <c r="LB653" s="2"/>
      <c r="LC653" s="2"/>
      <c r="LD653" s="2"/>
      <c r="LE653" s="2"/>
      <c r="LF653" s="2"/>
      <c r="LG653" s="2"/>
      <c r="LH653" s="2"/>
      <c r="LI653" s="2"/>
      <c r="LJ653" s="2"/>
      <c r="LK653" s="2"/>
      <c r="LL653" s="2"/>
      <c r="LM653" s="2"/>
      <c r="LN653" s="2"/>
      <c r="LO653" s="2"/>
      <c r="LP653" s="2"/>
      <c r="LQ653" s="2"/>
      <c r="LR653" s="2"/>
      <c r="LS653" s="2"/>
      <c r="LT653" s="2"/>
      <c r="LU653" s="2"/>
      <c r="LV653" s="2"/>
      <c r="LW653" s="2"/>
      <c r="LX653" s="2"/>
      <c r="LY653" s="2"/>
      <c r="LZ653" s="2"/>
      <c r="MA653" s="2"/>
      <c r="MB653" s="2"/>
      <c r="MC653" s="2"/>
      <c r="MD653" s="2"/>
      <c r="ME653" s="2"/>
      <c r="MF653" s="2"/>
      <c r="MG653" s="2"/>
      <c r="MH653" s="2"/>
      <c r="MI653" s="2"/>
      <c r="MJ653" s="2"/>
      <c r="MK653" s="2"/>
      <c r="ML653" s="2"/>
      <c r="MM653" s="2"/>
      <c r="MN653" s="2"/>
      <c r="MO653" s="2"/>
      <c r="MP653" s="2"/>
      <c r="MQ653" s="2"/>
      <c r="MR653" s="2"/>
      <c r="MS653" s="2"/>
      <c r="MT653" s="2"/>
      <c r="MU653" s="2"/>
      <c r="MV653" s="2"/>
      <c r="MW653" s="2"/>
      <c r="MX653" s="2"/>
      <c r="MY653" s="2"/>
      <c r="MZ653" s="2"/>
      <c r="NA653" s="2"/>
      <c r="NB653" s="2"/>
      <c r="NC653" s="2"/>
      <c r="ND653" s="2"/>
      <c r="NE653" s="2"/>
      <c r="NF653" s="2"/>
      <c r="NG653" s="2"/>
      <c r="NH653" s="2"/>
      <c r="NI653" s="2"/>
      <c r="NJ653" s="2"/>
      <c r="NK653" s="2"/>
      <c r="NL653" s="2"/>
      <c r="NM653" s="2"/>
      <c r="NN653" s="2"/>
      <c r="NO653" s="2"/>
      <c r="NP653" s="2"/>
      <c r="NQ653" s="2"/>
      <c r="NR653" s="2"/>
      <c r="NS653" s="2"/>
      <c r="NT653" s="2"/>
      <c r="NU653" s="2"/>
      <c r="NV653" s="2"/>
      <c r="NW653" s="2"/>
      <c r="NX653" s="2"/>
      <c r="NY653" s="2"/>
      <c r="NZ653" s="2"/>
      <c r="OA653" s="2"/>
      <c r="OB653" s="2"/>
      <c r="OC653" s="2"/>
      <c r="OD653" s="2"/>
      <c r="OE653" s="2"/>
      <c r="OF653" s="2"/>
      <c r="OG653" s="2"/>
      <c r="OH653" s="2"/>
      <c r="OI653" s="2"/>
      <c r="OJ653" s="2"/>
      <c r="OK653" s="2"/>
      <c r="OL653" s="2"/>
      <c r="OM653" s="2"/>
      <c r="ON653" s="2"/>
      <c r="OO653" s="2"/>
      <c r="OP653" s="2"/>
      <c r="OQ653" s="2"/>
      <c r="OR653" s="2"/>
      <c r="OS653" s="2"/>
      <c r="OT653" s="2"/>
      <c r="OU653" s="2"/>
      <c r="OV653" s="2"/>
      <c r="OW653" s="2"/>
      <c r="OX653" s="2"/>
      <c r="OY653" s="2"/>
      <c r="OZ653" s="2"/>
      <c r="PA653" s="2"/>
      <c r="PB653" s="2"/>
      <c r="PC653" s="2"/>
      <c r="PD653" s="2"/>
      <c r="PE653" s="2"/>
      <c r="PF653" s="2"/>
      <c r="PG653" s="2"/>
      <c r="PH653" s="2"/>
      <c r="PI653" s="2"/>
      <c r="PJ653" s="2"/>
      <c r="PK653" s="2"/>
      <c r="PL653" s="2"/>
      <c r="PM653" s="2"/>
      <c r="PN653" s="2"/>
      <c r="PO653" s="2"/>
      <c r="PP653" s="2"/>
      <c r="PQ653" s="2"/>
      <c r="PR653" s="2"/>
      <c r="PS653" s="2"/>
      <c r="PT653" s="2"/>
      <c r="PU653" s="2"/>
      <c r="PV653" s="2"/>
      <c r="PW653" s="2"/>
      <c r="PX653" s="2"/>
      <c r="PY653" s="2"/>
      <c r="PZ653" s="2"/>
      <c r="QA653" s="2"/>
      <c r="QB653" s="2"/>
      <c r="QC653" s="2"/>
      <c r="QD653" s="2"/>
      <c r="QE653" s="2"/>
      <c r="QF653" s="2"/>
      <c r="QG653" s="2"/>
      <c r="QH653" s="2"/>
      <c r="QI653" s="2"/>
      <c r="QJ653" s="2"/>
      <c r="QK653" s="2"/>
      <c r="QL653" s="2"/>
      <c r="QM653" s="2"/>
      <c r="QN653" s="2"/>
      <c r="QO653" s="2"/>
      <c r="QP653" s="2"/>
      <c r="QQ653" s="2"/>
      <c r="QR653" s="2"/>
      <c r="QS653" s="2"/>
      <c r="QT653" s="2"/>
      <c r="QU653" s="2"/>
      <c r="QV653" s="2"/>
      <c r="QW653" s="2"/>
      <c r="QX653" s="2"/>
      <c r="QY653" s="2"/>
      <c r="QZ653" s="2"/>
      <c r="RA653" s="2"/>
      <c r="RB653" s="2"/>
      <c r="RC653" s="2"/>
      <c r="RD653" s="2"/>
      <c r="RE653" s="2"/>
      <c r="RF653" s="2"/>
      <c r="RG653" s="2"/>
      <c r="RH653" s="2"/>
      <c r="RI653" s="2"/>
      <c r="RJ653" s="2"/>
      <c r="RK653" s="2"/>
      <c r="RL653" s="2"/>
      <c r="RM653" s="2"/>
      <c r="RN653" s="2"/>
      <c r="RO653" s="2"/>
      <c r="RP653" s="2"/>
      <c r="RQ653" s="2"/>
      <c r="RR653" s="2"/>
      <c r="RS653" s="2"/>
      <c r="RT653" s="2"/>
      <c r="RU653" s="2"/>
      <c r="RV653" s="2"/>
      <c r="RW653" s="2"/>
      <c r="RX653" s="2"/>
      <c r="RY653" s="2"/>
      <c r="RZ653" s="2"/>
      <c r="SA653" s="2"/>
      <c r="SB653" s="2"/>
      <c r="SC653" s="2"/>
      <c r="SD653" s="2"/>
      <c r="SE653" s="2"/>
      <c r="SF653" s="2"/>
      <c r="SG653" s="2"/>
      <c r="SH653" s="2"/>
      <c r="SI653" s="2"/>
      <c r="SJ653" s="2"/>
      <c r="SK653" s="2"/>
      <c r="SL653" s="2"/>
      <c r="SM653" s="2"/>
      <c r="SN653" s="2"/>
      <c r="SO653" s="2"/>
      <c r="SP653" s="2"/>
      <c r="SQ653" s="2"/>
      <c r="SR653" s="2"/>
      <c r="SS653" s="2"/>
      <c r="ST653" s="2"/>
      <c r="SU653" s="2"/>
      <c r="SV653" s="2"/>
      <c r="SW653" s="2"/>
      <c r="SX653" s="2"/>
      <c r="SY653" s="2"/>
      <c r="SZ653" s="2"/>
      <c r="TA653" s="2"/>
      <c r="TB653" s="2"/>
      <c r="TC653" s="2"/>
      <c r="TD653" s="2"/>
      <c r="TE653" s="2"/>
      <c r="TF653" s="2"/>
      <c r="TG653" s="2"/>
      <c r="TH653" s="2"/>
      <c r="TI653" s="2"/>
      <c r="TJ653" s="2"/>
      <c r="TK653" s="2"/>
      <c r="TL653" s="2"/>
      <c r="TM653" s="2"/>
      <c r="TN653" s="2"/>
      <c r="TO653" s="2"/>
      <c r="TP653" s="2"/>
      <c r="TQ653" s="2"/>
      <c r="TR653" s="2"/>
      <c r="TS653" s="2"/>
      <c r="TT653" s="2"/>
      <c r="TU653" s="2"/>
      <c r="TV653" s="2"/>
      <c r="TW653" s="2"/>
      <c r="TX653" s="2"/>
      <c r="TY653" s="2"/>
      <c r="TZ653" s="2"/>
      <c r="UA653" s="2"/>
      <c r="UB653" s="2"/>
      <c r="UC653" s="2"/>
      <c r="UD653" s="2"/>
      <c r="UE653" s="2"/>
      <c r="UF653" s="2"/>
      <c r="UG653" s="2"/>
      <c r="UH653" s="2"/>
      <c r="UI653" s="2"/>
      <c r="UJ653" s="2"/>
      <c r="UK653" s="2"/>
      <c r="UL653" s="2"/>
      <c r="UM653" s="2"/>
      <c r="UN653" s="2"/>
      <c r="UO653" s="2"/>
      <c r="UP653" s="2"/>
      <c r="UQ653" s="2"/>
      <c r="UR653" s="2"/>
      <c r="US653" s="2"/>
      <c r="UT653" s="2"/>
      <c r="UU653" s="2"/>
      <c r="UV653" s="2"/>
      <c r="UW653" s="2"/>
      <c r="UX653" s="2"/>
      <c r="UY653" s="2"/>
      <c r="UZ653" s="2"/>
      <c r="VA653" s="2"/>
      <c r="VB653" s="2"/>
      <c r="VC653" s="2"/>
      <c r="VD653" s="2"/>
      <c r="VE653" s="2"/>
      <c r="VF653" s="2"/>
      <c r="VG653" s="2"/>
      <c r="VH653" s="2"/>
      <c r="VI653" s="2"/>
      <c r="VJ653" s="2"/>
      <c r="VK653" s="2"/>
      <c r="VL653" s="2"/>
      <c r="VM653" s="2"/>
      <c r="VN653" s="2"/>
      <c r="VO653" s="2"/>
      <c r="VP653" s="2"/>
      <c r="VQ653" s="2"/>
      <c r="VR653" s="2"/>
      <c r="VS653" s="2"/>
      <c r="VT653" s="2"/>
      <c r="VU653" s="2"/>
      <c r="VV653" s="2"/>
      <c r="VW653" s="2"/>
      <c r="VX653" s="2"/>
      <c r="VY653" s="2"/>
      <c r="VZ653" s="2"/>
      <c r="WA653" s="2"/>
      <c r="WB653" s="2"/>
      <c r="WC653" s="2"/>
      <c r="WD653" s="2"/>
      <c r="WE653" s="2"/>
      <c r="WF653" s="2"/>
      <c r="WG653" s="2"/>
      <c r="WH653" s="2"/>
      <c r="WI653" s="2"/>
      <c r="WJ653" s="2"/>
      <c r="WK653" s="2"/>
      <c r="WL653" s="2"/>
      <c r="WM653" s="2"/>
      <c r="WN653" s="2"/>
      <c r="WO653" s="2"/>
      <c r="WP653" s="2"/>
      <c r="WQ653" s="2"/>
      <c r="WR653" s="2"/>
      <c r="WS653" s="2"/>
      <c r="WT653" s="2"/>
      <c r="WU653" s="2"/>
      <c r="WV653" s="2"/>
      <c r="WW653" s="2"/>
      <c r="WX653" s="2"/>
      <c r="WY653" s="2"/>
      <c r="WZ653" s="2"/>
      <c r="XA653" s="2"/>
      <c r="XB653" s="2"/>
      <c r="XC653" s="2"/>
      <c r="XD653" s="2"/>
      <c r="XE653" s="2"/>
      <c r="XF653" s="2"/>
      <c r="XG653" s="2"/>
      <c r="XH653" s="2"/>
      <c r="XI653" s="2"/>
      <c r="XJ653" s="2"/>
      <c r="XK653" s="2"/>
      <c r="XL653" s="2"/>
      <c r="XM653" s="2"/>
      <c r="XN653" s="2"/>
      <c r="XO653" s="2"/>
      <c r="XP653" s="2"/>
      <c r="XQ653" s="2"/>
      <c r="XR653" s="2"/>
      <c r="XS653" s="2"/>
      <c r="XT653" s="2"/>
      <c r="XU653" s="2"/>
      <c r="XV653" s="2"/>
      <c r="XW653" s="2"/>
      <c r="XX653" s="2"/>
      <c r="XY653" s="2"/>
      <c r="XZ653" s="2"/>
      <c r="YA653" s="2"/>
      <c r="YB653" s="2"/>
      <c r="YC653" s="2"/>
      <c r="YD653" s="2"/>
      <c r="YE653" s="2"/>
      <c r="YF653" s="2"/>
      <c r="YG653" s="2"/>
      <c r="YH653" s="2"/>
      <c r="YI653" s="2"/>
      <c r="YJ653" s="2"/>
      <c r="YK653" s="2"/>
      <c r="YL653" s="2"/>
      <c r="YM653" s="2"/>
      <c r="YN653" s="2"/>
      <c r="YO653" s="2"/>
      <c r="YP653" s="2"/>
      <c r="YQ653" s="2"/>
      <c r="YR653" s="2"/>
      <c r="YS653" s="2"/>
      <c r="YT653" s="2"/>
      <c r="YU653" s="2"/>
      <c r="YV653" s="2"/>
      <c r="YW653" s="2"/>
      <c r="YX653" s="2"/>
      <c r="YY653" s="2"/>
      <c r="YZ653" s="2"/>
      <c r="ZA653" s="2"/>
      <c r="ZB653" s="2"/>
      <c r="ZC653" s="2"/>
      <c r="ZD653" s="2"/>
      <c r="ZE653" s="2"/>
      <c r="ZF653" s="2"/>
      <c r="ZG653" s="2"/>
      <c r="ZH653" s="2"/>
      <c r="ZI653" s="2"/>
      <c r="ZJ653" s="2"/>
      <c r="ZK653" s="2"/>
      <c r="ZL653" s="2"/>
      <c r="ZM653" s="2"/>
      <c r="ZN653" s="2"/>
      <c r="ZO653" s="2"/>
      <c r="ZP653" s="2"/>
      <c r="ZQ653" s="2"/>
      <c r="ZR653" s="2"/>
      <c r="ZS653" s="2"/>
      <c r="ZT653" s="2"/>
      <c r="ZU653" s="2"/>
      <c r="ZV653" s="2"/>
      <c r="ZW653" s="2"/>
      <c r="ZX653" s="2"/>
      <c r="ZY653" s="2"/>
      <c r="ZZ653" s="2"/>
      <c r="AAA653" s="2"/>
      <c r="AAB653" s="2"/>
      <c r="AAC653" s="2"/>
      <c r="AAD653" s="2"/>
      <c r="AAE653" s="2"/>
      <c r="AAF653" s="2"/>
      <c r="AAG653" s="2"/>
      <c r="AAH653" s="2"/>
      <c r="AAI653" s="2"/>
      <c r="AAJ653" s="2"/>
      <c r="AAK653" s="2"/>
      <c r="AAL653" s="2"/>
      <c r="AAM653" s="2"/>
      <c r="AAN653" s="2"/>
      <c r="AAO653" s="2"/>
      <c r="AAP653" s="2"/>
      <c r="AAQ653" s="2"/>
      <c r="AAR653" s="2"/>
      <c r="AAS653" s="2"/>
      <c r="AAT653" s="2"/>
      <c r="AAU653" s="2"/>
      <c r="AAV653" s="2"/>
      <c r="AAW653" s="2"/>
      <c r="AAX653" s="2"/>
      <c r="AAY653" s="2"/>
      <c r="AAZ653" s="2"/>
      <c r="ABA653" s="2"/>
      <c r="ABB653" s="2"/>
      <c r="ABC653" s="2"/>
      <c r="ABD653" s="2"/>
      <c r="ABE653" s="2"/>
      <c r="ABF653" s="2"/>
      <c r="ABG653" s="2"/>
      <c r="ABH653" s="2"/>
      <c r="ABI653" s="2"/>
      <c r="ABJ653" s="2"/>
      <c r="ABK653" s="2"/>
      <c r="ABL653" s="2"/>
      <c r="ABM653" s="2"/>
      <c r="ABN653" s="2"/>
      <c r="ABO653" s="2"/>
      <c r="ABP653" s="2"/>
      <c r="ABQ653" s="2"/>
      <c r="ABR653" s="2"/>
      <c r="ABS653" s="2"/>
      <c r="ABT653" s="2"/>
      <c r="ABU653" s="2"/>
      <c r="ABV653" s="2"/>
      <c r="ABW653" s="2"/>
      <c r="ABX653" s="2"/>
      <c r="ABY653" s="2"/>
      <c r="ABZ653" s="2"/>
      <c r="ACA653" s="2"/>
      <c r="ACB653" s="2"/>
      <c r="ACC653" s="2"/>
      <c r="ACD653" s="2"/>
      <c r="ACE653" s="2"/>
      <c r="ACF653" s="2"/>
      <c r="ACG653" s="2"/>
      <c r="ACH653" s="2"/>
      <c r="ACI653" s="2"/>
      <c r="ACJ653" s="2"/>
      <c r="ACK653" s="2"/>
      <c r="ACL653" s="2"/>
      <c r="ACM653" s="2"/>
      <c r="ACN653" s="2"/>
      <c r="ACO653" s="2"/>
      <c r="ACP653" s="2"/>
      <c r="ACQ653" s="2"/>
      <c r="ACR653" s="2"/>
      <c r="ACS653" s="2"/>
      <c r="ACT653" s="2"/>
      <c r="ACU653" s="2"/>
      <c r="ACV653" s="2"/>
      <c r="ACW653" s="2"/>
      <c r="ACX653" s="2"/>
      <c r="ACY653" s="2"/>
      <c r="ACZ653" s="2"/>
      <c r="ADA653" s="2"/>
      <c r="ADB653" s="2"/>
      <c r="ADC653" s="2"/>
      <c r="ADD653" s="2"/>
      <c r="ADE653" s="2"/>
      <c r="ADF653" s="2"/>
      <c r="ADG653" s="2"/>
      <c r="ADH653" s="2"/>
      <c r="ADI653" s="2"/>
      <c r="ADJ653" s="2"/>
      <c r="ADK653" s="2"/>
      <c r="ADL653" s="2"/>
      <c r="ADM653" s="2"/>
      <c r="ADN653" s="2"/>
      <c r="ADO653" s="2"/>
      <c r="ADP653" s="2"/>
      <c r="ADQ653" s="2"/>
      <c r="ADR653" s="2"/>
      <c r="ADS653" s="2"/>
      <c r="ADT653" s="2"/>
      <c r="ADU653" s="2"/>
      <c r="ADV653" s="2"/>
      <c r="ADW653" s="2"/>
      <c r="ADX653" s="2"/>
      <c r="ADY653" s="2"/>
      <c r="ADZ653" s="2"/>
      <c r="AEA653" s="2"/>
      <c r="AEB653" s="2"/>
      <c r="AEC653" s="2"/>
      <c r="AED653" s="2"/>
      <c r="AEE653" s="2"/>
      <c r="AEF653" s="2"/>
      <c r="AEG653" s="2"/>
      <c r="AEH653" s="2"/>
      <c r="AEI653" s="2"/>
      <c r="AEJ653" s="2"/>
      <c r="AEK653" s="2"/>
      <c r="AEL653" s="2"/>
      <c r="AEM653" s="2"/>
      <c r="AEN653" s="2"/>
      <c r="AEO653" s="2"/>
      <c r="AEP653" s="2"/>
      <c r="AEQ653" s="2"/>
      <c r="AER653" s="2"/>
      <c r="AES653" s="2"/>
      <c r="AET653" s="2"/>
      <c r="AEU653" s="2"/>
      <c r="AEV653" s="2"/>
      <c r="AEW653" s="2"/>
      <c r="AEX653" s="2"/>
      <c r="AEY653" s="2"/>
      <c r="AEZ653" s="2"/>
      <c r="AFA653" s="2"/>
      <c r="AFB653" s="2"/>
      <c r="AFC653" s="2"/>
      <c r="AFD653" s="2"/>
      <c r="AFE653" s="2"/>
      <c r="AFF653" s="2"/>
      <c r="AFG653" s="2"/>
      <c r="AFH653" s="2"/>
      <c r="AFI653" s="2"/>
      <c r="AFJ653" s="2"/>
      <c r="AFK653" s="2"/>
      <c r="AFL653" s="2"/>
      <c r="AFM653" s="2"/>
      <c r="AFN653" s="2"/>
      <c r="AFO653" s="2"/>
      <c r="AFP653" s="2"/>
      <c r="AFQ653" s="2"/>
      <c r="AFR653" s="2"/>
      <c r="AFS653" s="2"/>
      <c r="AFT653" s="2"/>
      <c r="AFU653" s="2"/>
      <c r="AFV653" s="2"/>
      <c r="AFW653" s="2"/>
      <c r="AFX653" s="2"/>
      <c r="AFY653" s="2"/>
      <c r="AFZ653" s="2"/>
      <c r="AGA653" s="2"/>
      <c r="AGB653" s="2"/>
      <c r="AGC653" s="2"/>
      <c r="AGD653" s="2"/>
      <c r="AGE653" s="2"/>
      <c r="AGF653" s="2"/>
      <c r="AGG653" s="2"/>
      <c r="AGH653" s="2"/>
      <c r="AGI653" s="2"/>
      <c r="AGJ653" s="2"/>
      <c r="AGK653" s="2"/>
      <c r="AGL653" s="2"/>
      <c r="AGM653" s="2"/>
      <c r="AGN653" s="2"/>
      <c r="AGO653" s="2"/>
      <c r="AGP653" s="2"/>
      <c r="AGQ653" s="2"/>
      <c r="AGR653" s="2"/>
      <c r="AGS653" s="2"/>
      <c r="AGT653" s="2"/>
      <c r="AGU653" s="2"/>
      <c r="AGV653" s="2"/>
      <c r="AGW653" s="2"/>
      <c r="AGX653" s="2"/>
      <c r="AGY653" s="2"/>
      <c r="AGZ653" s="2"/>
      <c r="AHA653" s="2"/>
      <c r="AHB653" s="2"/>
      <c r="AHC653" s="2"/>
      <c r="AHD653" s="2"/>
      <c r="AHE653" s="2"/>
      <c r="AHF653" s="2"/>
      <c r="AHG653" s="2"/>
      <c r="AHH653" s="2"/>
      <c r="AHI653" s="2"/>
      <c r="AHJ653" s="2"/>
      <c r="AHK653" s="2"/>
      <c r="AHL653" s="2"/>
      <c r="AHM653" s="2"/>
      <c r="AHN653" s="2"/>
      <c r="AHO653" s="2"/>
      <c r="AHP653" s="2"/>
      <c r="AHQ653" s="2"/>
      <c r="AHR653" s="2"/>
      <c r="AHS653" s="2"/>
      <c r="AHT653" s="2"/>
      <c r="AHU653" s="2"/>
      <c r="AHV653" s="2"/>
      <c r="AHW653" s="2"/>
      <c r="AHX653" s="2"/>
      <c r="AHY653" s="2"/>
      <c r="AHZ653" s="2"/>
      <c r="AIA653" s="2"/>
      <c r="AIB653" s="2"/>
      <c r="AIC653" s="2"/>
      <c r="AID653" s="2"/>
      <c r="AIE653" s="2"/>
      <c r="AIF653" s="2"/>
      <c r="AIG653" s="2"/>
      <c r="AIH653" s="2"/>
      <c r="AII653" s="2"/>
      <c r="AIJ653" s="2"/>
      <c r="AIK653" s="2"/>
      <c r="AIL653" s="2"/>
      <c r="AIM653" s="2"/>
      <c r="AIN653" s="2"/>
      <c r="AIO653" s="2"/>
      <c r="AIP653" s="2"/>
      <c r="AIQ653" s="2"/>
      <c r="AIR653" s="2"/>
      <c r="AIS653" s="2"/>
      <c r="AIT653" s="2"/>
      <c r="AIU653" s="2"/>
      <c r="AIV653" s="2"/>
      <c r="AIW653" s="2"/>
      <c r="AIX653" s="2"/>
      <c r="AIY653" s="2"/>
      <c r="AIZ653" s="2"/>
      <c r="AJA653" s="2"/>
      <c r="AJB653" s="2"/>
      <c r="AJC653" s="2"/>
      <c r="AJD653" s="2"/>
      <c r="AJE653" s="2"/>
      <c r="AJF653" s="2"/>
      <c r="AJG653" s="2"/>
      <c r="AJH653" s="2"/>
      <c r="AJI653" s="2"/>
      <c r="AJJ653" s="2"/>
      <c r="AJK653" s="2"/>
      <c r="AJL653" s="2"/>
      <c r="AJM653" s="2"/>
      <c r="AJN653" s="2"/>
      <c r="AJO653" s="2"/>
      <c r="AJP653" s="2"/>
      <c r="AJQ653" s="2"/>
      <c r="AJR653" s="2"/>
      <c r="AJS653" s="2"/>
      <c r="AJT653" s="2"/>
      <c r="AJU653" s="2"/>
      <c r="AJV653" s="2"/>
      <c r="AJW653" s="2"/>
      <c r="AJX653" s="2"/>
      <c r="AJY653" s="2"/>
      <c r="AJZ653" s="2"/>
      <c r="AKA653" s="2"/>
      <c r="AKB653" s="2"/>
      <c r="AKC653" s="2"/>
      <c r="AKD653" s="2"/>
      <c r="AKE653" s="2"/>
      <c r="AKF653" s="2"/>
      <c r="AKG653" s="2"/>
      <c r="AKH653" s="2"/>
      <c r="AKI653" s="2"/>
      <c r="AKJ653" s="2"/>
      <c r="AKK653" s="2"/>
      <c r="AKL653" s="2"/>
      <c r="AKM653" s="2"/>
      <c r="AKN653" s="2"/>
      <c r="AKO653" s="2"/>
      <c r="AKP653" s="2"/>
      <c r="AKQ653" s="2"/>
      <c r="AKR653" s="2"/>
      <c r="AKS653" s="2"/>
      <c r="AKT653" s="2"/>
      <c r="AKU653" s="2"/>
      <c r="AKV653" s="2"/>
      <c r="AKW653" s="2"/>
    </row>
    <row r="654" spans="1:985" ht="31.5" customHeight="1">
      <c r="A654" s="135" t="s">
        <v>272</v>
      </c>
      <c r="B654" s="135"/>
      <c r="C654" s="135"/>
      <c r="D654" s="135"/>
      <c r="E654" s="135"/>
      <c r="F654" s="135"/>
      <c r="G654" s="135"/>
      <c r="H654" s="135"/>
      <c r="I654" s="135"/>
    </row>
    <row r="655" spans="1:985" ht="15.75" customHeight="1">
      <c r="A655" s="123" t="s">
        <v>273</v>
      </c>
      <c r="B655" s="125" t="s">
        <v>274</v>
      </c>
      <c r="C655" s="127" t="s">
        <v>2</v>
      </c>
      <c r="D655" s="123" t="s">
        <v>3</v>
      </c>
      <c r="E655" s="136" t="s">
        <v>701</v>
      </c>
      <c r="F655" s="136"/>
      <c r="G655" s="136"/>
      <c r="H655" s="136"/>
      <c r="I655" s="136"/>
    </row>
    <row r="656" spans="1:985" ht="15.75" customHeight="1">
      <c r="A656" s="123"/>
      <c r="B656" s="125"/>
      <c r="C656" s="127"/>
      <c r="D656" s="123"/>
      <c r="E656" s="96" t="s">
        <v>5</v>
      </c>
      <c r="F656" s="36" t="s">
        <v>6</v>
      </c>
      <c r="G656" s="37" t="s">
        <v>7</v>
      </c>
      <c r="H656" s="37" t="s">
        <v>8</v>
      </c>
      <c r="I656" s="130" t="s">
        <v>275</v>
      </c>
    </row>
    <row r="657" spans="1:17" ht="36" customHeight="1">
      <c r="A657" s="123"/>
      <c r="B657" s="125"/>
      <c r="C657" s="127"/>
      <c r="D657" s="123"/>
      <c r="E657" s="37" t="s">
        <v>276</v>
      </c>
      <c r="F657" s="37" t="s">
        <v>276</v>
      </c>
      <c r="G657" s="37" t="s">
        <v>276</v>
      </c>
      <c r="H657" s="37" t="s">
        <v>276</v>
      </c>
      <c r="I657" s="131"/>
    </row>
    <row r="658" spans="1:17" s="3" customFormat="1" ht="15" customHeight="1">
      <c r="A658" s="42">
        <v>604</v>
      </c>
      <c r="B658" s="47" t="s">
        <v>277</v>
      </c>
      <c r="C658" s="63" t="s">
        <v>278</v>
      </c>
      <c r="D658" s="41">
        <v>0</v>
      </c>
      <c r="E658" s="42">
        <v>455.01</v>
      </c>
      <c r="F658" s="42">
        <v>325</v>
      </c>
      <c r="G658" s="42">
        <v>193</v>
      </c>
      <c r="H658" s="42">
        <v>122</v>
      </c>
      <c r="I658" s="51">
        <f>SUM(E658:H658)</f>
        <v>1095.01</v>
      </c>
      <c r="J658" s="87"/>
      <c r="K658" s="12"/>
      <c r="L658" s="12"/>
      <c r="M658" s="12"/>
    </row>
    <row r="659" spans="1:17" s="3" customFormat="1">
      <c r="A659" s="42">
        <v>605</v>
      </c>
      <c r="B659" s="48" t="s">
        <v>279</v>
      </c>
      <c r="C659" s="47" t="s">
        <v>280</v>
      </c>
      <c r="D659" s="37">
        <v>0</v>
      </c>
      <c r="E659" s="42">
        <v>145</v>
      </c>
      <c r="F659" s="42">
        <v>100</v>
      </c>
      <c r="G659" s="42">
        <v>77.98</v>
      </c>
      <c r="H659" s="42">
        <v>41</v>
      </c>
      <c r="I659" s="51">
        <f>SUM(E659:H659)</f>
        <v>363.98</v>
      </c>
      <c r="J659" s="87"/>
      <c r="K659" s="12"/>
      <c r="L659" s="12"/>
      <c r="M659" s="12"/>
    </row>
    <row r="660" spans="1:17" s="3" customFormat="1">
      <c r="A660" s="42">
        <v>606</v>
      </c>
      <c r="B660" s="64" t="s">
        <v>281</v>
      </c>
      <c r="C660" s="63" t="s">
        <v>282</v>
      </c>
      <c r="D660" s="37">
        <v>0</v>
      </c>
      <c r="E660" s="42">
        <v>796</v>
      </c>
      <c r="F660" s="42">
        <v>497</v>
      </c>
      <c r="G660" s="42">
        <v>399</v>
      </c>
      <c r="H660" s="42">
        <v>162</v>
      </c>
      <c r="I660" s="51">
        <f t="shared" ref="I660:I683" si="68">SUM(E660:H660)</f>
        <v>1854</v>
      </c>
      <c r="J660" s="87"/>
      <c r="K660" s="12"/>
      <c r="L660" s="12"/>
      <c r="M660" s="12"/>
    </row>
    <row r="661" spans="1:17" s="3" customFormat="1">
      <c r="A661" s="42">
        <v>607</v>
      </c>
      <c r="B661" s="64" t="s">
        <v>283</v>
      </c>
      <c r="C661" s="63" t="s">
        <v>282</v>
      </c>
      <c r="D661" s="37">
        <v>0</v>
      </c>
      <c r="E661" s="42">
        <v>253</v>
      </c>
      <c r="F661" s="42">
        <v>156</v>
      </c>
      <c r="G661" s="42">
        <v>129</v>
      </c>
      <c r="H661" s="42">
        <v>95</v>
      </c>
      <c r="I661" s="51">
        <f t="shared" si="68"/>
        <v>633</v>
      </c>
      <c r="J661" s="87"/>
      <c r="K661" s="12"/>
      <c r="L661" s="12"/>
      <c r="M661" s="12"/>
    </row>
    <row r="662" spans="1:17" s="3" customFormat="1">
      <c r="A662" s="42">
        <v>608</v>
      </c>
      <c r="B662" s="64" t="s">
        <v>284</v>
      </c>
      <c r="C662" s="63" t="s">
        <v>282</v>
      </c>
      <c r="D662" s="37">
        <v>0</v>
      </c>
      <c r="E662" s="42">
        <v>813</v>
      </c>
      <c r="F662" s="42">
        <v>219</v>
      </c>
      <c r="G662" s="42">
        <v>152</v>
      </c>
      <c r="H662" s="42">
        <v>64</v>
      </c>
      <c r="I662" s="51">
        <f t="shared" si="68"/>
        <v>1248</v>
      </c>
      <c r="J662" s="87"/>
      <c r="K662" s="12"/>
      <c r="L662" s="12"/>
      <c r="M662" s="12"/>
    </row>
    <row r="663" spans="1:17" s="3" customFormat="1">
      <c r="A663" s="42">
        <v>609</v>
      </c>
      <c r="B663" s="64" t="s">
        <v>285</v>
      </c>
      <c r="C663" s="63" t="s">
        <v>282</v>
      </c>
      <c r="D663" s="37">
        <v>0</v>
      </c>
      <c r="E663" s="42">
        <v>629</v>
      </c>
      <c r="F663" s="42">
        <v>408</v>
      </c>
      <c r="G663" s="42">
        <v>272</v>
      </c>
      <c r="H663" s="42">
        <v>100</v>
      </c>
      <c r="I663" s="51">
        <f t="shared" si="68"/>
        <v>1409</v>
      </c>
      <c r="J663" s="87"/>
      <c r="K663" s="12"/>
      <c r="L663" s="12"/>
      <c r="M663" s="12"/>
    </row>
    <row r="664" spans="1:17" s="3" customFormat="1">
      <c r="A664" s="42">
        <v>610</v>
      </c>
      <c r="B664" s="64" t="s">
        <v>286</v>
      </c>
      <c r="C664" s="63" t="s">
        <v>282</v>
      </c>
      <c r="D664" s="37">
        <v>0</v>
      </c>
      <c r="E664" s="42">
        <v>1711</v>
      </c>
      <c r="F664" s="42">
        <v>1193</v>
      </c>
      <c r="G664" s="42">
        <v>898</v>
      </c>
      <c r="H664" s="42">
        <v>781</v>
      </c>
      <c r="I664" s="51">
        <f t="shared" si="68"/>
        <v>4583</v>
      </c>
      <c r="J664" s="87"/>
      <c r="K664" s="12"/>
      <c r="L664" s="12"/>
      <c r="M664" s="12"/>
      <c r="Q664" s="3" t="s">
        <v>386</v>
      </c>
    </row>
    <row r="665" spans="1:17" s="3" customFormat="1">
      <c r="A665" s="42">
        <v>611</v>
      </c>
      <c r="B665" s="47" t="s">
        <v>287</v>
      </c>
      <c r="C665" s="63" t="s">
        <v>282</v>
      </c>
      <c r="D665" s="37">
        <v>0</v>
      </c>
      <c r="E665" s="42">
        <v>501</v>
      </c>
      <c r="F665" s="42">
        <v>251</v>
      </c>
      <c r="G665" s="42">
        <v>112</v>
      </c>
      <c r="H665" s="42">
        <v>77</v>
      </c>
      <c r="I665" s="51">
        <f t="shared" si="68"/>
        <v>941</v>
      </c>
      <c r="J665" s="87"/>
      <c r="K665" s="12"/>
      <c r="L665" s="12"/>
      <c r="M665" s="12"/>
    </row>
    <row r="666" spans="1:17" s="3" customFormat="1">
      <c r="A666" s="42">
        <v>612</v>
      </c>
      <c r="B666" s="47" t="s">
        <v>288</v>
      </c>
      <c r="C666" s="63" t="s">
        <v>282</v>
      </c>
      <c r="D666" s="37">
        <v>0</v>
      </c>
      <c r="E666" s="42">
        <v>99</v>
      </c>
      <c r="F666" s="42">
        <v>48</v>
      </c>
      <c r="G666" s="42">
        <v>27</v>
      </c>
      <c r="H666" s="42">
        <v>10.65</v>
      </c>
      <c r="I666" s="51">
        <f t="shared" si="68"/>
        <v>184.65</v>
      </c>
      <c r="J666" s="87"/>
      <c r="K666" s="12"/>
      <c r="L666" s="12"/>
      <c r="M666" s="12"/>
    </row>
    <row r="667" spans="1:17" s="3" customFormat="1">
      <c r="A667" s="42">
        <v>613</v>
      </c>
      <c r="B667" s="47" t="s">
        <v>289</v>
      </c>
      <c r="C667" s="63" t="s">
        <v>290</v>
      </c>
      <c r="D667" s="37">
        <v>0</v>
      </c>
      <c r="E667" s="42">
        <v>1529</v>
      </c>
      <c r="F667" s="42">
        <v>1176</v>
      </c>
      <c r="G667" s="42">
        <v>748</v>
      </c>
      <c r="H667" s="42">
        <v>295</v>
      </c>
      <c r="I667" s="51">
        <f t="shared" si="68"/>
        <v>3748</v>
      </c>
      <c r="J667" s="87"/>
      <c r="K667" s="12"/>
      <c r="L667" s="12"/>
      <c r="M667" s="12"/>
    </row>
    <row r="668" spans="1:17" s="3" customFormat="1">
      <c r="A668" s="42">
        <v>614</v>
      </c>
      <c r="B668" s="47" t="s">
        <v>291</v>
      </c>
      <c r="C668" s="63" t="s">
        <v>282</v>
      </c>
      <c r="D668" s="37">
        <v>0</v>
      </c>
      <c r="E668" s="42">
        <v>293.5</v>
      </c>
      <c r="F668" s="42">
        <v>188</v>
      </c>
      <c r="G668" s="42">
        <v>150</v>
      </c>
      <c r="H668" s="42">
        <v>21</v>
      </c>
      <c r="I668" s="51">
        <f t="shared" si="68"/>
        <v>652.5</v>
      </c>
      <c r="J668" s="87"/>
      <c r="K668" s="12"/>
      <c r="L668" s="12"/>
      <c r="M668" s="12"/>
    </row>
    <row r="669" spans="1:17" s="3" customFormat="1">
      <c r="A669" s="42">
        <v>615</v>
      </c>
      <c r="B669" s="47" t="s">
        <v>292</v>
      </c>
      <c r="C669" s="63" t="s">
        <v>282</v>
      </c>
      <c r="D669" s="37">
        <v>0</v>
      </c>
      <c r="E669" s="42">
        <v>141.43</v>
      </c>
      <c r="F669" s="42">
        <v>75</v>
      </c>
      <c r="G669" s="42">
        <v>30</v>
      </c>
      <c r="H669" s="42">
        <v>11</v>
      </c>
      <c r="I669" s="51">
        <f t="shared" si="68"/>
        <v>257.43</v>
      </c>
      <c r="J669" s="87"/>
      <c r="K669" s="12"/>
      <c r="L669" s="12"/>
      <c r="M669" s="12"/>
    </row>
    <row r="670" spans="1:17" s="3" customFormat="1">
      <c r="A670" s="42">
        <v>616</v>
      </c>
      <c r="B670" s="47" t="s">
        <v>293</v>
      </c>
      <c r="C670" s="63" t="s">
        <v>282</v>
      </c>
      <c r="D670" s="37">
        <v>0</v>
      </c>
      <c r="E670" s="42">
        <v>70</v>
      </c>
      <c r="F670" s="42">
        <v>42</v>
      </c>
      <c r="G670" s="42">
        <v>34</v>
      </c>
      <c r="H670" s="42">
        <v>24</v>
      </c>
      <c r="I670" s="51">
        <f t="shared" si="68"/>
        <v>170</v>
      </c>
      <c r="J670" s="87"/>
      <c r="K670" s="12"/>
      <c r="L670" s="12"/>
      <c r="M670" s="12"/>
    </row>
    <row r="671" spans="1:17" s="1" customFormat="1">
      <c r="A671" s="42">
        <v>617</v>
      </c>
      <c r="B671" s="47" t="s">
        <v>294</v>
      </c>
      <c r="C671" s="63" t="s">
        <v>295</v>
      </c>
      <c r="D671" s="37">
        <v>0</v>
      </c>
      <c r="E671" s="42">
        <v>2.7</v>
      </c>
      <c r="F671" s="42">
        <v>0.4</v>
      </c>
      <c r="G671" s="42">
        <v>0.2</v>
      </c>
      <c r="H671" s="42">
        <v>0.1</v>
      </c>
      <c r="I671" s="51">
        <f t="shared" si="68"/>
        <v>3.4000000000000004</v>
      </c>
      <c r="J671" s="87"/>
      <c r="K671" s="22"/>
      <c r="L671" s="22"/>
      <c r="M671" s="22"/>
    </row>
    <row r="672" spans="1:17" s="1" customFormat="1">
      <c r="A672" s="42">
        <v>618</v>
      </c>
      <c r="B672" s="47" t="s">
        <v>296</v>
      </c>
      <c r="C672" s="63" t="s">
        <v>297</v>
      </c>
      <c r="D672" s="37">
        <v>0</v>
      </c>
      <c r="E672" s="42">
        <v>8.3000000000000007</v>
      </c>
      <c r="F672" s="42">
        <v>4.5999999999999996</v>
      </c>
      <c r="G672" s="42">
        <v>2.8</v>
      </c>
      <c r="H672" s="42">
        <v>0.6</v>
      </c>
      <c r="I672" s="51">
        <f t="shared" si="68"/>
        <v>16.3</v>
      </c>
      <c r="J672" s="87"/>
      <c r="K672" s="22"/>
      <c r="L672" s="22"/>
      <c r="M672" s="22"/>
    </row>
    <row r="673" spans="1:13" s="1" customFormat="1">
      <c r="A673" s="42">
        <v>619</v>
      </c>
      <c r="B673" s="47" t="s">
        <v>298</v>
      </c>
      <c r="C673" s="63" t="s">
        <v>299</v>
      </c>
      <c r="D673" s="37">
        <v>25</v>
      </c>
      <c r="E673" s="42">
        <v>11.9</v>
      </c>
      <c r="F673" s="42">
        <v>6</v>
      </c>
      <c r="G673" s="42">
        <v>5.2</v>
      </c>
      <c r="H673" s="42">
        <v>1.9</v>
      </c>
      <c r="I673" s="51">
        <f t="shared" si="68"/>
        <v>24.999999999999996</v>
      </c>
      <c r="J673" s="87"/>
      <c r="K673" s="22"/>
      <c r="L673" s="22"/>
      <c r="M673" s="22"/>
    </row>
    <row r="674" spans="1:13" s="1" customFormat="1">
      <c r="A674" s="42">
        <v>620</v>
      </c>
      <c r="B674" s="47" t="s">
        <v>300</v>
      </c>
      <c r="C674" s="63" t="s">
        <v>299</v>
      </c>
      <c r="D674" s="37">
        <v>0</v>
      </c>
      <c r="E674" s="42">
        <v>4.3</v>
      </c>
      <c r="F674" s="42">
        <v>3.5</v>
      </c>
      <c r="G674" s="42">
        <v>0.6</v>
      </c>
      <c r="H674" s="42">
        <v>0.1</v>
      </c>
      <c r="I674" s="51">
        <f t="shared" si="68"/>
        <v>8.5</v>
      </c>
      <c r="J674" s="87"/>
      <c r="K674" s="22"/>
      <c r="L674" s="22"/>
      <c r="M674" s="22"/>
    </row>
    <row r="675" spans="1:13" s="1" customFormat="1">
      <c r="A675" s="42">
        <v>621</v>
      </c>
      <c r="B675" s="48" t="s">
        <v>301</v>
      </c>
      <c r="C675" s="48" t="s">
        <v>302</v>
      </c>
      <c r="D675" s="37">
        <v>0</v>
      </c>
      <c r="E675" s="42">
        <v>5.4</v>
      </c>
      <c r="F675" s="42">
        <v>2.9</v>
      </c>
      <c r="G675" s="42">
        <v>1.1000000000000001</v>
      </c>
      <c r="H675" s="42">
        <v>0.6</v>
      </c>
      <c r="I675" s="51">
        <f t="shared" si="68"/>
        <v>10</v>
      </c>
      <c r="J675" s="87"/>
      <c r="K675" s="22"/>
      <c r="L675" s="22"/>
      <c r="M675" s="22"/>
    </row>
    <row r="676" spans="1:13">
      <c r="A676" s="42">
        <v>622</v>
      </c>
      <c r="B676" s="48" t="s">
        <v>303</v>
      </c>
      <c r="C676" s="48" t="s">
        <v>304</v>
      </c>
      <c r="D676" s="37">
        <v>0</v>
      </c>
      <c r="E676" s="42">
        <v>50.15</v>
      </c>
      <c r="F676" s="42">
        <v>26</v>
      </c>
      <c r="G676" s="42">
        <v>13</v>
      </c>
      <c r="H676" s="42">
        <v>7</v>
      </c>
      <c r="I676" s="51">
        <f t="shared" si="68"/>
        <v>96.15</v>
      </c>
      <c r="J676" s="87"/>
    </row>
    <row r="677" spans="1:13" s="3" customFormat="1">
      <c r="A677" s="42">
        <v>623</v>
      </c>
      <c r="B677" s="48" t="s">
        <v>305</v>
      </c>
      <c r="C677" s="63" t="s">
        <v>282</v>
      </c>
      <c r="D677" s="37">
        <v>0</v>
      </c>
      <c r="E677" s="42">
        <v>151</v>
      </c>
      <c r="F677" s="42">
        <v>99</v>
      </c>
      <c r="G677" s="42">
        <v>75</v>
      </c>
      <c r="H677" s="42">
        <v>20</v>
      </c>
      <c r="I677" s="51">
        <f t="shared" si="68"/>
        <v>345</v>
      </c>
      <c r="J677" s="87"/>
      <c r="K677" s="12"/>
      <c r="L677" s="12"/>
      <c r="M677" s="12"/>
    </row>
    <row r="678" spans="1:13" s="1" customFormat="1">
      <c r="A678" s="42">
        <v>624</v>
      </c>
      <c r="B678" s="47" t="s">
        <v>306</v>
      </c>
      <c r="C678" s="63" t="s">
        <v>295</v>
      </c>
      <c r="D678" s="37">
        <v>0</v>
      </c>
      <c r="E678" s="42">
        <v>64</v>
      </c>
      <c r="F678" s="42">
        <v>36.2943</v>
      </c>
      <c r="G678" s="42">
        <v>26</v>
      </c>
      <c r="H678" s="42">
        <v>13</v>
      </c>
      <c r="I678" s="51">
        <f t="shared" si="68"/>
        <v>139.29429999999999</v>
      </c>
      <c r="J678" s="87"/>
      <c r="K678" s="22"/>
      <c r="L678" s="22"/>
      <c r="M678" s="22"/>
    </row>
    <row r="679" spans="1:13" s="1" customFormat="1">
      <c r="A679" s="42">
        <v>625</v>
      </c>
      <c r="B679" s="47" t="s">
        <v>307</v>
      </c>
      <c r="C679" s="65" t="s">
        <v>308</v>
      </c>
      <c r="D679" s="36">
        <v>0</v>
      </c>
      <c r="E679" s="59">
        <v>10</v>
      </c>
      <c r="F679" s="59">
        <v>8</v>
      </c>
      <c r="G679" s="59">
        <v>3</v>
      </c>
      <c r="H679" s="59">
        <v>1.2</v>
      </c>
      <c r="I679" s="51">
        <f t="shared" si="68"/>
        <v>22.2</v>
      </c>
      <c r="J679" s="87"/>
      <c r="K679" s="22"/>
      <c r="L679" s="22"/>
      <c r="M679" s="22"/>
    </row>
    <row r="680" spans="1:13" s="1" customFormat="1">
      <c r="A680" s="42">
        <v>626</v>
      </c>
      <c r="B680" s="47" t="s">
        <v>309</v>
      </c>
      <c r="C680" s="66" t="s">
        <v>310</v>
      </c>
      <c r="D680" s="37">
        <v>0</v>
      </c>
      <c r="E680" s="59">
        <v>2.7</v>
      </c>
      <c r="F680" s="59">
        <v>1.1000000000000001</v>
      </c>
      <c r="G680" s="59">
        <v>0.8</v>
      </c>
      <c r="H680" s="59">
        <v>0.4</v>
      </c>
      <c r="I680" s="51">
        <f t="shared" si="68"/>
        <v>5.0000000000000009</v>
      </c>
      <c r="J680" s="22"/>
      <c r="K680" s="22"/>
      <c r="L680" s="22"/>
      <c r="M680" s="22"/>
    </row>
    <row r="681" spans="1:13" s="1" customFormat="1">
      <c r="A681" s="42">
        <v>627</v>
      </c>
      <c r="B681" s="94" t="s">
        <v>375</v>
      </c>
      <c r="C681" s="63" t="s">
        <v>282</v>
      </c>
      <c r="D681" s="37">
        <v>0</v>
      </c>
      <c r="E681" s="59">
        <v>0</v>
      </c>
      <c r="F681" s="59">
        <v>0</v>
      </c>
      <c r="G681" s="59">
        <v>0</v>
      </c>
      <c r="H681" s="59">
        <v>0</v>
      </c>
      <c r="I681" s="51">
        <f t="shared" si="68"/>
        <v>0</v>
      </c>
      <c r="J681" s="22"/>
      <c r="K681" s="22"/>
      <c r="L681" s="22"/>
      <c r="M681" s="22"/>
    </row>
    <row r="682" spans="1:13" s="1" customFormat="1">
      <c r="A682" s="42">
        <v>628</v>
      </c>
      <c r="B682" s="94" t="s">
        <v>376</v>
      </c>
      <c r="C682" s="63" t="s">
        <v>282</v>
      </c>
      <c r="D682" s="37">
        <v>0</v>
      </c>
      <c r="E682" s="59">
        <v>1.8</v>
      </c>
      <c r="F682" s="59">
        <v>1.3</v>
      </c>
      <c r="G682" s="59">
        <v>0.4</v>
      </c>
      <c r="H682" s="59">
        <v>0.1</v>
      </c>
      <c r="I682" s="51">
        <f t="shared" si="68"/>
        <v>3.6</v>
      </c>
      <c r="J682" s="22"/>
      <c r="K682" s="22"/>
      <c r="L682" s="22"/>
      <c r="M682" s="22"/>
    </row>
    <row r="683" spans="1:13" s="1" customFormat="1">
      <c r="A683" s="42">
        <v>629</v>
      </c>
      <c r="B683" s="88" t="s">
        <v>377</v>
      </c>
      <c r="C683" s="63" t="s">
        <v>282</v>
      </c>
      <c r="D683" s="37">
        <v>0</v>
      </c>
      <c r="E683" s="59">
        <v>2.8</v>
      </c>
      <c r="F683" s="59">
        <v>1.1000000000000001</v>
      </c>
      <c r="G683" s="59">
        <v>0.8</v>
      </c>
      <c r="H683" s="59">
        <v>0.4</v>
      </c>
      <c r="I683" s="51">
        <f t="shared" si="68"/>
        <v>5.1000000000000005</v>
      </c>
      <c r="J683" s="22"/>
      <c r="K683" s="22"/>
      <c r="L683" s="22"/>
      <c r="M683" s="22"/>
    </row>
    <row r="684" spans="1:13">
      <c r="A684" s="42"/>
      <c r="B684" s="48"/>
      <c r="C684" s="86" t="s">
        <v>32</v>
      </c>
      <c r="D684" s="53">
        <f t="shared" ref="D684:I684" si="69">SUM(D658:D683)</f>
        <v>25</v>
      </c>
      <c r="E684" s="53">
        <f t="shared" si="69"/>
        <v>7750.99</v>
      </c>
      <c r="F684" s="53">
        <f t="shared" si="69"/>
        <v>4868.1943000000001</v>
      </c>
      <c r="G684" s="53">
        <f t="shared" si="69"/>
        <v>3350.88</v>
      </c>
      <c r="H684" s="53">
        <f t="shared" si="69"/>
        <v>1849.05</v>
      </c>
      <c r="I684" s="53">
        <f t="shared" si="69"/>
        <v>17819.114300000001</v>
      </c>
    </row>
    <row r="685" spans="1:13" ht="33" customHeight="1">
      <c r="A685" s="135" t="s">
        <v>311</v>
      </c>
      <c r="B685" s="135"/>
      <c r="C685" s="135"/>
      <c r="D685" s="135"/>
      <c r="E685" s="135"/>
      <c r="F685" s="135"/>
      <c r="G685" s="135"/>
      <c r="H685" s="135"/>
      <c r="I685" s="135"/>
    </row>
    <row r="686" spans="1:13" s="1" customFormat="1">
      <c r="A686" s="58">
        <v>630</v>
      </c>
      <c r="B686" s="47" t="s">
        <v>312</v>
      </c>
      <c r="C686" s="63" t="s">
        <v>313</v>
      </c>
      <c r="D686" s="37">
        <v>30</v>
      </c>
      <c r="E686" s="42">
        <v>56.63</v>
      </c>
      <c r="F686" s="42">
        <v>47.32</v>
      </c>
      <c r="G686" s="42">
        <v>28.65</v>
      </c>
      <c r="H686" s="42">
        <v>14.3</v>
      </c>
      <c r="I686" s="51">
        <f t="shared" ref="I686:I695" si="70">SUM(E686:H686)</f>
        <v>146.9</v>
      </c>
      <c r="J686" s="22"/>
      <c r="K686" s="22"/>
      <c r="L686" s="22"/>
      <c r="M686" s="22"/>
    </row>
    <row r="687" spans="1:13" s="1" customFormat="1">
      <c r="A687" s="58">
        <v>631</v>
      </c>
      <c r="B687" s="47" t="s">
        <v>578</v>
      </c>
      <c r="C687" s="63" t="s">
        <v>194</v>
      </c>
      <c r="D687" s="37">
        <v>100</v>
      </c>
      <c r="E687" s="42">
        <v>153</v>
      </c>
      <c r="F687" s="42">
        <v>99.68</v>
      </c>
      <c r="G687" s="42">
        <v>46.39</v>
      </c>
      <c r="H687" s="42">
        <v>19.649999999999999</v>
      </c>
      <c r="I687" s="51">
        <f t="shared" si="70"/>
        <v>318.71999999999997</v>
      </c>
      <c r="J687" s="22"/>
      <c r="K687" s="22"/>
      <c r="L687" s="22"/>
      <c r="M687" s="22"/>
    </row>
    <row r="688" spans="1:13" s="3" customFormat="1">
      <c r="A688" s="58">
        <v>632</v>
      </c>
      <c r="B688" s="72" t="s">
        <v>579</v>
      </c>
      <c r="C688" s="63" t="s">
        <v>33</v>
      </c>
      <c r="D688" s="74">
        <v>350</v>
      </c>
      <c r="E688" s="75">
        <v>290</v>
      </c>
      <c r="F688" s="75">
        <v>179.85</v>
      </c>
      <c r="G688" s="75">
        <v>92.1</v>
      </c>
      <c r="H688" s="75">
        <v>23.65</v>
      </c>
      <c r="I688" s="51">
        <f t="shared" si="70"/>
        <v>585.6</v>
      </c>
      <c r="J688" s="12"/>
      <c r="K688" s="12"/>
      <c r="L688" s="12"/>
      <c r="M688" s="12"/>
    </row>
    <row r="689" spans="1:13" s="1" customFormat="1">
      <c r="A689" s="58">
        <v>633</v>
      </c>
      <c r="B689" s="47" t="s">
        <v>576</v>
      </c>
      <c r="C689" s="63" t="s">
        <v>125</v>
      </c>
      <c r="D689" s="37">
        <v>330</v>
      </c>
      <c r="E689" s="42">
        <v>292</v>
      </c>
      <c r="F689" s="42">
        <v>160.97999999999999</v>
      </c>
      <c r="G689" s="42">
        <v>86.2</v>
      </c>
      <c r="H689" s="42">
        <v>20.18</v>
      </c>
      <c r="I689" s="51">
        <f t="shared" si="70"/>
        <v>559.36</v>
      </c>
      <c r="J689" s="22"/>
      <c r="K689" s="22"/>
      <c r="L689" s="22"/>
      <c r="M689" s="22"/>
    </row>
    <row r="690" spans="1:13" s="3" customFormat="1">
      <c r="A690" s="58">
        <v>634</v>
      </c>
      <c r="B690" s="72" t="s">
        <v>314</v>
      </c>
      <c r="C690" s="73" t="s">
        <v>9</v>
      </c>
      <c r="D690" s="74">
        <v>50</v>
      </c>
      <c r="E690" s="75">
        <v>97.9</v>
      </c>
      <c r="F690" s="75">
        <v>43.5</v>
      </c>
      <c r="G690" s="75">
        <v>22.2</v>
      </c>
      <c r="H690" s="75">
        <v>12.25</v>
      </c>
      <c r="I690" s="51">
        <f t="shared" si="70"/>
        <v>175.85</v>
      </c>
      <c r="L690" s="12"/>
      <c r="M690" s="12"/>
    </row>
    <row r="691" spans="1:13" s="1" customFormat="1">
      <c r="A691" s="58">
        <v>635</v>
      </c>
      <c r="B691" s="47" t="s">
        <v>315</v>
      </c>
      <c r="C691" s="63" t="s">
        <v>111</v>
      </c>
      <c r="D691" s="37">
        <v>30</v>
      </c>
      <c r="E691" s="42">
        <v>72.650000000000006</v>
      </c>
      <c r="F691" s="42">
        <v>32.4</v>
      </c>
      <c r="G691" s="42">
        <v>21.86</v>
      </c>
      <c r="H691" s="42">
        <v>4.2</v>
      </c>
      <c r="I691" s="51">
        <f t="shared" si="70"/>
        <v>131.11000000000001</v>
      </c>
      <c r="J691" s="22"/>
      <c r="K691" s="22"/>
      <c r="L691" s="22"/>
      <c r="M691" s="22"/>
    </row>
    <row r="692" spans="1:13" s="1" customFormat="1">
      <c r="A692" s="58">
        <v>636</v>
      </c>
      <c r="B692" s="47" t="s">
        <v>316</v>
      </c>
      <c r="C692" s="63" t="s">
        <v>134</v>
      </c>
      <c r="D692" s="37">
        <v>50</v>
      </c>
      <c r="E692" s="42">
        <v>92.32</v>
      </c>
      <c r="F692" s="42">
        <v>42.5</v>
      </c>
      <c r="G692" s="42">
        <v>21.3</v>
      </c>
      <c r="H692" s="42">
        <v>11.86</v>
      </c>
      <c r="I692" s="51">
        <f t="shared" si="70"/>
        <v>167.98000000000002</v>
      </c>
      <c r="J692" s="22"/>
      <c r="K692" s="22"/>
      <c r="L692" s="12"/>
      <c r="M692" s="22"/>
    </row>
    <row r="693" spans="1:13" s="1" customFormat="1">
      <c r="A693" s="58">
        <v>637</v>
      </c>
      <c r="B693" s="47" t="s">
        <v>577</v>
      </c>
      <c r="C693" s="63" t="s">
        <v>165</v>
      </c>
      <c r="D693" s="37">
        <v>100</v>
      </c>
      <c r="E693" s="42">
        <v>157.58000000000001</v>
      </c>
      <c r="F693" s="42">
        <v>52.85</v>
      </c>
      <c r="G693" s="42">
        <v>35.58</v>
      </c>
      <c r="H693" s="42">
        <v>15.92</v>
      </c>
      <c r="I693" s="51">
        <f t="shared" si="70"/>
        <v>261.93</v>
      </c>
      <c r="J693" s="22"/>
      <c r="K693" s="22"/>
      <c r="L693" s="22"/>
      <c r="M693" s="22"/>
    </row>
    <row r="694" spans="1:13" s="1" customFormat="1">
      <c r="A694" s="58">
        <v>638</v>
      </c>
      <c r="B694" s="47" t="s">
        <v>317</v>
      </c>
      <c r="C694" s="63" t="s">
        <v>235</v>
      </c>
      <c r="D694" s="37">
        <v>30</v>
      </c>
      <c r="E694" s="42">
        <v>60.94</v>
      </c>
      <c r="F694" s="42">
        <v>36.32</v>
      </c>
      <c r="G694" s="42">
        <v>21.4</v>
      </c>
      <c r="H694" s="42">
        <v>9.8000000000000007</v>
      </c>
      <c r="I694" s="51">
        <f t="shared" si="70"/>
        <v>128.46</v>
      </c>
      <c r="J694" s="22"/>
      <c r="K694" s="22"/>
      <c r="L694" s="22"/>
      <c r="M694" s="22"/>
    </row>
    <row r="695" spans="1:13" s="1" customFormat="1">
      <c r="A695" s="58">
        <v>639</v>
      </c>
      <c r="B695" s="47" t="s">
        <v>580</v>
      </c>
      <c r="C695" s="63" t="s">
        <v>235</v>
      </c>
      <c r="D695" s="37">
        <v>330</v>
      </c>
      <c r="E695" s="42">
        <v>280</v>
      </c>
      <c r="F695" s="42">
        <v>161.47999999999999</v>
      </c>
      <c r="G695" s="42">
        <v>53.41</v>
      </c>
      <c r="H695" s="42">
        <v>22.63</v>
      </c>
      <c r="I695" s="51">
        <f t="shared" si="70"/>
        <v>517.52</v>
      </c>
      <c r="J695" s="22"/>
      <c r="K695" s="22"/>
      <c r="L695" s="22"/>
      <c r="M695" s="22"/>
    </row>
    <row r="696" spans="1:13" s="1" customFormat="1">
      <c r="A696" s="58">
        <v>640</v>
      </c>
      <c r="B696" s="47" t="s">
        <v>606</v>
      </c>
      <c r="C696" s="63" t="s">
        <v>165</v>
      </c>
      <c r="D696" s="37">
        <v>50</v>
      </c>
      <c r="E696" s="42">
        <v>95.32</v>
      </c>
      <c r="F696" s="42">
        <v>41.6</v>
      </c>
      <c r="G696" s="42">
        <v>21.3</v>
      </c>
      <c r="H696" s="42">
        <v>13.86</v>
      </c>
      <c r="I696" s="51">
        <f>SUM(E696:H696)</f>
        <v>172.07999999999998</v>
      </c>
      <c r="J696" s="22"/>
      <c r="K696" s="22"/>
      <c r="L696" s="22"/>
      <c r="M696" s="22"/>
    </row>
    <row r="697" spans="1:13" s="1" customFormat="1">
      <c r="A697" s="58">
        <v>641</v>
      </c>
      <c r="B697" s="47" t="s">
        <v>603</v>
      </c>
      <c r="C697" s="63" t="s">
        <v>33</v>
      </c>
      <c r="D697" s="37">
        <v>100</v>
      </c>
      <c r="E697" s="42">
        <v>99.58</v>
      </c>
      <c r="F697" s="42">
        <v>50.85</v>
      </c>
      <c r="G697" s="42">
        <v>35.58</v>
      </c>
      <c r="H697" s="42">
        <v>13.92</v>
      </c>
      <c r="I697" s="51">
        <f>SUM(E697:H697)</f>
        <v>199.92999999999998</v>
      </c>
      <c r="J697" s="22"/>
      <c r="K697" s="22"/>
      <c r="L697" s="22"/>
      <c r="M697" s="22"/>
    </row>
    <row r="698" spans="1:13" s="1" customFormat="1">
      <c r="A698" s="58">
        <v>642</v>
      </c>
      <c r="B698" s="47" t="s">
        <v>607</v>
      </c>
      <c r="C698" s="63" t="s">
        <v>235</v>
      </c>
      <c r="D698" s="37">
        <v>30</v>
      </c>
      <c r="E698" s="42">
        <v>79.94</v>
      </c>
      <c r="F698" s="42">
        <v>45.32</v>
      </c>
      <c r="G698" s="42">
        <v>21.35</v>
      </c>
      <c r="H698" s="42">
        <v>12.68</v>
      </c>
      <c r="I698" s="51">
        <f>SUM(E698:H698)</f>
        <v>159.29</v>
      </c>
      <c r="J698" s="22"/>
      <c r="K698" s="22"/>
      <c r="L698" s="22"/>
      <c r="M698" s="22"/>
    </row>
    <row r="699" spans="1:13" s="3" customFormat="1">
      <c r="A699" s="67"/>
      <c r="B699" s="68"/>
      <c r="C699" s="69" t="s">
        <v>32</v>
      </c>
      <c r="D699" s="53">
        <f t="shared" ref="D699:I699" si="71">SUM(D686:D698)</f>
        <v>1580</v>
      </c>
      <c r="E699" s="53">
        <f t="shared" si="71"/>
        <v>1827.86</v>
      </c>
      <c r="F699" s="53">
        <f t="shared" si="71"/>
        <v>994.6500000000002</v>
      </c>
      <c r="G699" s="53">
        <f t="shared" si="71"/>
        <v>507.31999999999994</v>
      </c>
      <c r="H699" s="53">
        <f t="shared" si="71"/>
        <v>194.9</v>
      </c>
      <c r="I699" s="53">
        <f t="shared" si="71"/>
        <v>3524.7299999999996</v>
      </c>
      <c r="J699" s="12"/>
      <c r="K699" s="12"/>
      <c r="L699" s="12"/>
      <c r="M699" s="12"/>
    </row>
    <row r="700" spans="1:13">
      <c r="A700" s="14"/>
      <c r="B700" s="24"/>
      <c r="C700" s="21"/>
      <c r="D700" s="26"/>
      <c r="E700" s="14"/>
      <c r="F700" s="14"/>
      <c r="G700" s="14"/>
      <c r="H700" s="14"/>
      <c r="I700" s="30"/>
    </row>
    <row r="701" spans="1:13">
      <c r="A701" s="14"/>
      <c r="B701" s="24"/>
      <c r="C701" s="31" t="s">
        <v>325</v>
      </c>
      <c r="D701" s="27">
        <f ca="1">SUM(D69+D213+D238+D255+D293+D317+D332+D347+D356+D385+D401+D416+D422+D490+D501+D533+D539+D548+D602+D622+D636+D647+D653+D684+D699)</f>
        <v>6756</v>
      </c>
      <c r="E701" s="14"/>
      <c r="F701" s="13"/>
      <c r="G701" s="13"/>
      <c r="H701" s="13"/>
      <c r="I701" s="30"/>
    </row>
    <row r="702" spans="1:13">
      <c r="A702" s="14"/>
      <c r="B702" s="24"/>
      <c r="C702" s="133" t="s">
        <v>326</v>
      </c>
      <c r="D702" s="134"/>
      <c r="E702" s="27">
        <f>SUM(E69+E213+E238+E255+E293+E317+E332+E347+E356+E385+E401+E416+E422+E490+E501+E533+E539+E548+E602+E622+E636+E647+E653+E684+E699)</f>
        <v>16697.45</v>
      </c>
      <c r="F702" s="27">
        <f>SUM(F69+F213+F238+F255+F293+F317+F332+F347+F356+F385+F401+F416+F422+F490+F501+F533+F539+F548+F602+F622+F636+F647+F653+F684+F699)</f>
        <v>9661.8842999999997</v>
      </c>
      <c r="G702" s="27">
        <f>SUM(G69+G213+G238+G255+G293+G317+G332+G347+G356+G385+G401+G416+G422+G490+G501+G533+G539+G548+G602+G622+G636+G647+G653+G684+G699)</f>
        <v>6231.7199999999993</v>
      </c>
      <c r="H702" s="27">
        <f>SUM(H69+H213+H238+H255+H293+H317+H332+H347+H356+H385+H401+H416+H422+H490+H501+H533+H539+H548+H602+H622+H636+H647+H653+H684+H699)</f>
        <v>2923.33</v>
      </c>
      <c r="I702" s="27">
        <f>SUM(I69+I213+I238+I255+I293+I317+I332+I347+I356+I385+I401+I416+I422+I490+I501+I533+I539+I548+I602+I622+I636+I647+I653+I684+I699)</f>
        <v>35478.524300000005</v>
      </c>
    </row>
    <row r="703" spans="1:13">
      <c r="A703" s="14"/>
      <c r="B703" s="24"/>
      <c r="C703" s="133" t="s">
        <v>327</v>
      </c>
      <c r="D703" s="134"/>
      <c r="E703" s="27">
        <f>E702/31</f>
        <v>538.62741935483871</v>
      </c>
      <c r="F703" s="27">
        <f>F702/31</f>
        <v>311.67368709677419</v>
      </c>
      <c r="G703" s="27">
        <f>G702/31</f>
        <v>201.02322580645159</v>
      </c>
      <c r="H703" s="27">
        <f>H702/31</f>
        <v>94.30096774193548</v>
      </c>
      <c r="I703" s="27">
        <f>I702/31</f>
        <v>1144.4685258064517</v>
      </c>
    </row>
    <row r="704" spans="1:13">
      <c r="A704" s="14"/>
      <c r="B704" s="13"/>
      <c r="C704" s="13"/>
      <c r="D704" s="25"/>
      <c r="E704" s="32"/>
      <c r="F704" s="28"/>
      <c r="G704" s="28"/>
      <c r="H704" s="28"/>
      <c r="I704" s="15"/>
    </row>
    <row r="705" spans="1:9">
      <c r="A705" s="16"/>
      <c r="B705" s="110" t="s">
        <v>704</v>
      </c>
      <c r="C705" s="111"/>
      <c r="D705" s="111"/>
      <c r="E705" s="111"/>
      <c r="F705" s="111"/>
      <c r="G705" s="111"/>
      <c r="H705" s="111"/>
      <c r="I705" s="112"/>
    </row>
    <row r="706" spans="1:9">
      <c r="A706" s="14"/>
      <c r="B706" s="13"/>
      <c r="C706" s="10"/>
      <c r="D706" s="23"/>
      <c r="E706" s="23"/>
      <c r="F706" s="18"/>
      <c r="G706" s="18"/>
      <c r="H706" s="18"/>
      <c r="I706" s="17"/>
    </row>
    <row r="707" spans="1:9">
      <c r="A707" s="14"/>
      <c r="B707" s="113" t="s">
        <v>705</v>
      </c>
      <c r="C707" s="114"/>
      <c r="D707" s="114"/>
      <c r="E707" s="114"/>
      <c r="F707" s="114"/>
      <c r="G707" s="114"/>
      <c r="H707" s="114"/>
      <c r="I707" s="115"/>
    </row>
    <row r="708" spans="1:9">
      <c r="A708" s="14"/>
      <c r="B708" s="13"/>
      <c r="C708" s="10"/>
      <c r="D708" s="23"/>
      <c r="E708" s="23"/>
      <c r="F708" s="18"/>
      <c r="G708" s="18"/>
      <c r="H708" s="18"/>
      <c r="I708" s="17"/>
    </row>
    <row r="709" spans="1:9">
      <c r="A709" s="14"/>
      <c r="B709" s="116" t="s">
        <v>706</v>
      </c>
      <c r="C709" s="117"/>
      <c r="D709" s="117"/>
      <c r="E709" s="117"/>
      <c r="F709" s="117"/>
      <c r="G709" s="117"/>
      <c r="H709" s="117"/>
      <c r="I709" s="118"/>
    </row>
    <row r="710" spans="1:9">
      <c r="A710" s="14"/>
    </row>
    <row r="711" spans="1:9">
      <c r="B711" s="119" t="s">
        <v>707</v>
      </c>
      <c r="C711" s="120"/>
      <c r="D711" s="120"/>
      <c r="E711" s="120"/>
      <c r="F711" s="120"/>
      <c r="G711" s="120"/>
      <c r="H711" s="120"/>
      <c r="I711" s="121"/>
    </row>
  </sheetData>
  <mergeCells count="45">
    <mergeCell ref="A1:I1"/>
    <mergeCell ref="D2:H2"/>
    <mergeCell ref="E3:H3"/>
    <mergeCell ref="A5:I5"/>
    <mergeCell ref="A70:I70"/>
    <mergeCell ref="A357:I357"/>
    <mergeCell ref="A386:I386"/>
    <mergeCell ref="A402:I402"/>
    <mergeCell ref="A423:I423"/>
    <mergeCell ref="A214:I214"/>
    <mergeCell ref="A256:I256"/>
    <mergeCell ref="A294:I294"/>
    <mergeCell ref="A318:I318"/>
    <mergeCell ref="A333:I333"/>
    <mergeCell ref="A417:I417"/>
    <mergeCell ref="A348:I348"/>
    <mergeCell ref="A239:I239"/>
    <mergeCell ref="A502:I502"/>
    <mergeCell ref="A534:I534"/>
    <mergeCell ref="A549:I549"/>
    <mergeCell ref="A603:I603"/>
    <mergeCell ref="A623:I623"/>
    <mergeCell ref="A540:I540"/>
    <mergeCell ref="C703:D703"/>
    <mergeCell ref="A637:I637"/>
    <mergeCell ref="A654:I654"/>
    <mergeCell ref="E655:I655"/>
    <mergeCell ref="A685:I685"/>
    <mergeCell ref="A648:I648"/>
    <mergeCell ref="B705:I705"/>
    <mergeCell ref="B707:I707"/>
    <mergeCell ref="B709:I709"/>
    <mergeCell ref="B711:I711"/>
    <mergeCell ref="A2:A4"/>
    <mergeCell ref="A655:A657"/>
    <mergeCell ref="B2:B4"/>
    <mergeCell ref="B655:B657"/>
    <mergeCell ref="C2:C4"/>
    <mergeCell ref="C655:C657"/>
    <mergeCell ref="D3:D4"/>
    <mergeCell ref="D655:D657"/>
    <mergeCell ref="I2:I4"/>
    <mergeCell ref="I656:I657"/>
    <mergeCell ref="A491:I491"/>
    <mergeCell ref="C702:D702"/>
  </mergeCells>
  <pageMargins left="0.7" right="0.7" top="0.75" bottom="0.75" header="0.3" footer="0.3"/>
  <pageSetup orientation="portrait" r:id="rId1"/>
  <ignoredErrors>
    <ignoredError sqref="I6 I7:I48 I71:I141 I215:I237 I240:I254 I257:I265 I295:I297 I321 I336:I342 I349:I355 I358:I382 I399 I406:I415 I418:I421 I425:I442 I503:I514 I541:I547 I553:I575 I610:I613 I624:I634 I638:I646 I649:I652 I658:I683 I686:I698 I142:I165 I166 I167:I180 I181:I197 I198:I212 I443:I467 I475:I479 I266:I269 I270:I274 I600 I589 I518:I525 I329 I301:I315 I280 I285:I286 I50:I5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328</v>
      </c>
    </row>
    <row r="2" spans="1:3">
      <c r="A2">
        <v>57</v>
      </c>
      <c r="C2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2025-02-04T08:32:38Z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