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H243" i="1" l="1"/>
  <c r="G243" i="1"/>
  <c r="F243" i="1"/>
  <c r="H298" i="1"/>
  <c r="G298" i="1"/>
  <c r="F298" i="1"/>
  <c r="H337" i="1"/>
  <c r="G337" i="1"/>
  <c r="F337" i="1"/>
  <c r="E337" i="1"/>
  <c r="H352" i="1"/>
  <c r="G352" i="1"/>
  <c r="F352" i="1"/>
  <c r="H361" i="1"/>
  <c r="G361" i="1"/>
  <c r="F361" i="1"/>
  <c r="H391" i="1"/>
  <c r="G391" i="1"/>
  <c r="F391" i="1"/>
  <c r="E391" i="1"/>
  <c r="H407" i="1"/>
  <c r="G407" i="1"/>
  <c r="F407" i="1"/>
  <c r="H497" i="1"/>
  <c r="G497" i="1"/>
  <c r="F497" i="1"/>
  <c r="E497" i="1"/>
  <c r="H508" i="1"/>
  <c r="G508" i="1"/>
  <c r="F508" i="1"/>
  <c r="H540" i="1"/>
  <c r="G540" i="1"/>
  <c r="F540" i="1"/>
  <c r="F547" i="1"/>
  <c r="H610" i="1"/>
  <c r="G610" i="1"/>
  <c r="F610" i="1"/>
  <c r="E610" i="1"/>
  <c r="H630" i="1"/>
  <c r="G630" i="1"/>
  <c r="H644" i="1"/>
  <c r="G644" i="1"/>
  <c r="F644" i="1"/>
  <c r="H655" i="1"/>
  <c r="G655" i="1"/>
  <c r="F655" i="1"/>
  <c r="E655" i="1"/>
  <c r="H661" i="1"/>
  <c r="G661" i="1"/>
  <c r="F661" i="1"/>
  <c r="E661" i="1"/>
  <c r="H692" i="1"/>
  <c r="G692" i="1"/>
  <c r="F692" i="1"/>
  <c r="E692" i="1"/>
  <c r="H707" i="1"/>
  <c r="G707" i="1"/>
  <c r="F707" i="1"/>
  <c r="D73" i="1"/>
  <c r="D218" i="1"/>
  <c r="H218" i="1"/>
  <c r="G218" i="1"/>
  <c r="F218" i="1"/>
  <c r="E218" i="1"/>
  <c r="H73" i="1"/>
  <c r="G73" i="1"/>
  <c r="F73" i="1"/>
  <c r="E73" i="1"/>
  <c r="I691" i="1" l="1"/>
  <c r="I71" i="1" l="1"/>
  <c r="I70" i="1"/>
  <c r="I69" i="1"/>
  <c r="I72" i="1"/>
  <c r="I217" i="1"/>
  <c r="I390" i="1"/>
  <c r="I496" i="1"/>
  <c r="I546" i="1"/>
  <c r="D391" i="1"/>
  <c r="I49" i="1" l="1"/>
  <c r="E540" i="1" l="1"/>
  <c r="E361" i="1"/>
  <c r="E352" i="1"/>
  <c r="D352" i="1"/>
  <c r="E298" i="1"/>
  <c r="D298" i="1"/>
  <c r="H260" i="1"/>
  <c r="G260" i="1"/>
  <c r="F260" i="1"/>
  <c r="I539" i="1"/>
  <c r="I538" i="1"/>
  <c r="I389" i="1"/>
  <c r="I351" i="1"/>
  <c r="I350" i="1"/>
  <c r="I349" i="1"/>
  <c r="I292" i="1"/>
  <c r="I297" i="1"/>
  <c r="I296" i="1"/>
  <c r="I295" i="1"/>
  <c r="I294" i="1"/>
  <c r="I293" i="1"/>
  <c r="I67" i="1"/>
  <c r="I68" i="1"/>
  <c r="E644" i="1" l="1"/>
  <c r="D644" i="1"/>
  <c r="F630" i="1"/>
  <c r="D610" i="1"/>
  <c r="H322" i="1"/>
  <c r="I495" i="1" l="1"/>
  <c r="I494" i="1"/>
  <c r="I493" i="1"/>
  <c r="I492" i="1"/>
  <c r="I537" i="1"/>
  <c r="I66" i="1"/>
  <c r="I65" i="1"/>
  <c r="I64" i="1"/>
  <c r="I609" i="1"/>
  <c r="I335" i="1"/>
  <c r="I643" i="1"/>
  <c r="I60" i="1" l="1"/>
  <c r="I59" i="1"/>
  <c r="I58" i="1"/>
  <c r="I57" i="1"/>
  <c r="I56" i="1"/>
  <c r="I55" i="1"/>
  <c r="I54" i="1"/>
  <c r="I289" i="1"/>
  <c r="I288" i="1"/>
  <c r="I287" i="1"/>
  <c r="I286" i="1"/>
  <c r="I284" i="1"/>
  <c r="I283" i="1"/>
  <c r="I282" i="1"/>
  <c r="I281" i="1"/>
  <c r="I280" i="1"/>
  <c r="I305" i="1"/>
  <c r="I304" i="1"/>
  <c r="I303" i="1"/>
  <c r="I333" i="1"/>
  <c r="I332" i="1"/>
  <c r="I331" i="1"/>
  <c r="I330" i="1"/>
  <c r="I329" i="1"/>
  <c r="I328" i="1"/>
  <c r="I327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480" i="1"/>
  <c r="I479" i="1"/>
  <c r="I478" i="1"/>
  <c r="I477" i="1"/>
  <c r="I476" i="1"/>
  <c r="I475" i="1"/>
  <c r="I474" i="1"/>
  <c r="I490" i="1"/>
  <c r="I489" i="1"/>
  <c r="I488" i="1"/>
  <c r="I487" i="1"/>
  <c r="I486" i="1"/>
  <c r="I506" i="1"/>
  <c r="I505" i="1"/>
  <c r="I504" i="1"/>
  <c r="I503" i="1"/>
  <c r="I502" i="1"/>
  <c r="I501" i="1"/>
  <c r="I500" i="1"/>
  <c r="I499" i="1"/>
  <c r="I524" i="1"/>
  <c r="I523" i="1"/>
  <c r="I522" i="1"/>
  <c r="I603" i="1"/>
  <c r="I602" i="1"/>
  <c r="I601" i="1"/>
  <c r="I600" i="1"/>
  <c r="I599" i="1"/>
  <c r="I598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607" i="1"/>
  <c r="I606" i="1"/>
  <c r="I605" i="1"/>
  <c r="I604" i="1"/>
  <c r="I612" i="1" l="1"/>
  <c r="E707" i="1" l="1"/>
  <c r="D540" i="1"/>
  <c r="D497" i="1"/>
  <c r="E407" i="1"/>
  <c r="I363" i="1"/>
  <c r="I339" i="1"/>
  <c r="G322" i="1"/>
  <c r="F322" i="1"/>
  <c r="E322" i="1"/>
  <c r="E243" i="1"/>
  <c r="D243" i="1"/>
  <c r="I75" i="1"/>
  <c r="I348" i="1" l="1"/>
  <c r="I536" i="1"/>
  <c r="I388" i="1" l="1"/>
  <c r="I63" i="1"/>
  <c r="I62" i="1"/>
  <c r="I61" i="1"/>
  <c r="I321" i="1"/>
  <c r="I406" i="1"/>
  <c r="I534" i="1"/>
  <c r="I535" i="1"/>
  <c r="I533" i="1"/>
  <c r="I491" i="1"/>
  <c r="I6" i="1" l="1"/>
  <c r="I628" i="1" l="1"/>
  <c r="I627" i="1"/>
  <c r="I626" i="1"/>
  <c r="I625" i="1"/>
  <c r="I624" i="1"/>
  <c r="I623" i="1"/>
  <c r="I622" i="1"/>
  <c r="I621" i="1"/>
  <c r="I616" i="1"/>
  <c r="I615" i="1"/>
  <c r="I614" i="1"/>
  <c r="I613" i="1"/>
  <c r="I420" i="1"/>
  <c r="I419" i="1"/>
  <c r="I418" i="1"/>
  <c r="I383" i="1"/>
  <c r="I382" i="1"/>
  <c r="I376" i="1"/>
  <c r="I375" i="1"/>
  <c r="I365" i="1"/>
  <c r="I364" i="1"/>
  <c r="I340" i="1"/>
  <c r="I346" i="1"/>
  <c r="I345" i="1"/>
  <c r="I344" i="1"/>
  <c r="I343" i="1"/>
  <c r="I325" i="1"/>
  <c r="I324" i="1"/>
  <c r="I184" i="1"/>
  <c r="I155" i="1"/>
  <c r="I154" i="1"/>
  <c r="I148" i="1"/>
  <c r="I147" i="1"/>
  <c r="I130" i="1"/>
  <c r="I129" i="1"/>
  <c r="I97" i="1"/>
  <c r="I96" i="1"/>
  <c r="I85" i="1"/>
  <c r="I84" i="1"/>
  <c r="I78" i="1"/>
  <c r="I77" i="1"/>
  <c r="I199" i="1"/>
  <c r="I198" i="1"/>
  <c r="I197" i="1"/>
  <c r="I178" i="1"/>
  <c r="I177" i="1"/>
  <c r="I176" i="1"/>
  <c r="I121" i="1"/>
  <c r="I120" i="1"/>
  <c r="I119" i="1"/>
  <c r="I93" i="1"/>
  <c r="I92" i="1"/>
  <c r="I91" i="1"/>
  <c r="I200" i="1"/>
  <c r="I558" i="1" l="1"/>
  <c r="F422" i="1"/>
  <c r="E422" i="1"/>
  <c r="I76" i="1"/>
  <c r="I79" i="1"/>
  <c r="I80" i="1"/>
  <c r="I81" i="1"/>
  <c r="I82" i="1"/>
  <c r="I83" i="1"/>
  <c r="I86" i="1"/>
  <c r="I87" i="1"/>
  <c r="I88" i="1"/>
  <c r="I89" i="1"/>
  <c r="I90" i="1"/>
  <c r="I94" i="1"/>
  <c r="I95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22" i="1"/>
  <c r="I123" i="1"/>
  <c r="I124" i="1"/>
  <c r="I125" i="1"/>
  <c r="I126" i="1"/>
  <c r="I127" i="1"/>
  <c r="I128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9" i="1"/>
  <c r="I150" i="1"/>
  <c r="I151" i="1"/>
  <c r="I152" i="1"/>
  <c r="I153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9" i="1"/>
  <c r="I180" i="1"/>
  <c r="I181" i="1"/>
  <c r="I182" i="1"/>
  <c r="I183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608" i="1"/>
  <c r="I336" i="1"/>
  <c r="I290" i="1"/>
  <c r="I291" i="1"/>
  <c r="I242" i="1"/>
  <c r="I218" i="1" l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92" i="1" l="1"/>
  <c r="D707" i="1"/>
  <c r="I706" i="1"/>
  <c r="I704" i="1" l="1"/>
  <c r="I705" i="1"/>
  <c r="I532" i="1" l="1"/>
  <c r="I241" i="1" l="1"/>
  <c r="I629" i="1"/>
  <c r="E630" i="1"/>
  <c r="D630" i="1"/>
  <c r="I387" i="1"/>
  <c r="I485" i="1" l="1"/>
  <c r="E260" i="1" l="1"/>
  <c r="D260" i="1"/>
  <c r="D322" i="1"/>
  <c r="D361" i="1"/>
  <c r="D407" i="1"/>
  <c r="G422" i="1"/>
  <c r="H422" i="1"/>
  <c r="D422" i="1"/>
  <c r="E428" i="1"/>
  <c r="F428" i="1"/>
  <c r="G428" i="1"/>
  <c r="H428" i="1"/>
  <c r="D428" i="1"/>
  <c r="E508" i="1"/>
  <c r="D508" i="1"/>
  <c r="E547" i="1"/>
  <c r="G547" i="1"/>
  <c r="H547" i="1"/>
  <c r="D547" i="1"/>
  <c r="E556" i="1"/>
  <c r="F556" i="1"/>
  <c r="G556" i="1"/>
  <c r="H556" i="1"/>
  <c r="D556" i="1"/>
  <c r="D661" i="1"/>
  <c r="I660" i="1"/>
  <c r="D655" i="1"/>
  <c r="I654" i="1"/>
  <c r="I484" i="1"/>
  <c r="I483" i="1"/>
  <c r="H710" i="1" l="1"/>
  <c r="H711" i="1" s="1"/>
  <c r="F710" i="1"/>
  <c r="F711" i="1" s="1"/>
  <c r="G710" i="1"/>
  <c r="G711" i="1" s="1"/>
  <c r="I530" i="1"/>
  <c r="I240" i="1"/>
  <c r="I366" i="1"/>
  <c r="I367" i="1"/>
  <c r="I368" i="1"/>
  <c r="I369" i="1"/>
  <c r="I370" i="1"/>
  <c r="I371" i="1"/>
  <c r="I372" i="1"/>
  <c r="I373" i="1"/>
  <c r="I374" i="1"/>
  <c r="I377" i="1"/>
  <c r="I378" i="1"/>
  <c r="I379" i="1"/>
  <c r="I380" i="1"/>
  <c r="I381" i="1"/>
  <c r="I384" i="1"/>
  <c r="I385" i="1"/>
  <c r="I386" i="1"/>
  <c r="I405" i="1"/>
  <c r="I407" i="1" s="1"/>
  <c r="I410" i="1"/>
  <c r="I411" i="1"/>
  <c r="I412" i="1"/>
  <c r="I413" i="1"/>
  <c r="I414" i="1"/>
  <c r="I415" i="1"/>
  <c r="I416" i="1"/>
  <c r="I417" i="1"/>
  <c r="I421" i="1"/>
  <c r="I409" i="1"/>
  <c r="I391" i="1" l="1"/>
  <c r="I422" i="1"/>
  <c r="D692" i="1"/>
  <c r="I566" i="1"/>
  <c r="I561" i="1"/>
  <c r="I560" i="1"/>
  <c r="I559" i="1"/>
  <c r="I617" i="1"/>
  <c r="I641" i="1"/>
  <c r="I640" i="1"/>
  <c r="I639" i="1"/>
  <c r="I638" i="1"/>
  <c r="I637" i="1"/>
  <c r="I636" i="1"/>
  <c r="I316" i="1"/>
  <c r="I315" i="1"/>
  <c r="I314" i="1"/>
  <c r="I313" i="1"/>
  <c r="I309" i="1"/>
  <c r="I273" i="1"/>
  <c r="I272" i="1"/>
  <c r="I271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360" i="1"/>
  <c r="I359" i="1"/>
  <c r="I358" i="1"/>
  <c r="I357" i="1"/>
  <c r="I356" i="1"/>
  <c r="I355" i="1"/>
  <c r="I354" i="1"/>
  <c r="I427" i="1"/>
  <c r="I426" i="1"/>
  <c r="I425" i="1"/>
  <c r="I424" i="1"/>
  <c r="I555" i="1"/>
  <c r="I554" i="1"/>
  <c r="I553" i="1"/>
  <c r="I552" i="1"/>
  <c r="I551" i="1"/>
  <c r="I550" i="1"/>
  <c r="I549" i="1"/>
  <c r="I659" i="1"/>
  <c r="I658" i="1"/>
  <c r="I657" i="1"/>
  <c r="I238" i="1"/>
  <c r="I237" i="1"/>
  <c r="I236" i="1"/>
  <c r="I235" i="1"/>
  <c r="I222" i="1"/>
  <c r="I220" i="1"/>
  <c r="I221" i="1"/>
  <c r="I228" i="1"/>
  <c r="I227" i="1"/>
  <c r="I48" i="1"/>
  <c r="I47" i="1"/>
  <c r="I34" i="1"/>
  <c r="I33" i="1"/>
  <c r="I361" i="1" l="1"/>
  <c r="I661" i="1"/>
  <c r="I260" i="1"/>
  <c r="I428" i="1"/>
  <c r="I556" i="1"/>
  <c r="I597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5" i="1"/>
  <c r="I564" i="1"/>
  <c r="I563" i="1"/>
  <c r="I562" i="1"/>
  <c r="I482" i="1"/>
  <c r="I481" i="1"/>
  <c r="I703" i="1"/>
  <c r="I702" i="1"/>
  <c r="I701" i="1"/>
  <c r="I700" i="1"/>
  <c r="I699" i="1"/>
  <c r="I698" i="1"/>
  <c r="I697" i="1"/>
  <c r="I696" i="1"/>
  <c r="I695" i="1"/>
  <c r="I694" i="1"/>
  <c r="I653" i="1"/>
  <c r="I652" i="1"/>
  <c r="I651" i="1"/>
  <c r="I650" i="1"/>
  <c r="I649" i="1"/>
  <c r="I648" i="1"/>
  <c r="I647" i="1"/>
  <c r="I646" i="1"/>
  <c r="I642" i="1"/>
  <c r="I635" i="1"/>
  <c r="I634" i="1"/>
  <c r="I633" i="1"/>
  <c r="I632" i="1"/>
  <c r="I620" i="1"/>
  <c r="I619" i="1"/>
  <c r="I618" i="1"/>
  <c r="I545" i="1"/>
  <c r="I544" i="1"/>
  <c r="I543" i="1"/>
  <c r="I542" i="1"/>
  <c r="I529" i="1"/>
  <c r="I528" i="1"/>
  <c r="I527" i="1"/>
  <c r="I526" i="1"/>
  <c r="I525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7" i="1"/>
  <c r="I508" i="1" s="1"/>
  <c r="I531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347" i="1"/>
  <c r="I342" i="1"/>
  <c r="I341" i="1"/>
  <c r="I334" i="1"/>
  <c r="I326" i="1"/>
  <c r="I320" i="1"/>
  <c r="I319" i="1"/>
  <c r="I318" i="1"/>
  <c r="I317" i="1"/>
  <c r="I312" i="1"/>
  <c r="I311" i="1"/>
  <c r="I310" i="1"/>
  <c r="I308" i="1"/>
  <c r="I307" i="1"/>
  <c r="I306" i="1"/>
  <c r="I302" i="1"/>
  <c r="I301" i="1"/>
  <c r="I300" i="1"/>
  <c r="I285" i="1"/>
  <c r="I279" i="1"/>
  <c r="I278" i="1"/>
  <c r="I277" i="1"/>
  <c r="I276" i="1"/>
  <c r="I275" i="1"/>
  <c r="I274" i="1"/>
  <c r="I270" i="1"/>
  <c r="I269" i="1"/>
  <c r="I268" i="1"/>
  <c r="I267" i="1"/>
  <c r="I266" i="1"/>
  <c r="I265" i="1"/>
  <c r="I264" i="1"/>
  <c r="I263" i="1"/>
  <c r="I262" i="1"/>
  <c r="I298" i="1" s="1"/>
  <c r="I239" i="1"/>
  <c r="I234" i="1"/>
  <c r="I233" i="1"/>
  <c r="I232" i="1"/>
  <c r="I231" i="1"/>
  <c r="I230" i="1"/>
  <c r="I229" i="1"/>
  <c r="I226" i="1"/>
  <c r="I225" i="1"/>
  <c r="I224" i="1"/>
  <c r="I223" i="1"/>
  <c r="I53" i="1"/>
  <c r="I52" i="1"/>
  <c r="I51" i="1"/>
  <c r="I50" i="1"/>
  <c r="I46" i="1"/>
  <c r="I45" i="1"/>
  <c r="I44" i="1"/>
  <c r="I43" i="1"/>
  <c r="I42" i="1"/>
  <c r="I41" i="1"/>
  <c r="I40" i="1"/>
  <c r="I39" i="1"/>
  <c r="I38" i="1"/>
  <c r="I37" i="1"/>
  <c r="I36" i="1"/>
  <c r="I35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10" i="1" l="1"/>
  <c r="I630" i="1"/>
  <c r="I655" i="1"/>
  <c r="I243" i="1"/>
  <c r="I337" i="1"/>
  <c r="I73" i="1"/>
  <c r="I352" i="1"/>
  <c r="I644" i="1"/>
  <c r="I540" i="1"/>
  <c r="I497" i="1"/>
  <c r="I707" i="1"/>
  <c r="I322" i="1"/>
  <c r="I547" i="1"/>
  <c r="I710" i="1" l="1"/>
  <c r="I711" i="1" s="1"/>
  <c r="E710" i="1" l="1"/>
  <c r="E711" i="1" s="1"/>
  <c r="D337" i="1" l="1"/>
  <c r="D709" i="1"/>
</calcChain>
</file>

<file path=xl/sharedStrings.xml><?xml version="1.0" encoding="utf-8"?>
<sst xmlns="http://schemas.openxmlformats.org/spreadsheetml/2006/main" count="1728" uniqueCount="715">
  <si>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</si>
  <si>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</si>
  <si>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</si>
  <si>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</si>
  <si>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</si>
  <si>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</si>
  <si>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</si>
  <si>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</si>
  <si>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</si>
  <si>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</si>
  <si>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</si>
  <si>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Janani Hospital</t>
  </si>
  <si>
    <t xml:space="preserve">Chandana Hospital </t>
  </si>
  <si>
    <t>Care well Hospital</t>
  </si>
  <si>
    <t>Divya Hospital</t>
  </si>
  <si>
    <t>Gayatri hospital</t>
  </si>
  <si>
    <t xml:space="preserve">Manasa Nursing Home    </t>
  </si>
  <si>
    <t>Mahabodhi Diagnostics</t>
  </si>
  <si>
    <t>*</t>
  </si>
  <si>
    <t>CBS Magna Hospital</t>
  </si>
  <si>
    <t>Shadnagar Diagnostics</t>
  </si>
  <si>
    <t>Shiva Sri Hospital</t>
  </si>
  <si>
    <t>Sri Drugha Diagnostics</t>
  </si>
  <si>
    <t>Vijay Hospital</t>
  </si>
  <si>
    <t xml:space="preserve">Padma Nursing Home </t>
  </si>
  <si>
    <t>Sri Venkateswara Clinic</t>
  </si>
  <si>
    <t>Sudha Nursing Home</t>
  </si>
  <si>
    <t>ABV Hospital</t>
  </si>
  <si>
    <t>Shadnagar Multispecialty Hospital</t>
  </si>
  <si>
    <t>Dadaji Clinic</t>
  </si>
  <si>
    <t>Veda Hospital</t>
  </si>
  <si>
    <t>Lims Hospital</t>
  </si>
  <si>
    <t>TOTAL</t>
  </si>
  <si>
    <t>MAHABUBNAGAR</t>
  </si>
  <si>
    <t>Aasha Hospital</t>
  </si>
  <si>
    <t>Abhaya Pradha Hospital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</si>
  <si>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</si>
  <si>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</si>
  <si>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</si>
  <si>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</si>
  <si>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</si>
  <si>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</si>
  <si>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Chandra Hospital</t>
  </si>
  <si>
    <t>City Endoscan Center</t>
  </si>
  <si>
    <t>Dhanvanthri Hospital</t>
  </si>
  <si>
    <t xml:space="preserve">Dhatta Clinic </t>
  </si>
  <si>
    <t>Gayathri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</si>
  <si>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</si>
  <si>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</si>
  <si>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</si>
  <si>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</si>
  <si>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</si>
  <si>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</si>
  <si>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</si>
  <si>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</si>
  <si>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</si>
  <si>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</si>
  <si>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</si>
  <si>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</si>
  <si>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</si>
  <si>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</si>
  <si>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</si>
  <si>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</si>
  <si>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</si>
  <si>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</si>
  <si>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</si>
  <si>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</si>
  <si>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</si>
  <si>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</si>
  <si>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</si>
  <si>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Palamoor Eye Center</t>
  </si>
  <si>
    <t>Palamur Blood Bank</t>
  </si>
  <si>
    <t>R.K. Diagnostics</t>
  </si>
  <si>
    <t xml:space="preserve">Ravi Diagnostics </t>
  </si>
  <si>
    <t>S.V.S.Hospital</t>
  </si>
  <si>
    <t xml:space="preserve">Safa Dental </t>
  </si>
  <si>
    <t>Sai Shilpa Hospital</t>
  </si>
  <si>
    <t>Sai Srinivasa Diagnostic</t>
  </si>
  <si>
    <t>Sai Swetha Hospital</t>
  </si>
  <si>
    <t>Sri Harsha Hospital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</si>
  <si>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</si>
  <si>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</si>
  <si>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</si>
  <si>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</si>
  <si>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</si>
  <si>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Suraksha Hospital</t>
  </si>
  <si>
    <t>Swetha Nursing Home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</si>
  <si>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</si>
  <si>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</si>
  <si>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</si>
  <si>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</si>
  <si>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</si>
  <si>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Thyrocarae Center</t>
  </si>
  <si>
    <t>TJR Dential</t>
  </si>
  <si>
    <t>Teja's Childrens  Hospital</t>
  </si>
  <si>
    <t>Vijaya Nursing Home</t>
  </si>
  <si>
    <t>Vimala ENT Clinic</t>
  </si>
  <si>
    <t xml:space="preserve">Sindhu Hospital </t>
  </si>
  <si>
    <t>Meenakshi  Hospital</t>
  </si>
  <si>
    <t>Mamatha Lab</t>
  </si>
  <si>
    <t>Family Care Clinic</t>
  </si>
  <si>
    <t xml:space="preserve">Sri Kara Scanning Center &amp; Orthopaedic 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</si>
  <si>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</si>
  <si>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</si>
  <si>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</si>
  <si>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</si>
  <si>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</si>
  <si>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</si>
  <si>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</si>
  <si>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</si>
  <si>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ECHS Poly Clinic</t>
  </si>
  <si>
    <t>JADCHERLA</t>
  </si>
  <si>
    <t>Balaji Childrens Hospital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</si>
  <si>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</si>
  <si>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</si>
  <si>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</si>
  <si>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</si>
  <si>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</si>
  <si>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</si>
  <si>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</si>
  <si>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</si>
  <si>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Sri Sai Multispeciality Dental</t>
  </si>
  <si>
    <t>Amoga Hospital</t>
  </si>
  <si>
    <t>Amma Dental</t>
  </si>
  <si>
    <t xml:space="preserve">NAGARKURNOOL  </t>
  </si>
  <si>
    <t>NAGARKURNOOL</t>
  </si>
  <si>
    <t>Dr.Pathlabs</t>
  </si>
  <si>
    <t>Pragathi Nursing Home</t>
  </si>
  <si>
    <t>Shiva Nursing Home</t>
  </si>
  <si>
    <t>Sri Devi Dental Hospital</t>
  </si>
  <si>
    <t xml:space="preserve"> Krupa Phy</t>
  </si>
  <si>
    <t>Laxmi Prasanna Diagnostic Center</t>
  </si>
  <si>
    <t>Vishnu Dental Clinic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</si>
  <si>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</si>
  <si>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</si>
  <si>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</si>
  <si>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</si>
  <si>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</si>
  <si>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</si>
  <si>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</si>
  <si>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</si>
  <si>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</si>
  <si>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</si>
  <si>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</si>
  <si>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</si>
  <si>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</si>
  <si>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</si>
  <si>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 xml:space="preserve"> Sri Venkata Ramana Hospital</t>
  </si>
  <si>
    <t>Yennams Hospital</t>
  </si>
  <si>
    <t>Sai Srinivasa Diagnostic Center</t>
  </si>
  <si>
    <t xml:space="preserve">Suraksha Hospital </t>
  </si>
  <si>
    <t xml:space="preserve">ACHAMPET </t>
  </si>
  <si>
    <t>ACHAMPET</t>
  </si>
  <si>
    <t>Dr. Laxma Reddy Clinic</t>
  </si>
  <si>
    <t xml:space="preserve"> Sri ram( Sar ram) Hospital </t>
  </si>
  <si>
    <t>SIMS Clinic</t>
  </si>
  <si>
    <t>Kidz  Care Childrens Hospital</t>
  </si>
  <si>
    <t>Universal  Hospital</t>
  </si>
  <si>
    <t>Care Lab</t>
  </si>
  <si>
    <t>KOLLAPUR</t>
  </si>
  <si>
    <t>Amma  Clinic</t>
  </si>
  <si>
    <t>Medi care Lab</t>
  </si>
  <si>
    <t>Prashanthi Hospital</t>
  </si>
  <si>
    <t>Sri Dhatta Dental</t>
  </si>
  <si>
    <t>Sai Krupa Hospital</t>
  </si>
  <si>
    <t>NARAYANPET</t>
  </si>
  <si>
    <t xml:space="preserve">Aishwarya Nursing Home, </t>
  </si>
  <si>
    <t>Bangaru Balappa Memorial Dental</t>
  </si>
  <si>
    <t>Geetha Hospital</t>
  </si>
  <si>
    <t>Karuna Hospital</t>
  </si>
  <si>
    <t>Kids Children Hospital</t>
  </si>
  <si>
    <t>Safety Hospital</t>
  </si>
  <si>
    <t>Sneha Hospital</t>
  </si>
  <si>
    <t>Subhadra Hospital</t>
  </si>
  <si>
    <t>Sri Sai Hospital</t>
  </si>
  <si>
    <t>Susrutha Clinic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</si>
  <si>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</si>
  <si>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</si>
  <si>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</si>
  <si>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</si>
  <si>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</si>
  <si>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</si>
  <si>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</si>
  <si>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</si>
  <si>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>MAKHTAL</t>
  </si>
  <si>
    <t xml:space="preserve">Maruthi Dental </t>
  </si>
  <si>
    <t>Munaya Hospital</t>
  </si>
  <si>
    <t>Sri Laxmi Clinic</t>
  </si>
  <si>
    <t>Swasa Hospital</t>
  </si>
  <si>
    <t xml:space="preserve">Venkateshwara Nursing Home </t>
  </si>
  <si>
    <t>Anjali Diagnostics</t>
  </si>
  <si>
    <t xml:space="preserve">Karuna Hospital </t>
  </si>
  <si>
    <t>KOSGI</t>
  </si>
  <si>
    <t>Narayana Reddy Hospital</t>
  </si>
  <si>
    <t>GADWAL</t>
  </si>
  <si>
    <t xml:space="preserve">Aditya Hospital </t>
  </si>
  <si>
    <t>Apple Lab</t>
  </si>
  <si>
    <t>Janani Nursing home</t>
  </si>
  <si>
    <t>Vennala Childrens &amp; Family Clinic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</si>
  <si>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</si>
  <si>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</si>
  <si>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</si>
  <si>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</si>
  <si>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</si>
  <si>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</si>
  <si>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 xml:space="preserve">MK Diagnostic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</si>
  <si>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</si>
  <si>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</si>
  <si>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</si>
  <si>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</si>
  <si>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</si>
  <si>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SHANTHI NAGAR    </t>
  </si>
  <si>
    <t>SHANTHI NAGAR</t>
  </si>
  <si>
    <t>Neha Lab</t>
  </si>
  <si>
    <t>Naveen Clinic</t>
  </si>
  <si>
    <t>Royal Diagnostic Center</t>
  </si>
  <si>
    <t>Venkateshwara polyclinic</t>
  </si>
  <si>
    <t>Sri Srinivasa Dental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</si>
  <si>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</si>
  <si>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</si>
  <si>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</si>
  <si>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</si>
  <si>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</si>
  <si>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</si>
  <si>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</si>
  <si>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</si>
  <si>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</si>
  <si>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</si>
  <si>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</si>
  <si>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</si>
  <si>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</si>
  <si>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Vihaan Diagnostic Center</t>
  </si>
  <si>
    <t>Satyanarayana Diagnostic Center</t>
  </si>
  <si>
    <t>ALAMPUR</t>
  </si>
  <si>
    <t>WANPARTHY</t>
  </si>
  <si>
    <t>WANAPARTHY</t>
  </si>
  <si>
    <t>Ganesh Dental</t>
  </si>
  <si>
    <t>JB Diagnostics</t>
  </si>
  <si>
    <t>Praja Vaidyashala Hospital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</si>
  <si>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</si>
  <si>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</si>
  <si>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</si>
  <si>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</si>
  <si>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</si>
  <si>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</si>
  <si>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</si>
  <si>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Srushti Hospital</t>
  </si>
  <si>
    <t>Vasavi Hospital</t>
  </si>
  <si>
    <t>Venkata Sai Hospital</t>
  </si>
  <si>
    <t>Wanaparthy Multispecility Hospital</t>
  </si>
  <si>
    <t>Vision Diagnostic Center</t>
  </si>
  <si>
    <t xml:space="preserve">Mahalaxmi clinic </t>
  </si>
  <si>
    <t xml:space="preserve">K C Dental Clinic &amp; Implant Centre </t>
  </si>
  <si>
    <t>Apollo Diagnostic Center</t>
  </si>
  <si>
    <t>Vamshi Childrens Clinic</t>
  </si>
  <si>
    <t>NagaSai clinic</t>
  </si>
  <si>
    <t xml:space="preserve">Sangha Mithra Clinic </t>
  </si>
  <si>
    <t xml:space="preserve">Bhuvanachandra Clinic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</si>
  <si>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</si>
  <si>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</si>
  <si>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</si>
  <si>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</si>
  <si>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</si>
  <si>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</si>
  <si>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</si>
  <si>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</si>
  <si>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Amma Clinic </t>
  </si>
  <si>
    <t>Shree Aditya Children's Hospital</t>
  </si>
  <si>
    <t>PEBBAIR</t>
  </si>
  <si>
    <t xml:space="preserve"> KOTHAKOTA</t>
  </si>
  <si>
    <t>Sri Laxmi Nursing Home</t>
  </si>
  <si>
    <t>Sneha Dental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</si>
  <si>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</si>
  <si>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</si>
  <si>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</si>
  <si>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</si>
  <si>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</si>
  <si>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</si>
  <si>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</si>
  <si>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</si>
  <si>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</si>
  <si>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</si>
  <si>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</si>
  <si>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</si>
  <si>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</si>
  <si>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</si>
  <si>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</si>
  <si>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</si>
  <si>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</si>
  <si>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</si>
  <si>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</si>
  <si>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</si>
  <si>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</si>
  <si>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</si>
  <si>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</si>
  <si>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</si>
  <si>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</si>
  <si>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</si>
  <si>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</si>
  <si>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</si>
  <si>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</si>
  <si>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</si>
  <si>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</si>
  <si>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</si>
  <si>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</si>
  <si>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</si>
  <si>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</si>
  <si>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</si>
  <si>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</si>
  <si>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</si>
  <si>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</si>
  <si>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</si>
  <si>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</si>
  <si>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C.H.C.,Shadnagar</t>
  </si>
  <si>
    <t>C.H.C.jadcherla</t>
  </si>
  <si>
    <t>C.H.C.,Kalwakurthy</t>
  </si>
  <si>
    <t>C.H.C.,Revally</t>
  </si>
  <si>
    <t>LIST OF GOVT. HEALTH FACILITIES OF NAGARKURNOOL DISTRICT</t>
  </si>
  <si>
    <t>PEDDAMUDDUNOOR,NAGARKURNOOL</t>
  </si>
  <si>
    <t>BIJINAPALLE,NAGARKURNOOL</t>
  </si>
  <si>
    <t>CHC Achampet</t>
  </si>
  <si>
    <t>PHC Kollapur</t>
  </si>
  <si>
    <t>MAHABUB NAGAR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</si>
  <si>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</si>
  <si>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</si>
  <si>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</si>
  <si>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</si>
  <si>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</si>
  <si>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</si>
  <si>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Akshaya Diagnostic Centre</t>
  </si>
  <si>
    <t xml:space="preserve">Siri Dental Hospital </t>
  </si>
  <si>
    <t>Kaamat Dental Clinic</t>
  </si>
  <si>
    <t xml:space="preserve">Sowmya Childrens Hospital </t>
  </si>
  <si>
    <t xml:space="preserve">Venky Diagnostic Center </t>
  </si>
  <si>
    <t xml:space="preserve">Ayra Dental Clinic </t>
  </si>
  <si>
    <t>Bugga Reddy Hospital</t>
  </si>
  <si>
    <t xml:space="preserve">Om Diagnostic Centre </t>
  </si>
  <si>
    <t>VB Dental Hospital</t>
  </si>
  <si>
    <t>Medi Point Diagnostic centre</t>
  </si>
  <si>
    <t>Sri Sai Rama Clinic</t>
  </si>
  <si>
    <t xml:space="preserve"> </t>
  </si>
  <si>
    <t>WANAPARTHY-PHC'S</t>
  </si>
  <si>
    <t>Gopalpet PHC</t>
  </si>
  <si>
    <t>Atmakur PHC</t>
  </si>
  <si>
    <t>Amarchintha PHC</t>
  </si>
  <si>
    <t>GADWAL PHC's</t>
  </si>
  <si>
    <t>Rajoli PHC</t>
  </si>
  <si>
    <t>Kyatoor PHC</t>
  </si>
  <si>
    <t>Dharur PHC</t>
  </si>
  <si>
    <t>Ghattu PHC</t>
  </si>
  <si>
    <t>Waddepally PHC</t>
  </si>
  <si>
    <t>Itikyala PHC</t>
  </si>
  <si>
    <t>Gundumal PHC</t>
  </si>
  <si>
    <t>Upgraded PHC PALEM</t>
  </si>
  <si>
    <t>PHC -Peddamuddunor</t>
  </si>
  <si>
    <t>PHC Bijinapally</t>
  </si>
  <si>
    <t>PHC Peddakothapally</t>
  </si>
  <si>
    <t>PHC Telkapally</t>
  </si>
  <si>
    <t>MAHABUBNAGAR - PHC'S</t>
  </si>
  <si>
    <t>Hanwada PHC</t>
  </si>
  <si>
    <t>Mamdaabad PHC</t>
  </si>
  <si>
    <t>Gandeed PHC</t>
  </si>
  <si>
    <t>Jonapet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</si>
  <si>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</si>
  <si>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</si>
  <si>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</si>
  <si>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</si>
  <si>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</si>
  <si>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</si>
  <si>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</si>
  <si>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</si>
  <si>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</si>
  <si>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</si>
  <si>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</si>
  <si>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HIL Limited</t>
  </si>
  <si>
    <t xml:space="preserve">TS FORENSIC SCIENCE LABORATORY </t>
  </si>
  <si>
    <t xml:space="preserve">Hetero Plasma Sciences Private Limited </t>
  </si>
  <si>
    <t>Sagar Children's Hospital</t>
  </si>
  <si>
    <t xml:space="preserve">Cosmo Dental Clinic </t>
  </si>
  <si>
    <t xml:space="preserve">Medicare Lab </t>
  </si>
  <si>
    <t xml:space="preserve">Children's Clinic </t>
  </si>
  <si>
    <t>PHC Kothakota</t>
  </si>
  <si>
    <t>KOTHAKOTA</t>
  </si>
  <si>
    <t>Lahari Diagnostic Centre</t>
  </si>
  <si>
    <t>Suresh Diagnostic Centre</t>
  </si>
  <si>
    <t xml:space="preserve">  </t>
  </si>
  <si>
    <t>Aditya balaji children's Hospital</t>
  </si>
  <si>
    <t>Anmol Children's Hospital</t>
  </si>
  <si>
    <t>Krithika Childrens Hospital</t>
  </si>
  <si>
    <t>BPK Lotus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</si>
  <si>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</si>
  <si>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</si>
  <si>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</si>
  <si>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</si>
  <si>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Sri Sai Baba Nursing Home</t>
  </si>
  <si>
    <t xml:space="preserve">Sai Mythri Hospital </t>
  </si>
  <si>
    <t>Shiv Ram Naik Hospital</t>
  </si>
  <si>
    <t>Shadnagar Dental Hospital</t>
  </si>
  <si>
    <t>SVR Diagnostics</t>
  </si>
  <si>
    <t>Sri Guru Raghavendra  Dental</t>
  </si>
  <si>
    <t>Sri Balaji Clinic</t>
  </si>
  <si>
    <t>Venkata Sai Poly Clinic</t>
  </si>
  <si>
    <t>Vaishali  Poly Clinic</t>
  </si>
  <si>
    <t>Viva Hospital</t>
  </si>
  <si>
    <t>Vijaya Jyothi Multi Speciality Hospital</t>
  </si>
  <si>
    <t xml:space="preserve">Bhavana Multispeciality Hospital </t>
  </si>
  <si>
    <t>Addis Nuero Phy</t>
  </si>
  <si>
    <t>Ahthauhlla Sarif Dental Clinic</t>
  </si>
  <si>
    <t>Adithya Kidney Center</t>
  </si>
  <si>
    <t>Gautham Hospital</t>
  </si>
  <si>
    <t>Indian Red Cross Blood Bank</t>
  </si>
  <si>
    <t>JSM Dental</t>
  </si>
  <si>
    <t>Modern Dental</t>
  </si>
  <si>
    <t>Susrutha Hospital (Prathibha people health care center)</t>
  </si>
  <si>
    <t>Ramreddy Lions Eye Hospital</t>
  </si>
  <si>
    <t>Ravi children's Hospital</t>
  </si>
  <si>
    <t>S.S. Hospital</t>
  </si>
  <si>
    <t>S.V.S.Dental Hospital</t>
  </si>
  <si>
    <t>Sadhana Dental</t>
  </si>
  <si>
    <t>Sidde Vinayka Hospital</t>
  </si>
  <si>
    <t>Siri Children's Hospital</t>
  </si>
  <si>
    <t>SLVS Diagnostic Center</t>
  </si>
  <si>
    <t>Sri Krishna mulispeciality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</si>
  <si>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</si>
  <si>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</si>
  <si>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</si>
  <si>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</si>
  <si>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</si>
  <si>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SIMS Hospital</t>
  </si>
  <si>
    <t>Nithya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</si>
  <si>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</si>
  <si>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</si>
  <si>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</si>
  <si>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</si>
  <si>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</si>
  <si>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</si>
  <si>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</si>
  <si>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</si>
  <si>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</si>
  <si>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</si>
  <si>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</si>
  <si>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</si>
  <si>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</si>
  <si>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Nithin Rajamuri Chest Clinic</t>
  </si>
  <si>
    <t>Shyam Life Care clinic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</si>
  <si>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</si>
  <si>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</si>
  <si>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</si>
  <si>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</si>
  <si>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</si>
  <si>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Adwith Clinic</t>
  </si>
  <si>
    <t>Balaji Neuro Hospital</t>
  </si>
  <si>
    <t>Apoorva Children's Hospital</t>
  </si>
  <si>
    <t>Isha Hospital</t>
  </si>
  <si>
    <t>Dr Yashas Chikines Dental Clinic</t>
  </si>
  <si>
    <t xml:space="preserve">Vihaan Diagnostic center 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</si>
  <si>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</si>
  <si>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</si>
  <si>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</si>
  <si>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</si>
  <si>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</si>
  <si>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</si>
  <si>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Swami Reddy Hospital</t>
  </si>
  <si>
    <t>Anitha Carewell Hospital</t>
  </si>
  <si>
    <t>Kuchakulla Ramchandra Reddy Eye Hospital</t>
  </si>
  <si>
    <t>MSR Superspeciality Hospital</t>
  </si>
  <si>
    <t>Mamatha Clinic</t>
  </si>
  <si>
    <t>Pulla Reddy Hospital</t>
  </si>
  <si>
    <t>Raghavendra Clinic</t>
  </si>
  <si>
    <t>Sara Diagnostic Centre</t>
  </si>
  <si>
    <t>Sri Satya Sai Hospital</t>
  </si>
  <si>
    <t>Sri Lakshmi Children's Hospital</t>
  </si>
  <si>
    <t>Venkata Sai Diagnostics</t>
  </si>
  <si>
    <t>Shoba Hospital</t>
  </si>
  <si>
    <t>Shanvi children's clinic</t>
  </si>
  <si>
    <t>Sindhu Skin &amp; Cancer Clinic</t>
  </si>
  <si>
    <t>Sri Sai Path Lab</t>
  </si>
  <si>
    <t>venkataramma childrens Hosipal</t>
  </si>
  <si>
    <t>Srinivasa Poly Clinic</t>
  </si>
  <si>
    <t>Karthik Diagnostic Centre</t>
  </si>
  <si>
    <t>Prasanth Clinic</t>
  </si>
  <si>
    <t>Sri Sai Lab</t>
  </si>
  <si>
    <t xml:space="preserve">Samraksha Multispeciality Hospital [SAI SUDHA NURSING HOME] </t>
  </si>
  <si>
    <t>Vijya Lab</t>
  </si>
  <si>
    <t>Aayush Dental</t>
  </si>
  <si>
    <t>Dr. Shailaja's Maternity Hospital</t>
  </si>
  <si>
    <t xml:space="preserve">Nithya Clinic </t>
  </si>
  <si>
    <t xml:space="preserve">Sri Venkateshwara Eye Hospital </t>
  </si>
  <si>
    <t>Vanitha MultiSpeciality Hospital</t>
  </si>
  <si>
    <t>Mrudula Clinic</t>
  </si>
  <si>
    <t>Sri Venkateshwara Clinic</t>
  </si>
  <si>
    <t>Raghavendra Hospital</t>
  </si>
  <si>
    <t>Venkatramana Clinic</t>
  </si>
  <si>
    <t>Sri Sai Divya Lab</t>
  </si>
  <si>
    <t>Janani Diabetic Center &amp; Chest Clinic</t>
  </si>
  <si>
    <t>Lavanya Clinic</t>
  </si>
  <si>
    <t>Lepakshmi Diagnostic Center</t>
  </si>
  <si>
    <t xml:space="preserve"> Amma Hospital</t>
  </si>
  <si>
    <t>Sri Balaji Nursing Home</t>
  </si>
  <si>
    <t>Sri Raghavendra Diagnostic Center</t>
  </si>
  <si>
    <t xml:space="preserve">Srinivasa  Nursing Home </t>
  </si>
  <si>
    <t>Akshaya Lab</t>
  </si>
  <si>
    <t xml:space="preserve">Narwa PHC </t>
  </si>
  <si>
    <t>Amma Vidyashala  Hospital</t>
  </si>
  <si>
    <t>Dr. K.Laxmiah Clinic</t>
  </si>
  <si>
    <t xml:space="preserve">Gadwal Central Lab </t>
  </si>
  <si>
    <t>Gadwal Multispeciality Hospital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</si>
  <si>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</si>
  <si>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</si>
  <si>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</si>
  <si>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</si>
  <si>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</si>
  <si>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</si>
  <si>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</si>
  <si>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</si>
  <si>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</si>
  <si>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</si>
  <si>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</si>
  <si>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</si>
  <si>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</si>
  <si>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</si>
  <si>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Vishnavi Hospital</t>
  </si>
  <si>
    <t>Jaya Praja Hospital</t>
  </si>
  <si>
    <t>Hari Lab</t>
  </si>
  <si>
    <t>SV Lab</t>
  </si>
  <si>
    <t>UV Lab</t>
  </si>
  <si>
    <t>Kranthi Lab</t>
  </si>
  <si>
    <t>Krishna Reddy Clinic</t>
  </si>
  <si>
    <t>Suraj Clinic</t>
  </si>
  <si>
    <t>AR Dental</t>
  </si>
  <si>
    <t>Sri Mallikarjuna  Diagnostic Center</t>
  </si>
  <si>
    <t>Krishna Reddy Diagnostic  Center</t>
  </si>
  <si>
    <t xml:space="preserve">SLN Dental </t>
  </si>
  <si>
    <t>Happy Children's Hospital</t>
  </si>
  <si>
    <t>KPN Hospital</t>
  </si>
  <si>
    <t>Sumans Diagnostic Center</t>
  </si>
  <si>
    <t>Sri EHITASH CLINIC</t>
  </si>
  <si>
    <t>Monica Praja Vydyasala Hospital</t>
  </si>
  <si>
    <t>Sri Balaji MultiSpeciality Poly Clinic</t>
  </si>
  <si>
    <t>Krishnaveni Hospital</t>
  </si>
  <si>
    <t>SP Lab</t>
  </si>
  <si>
    <t>Praja Clinic</t>
  </si>
  <si>
    <t>AM Care Diagnostic &amp; First Aid Center</t>
  </si>
  <si>
    <t>Jogulamba Lab</t>
  </si>
  <si>
    <t>Manasa Clinic</t>
  </si>
  <si>
    <t>Sri Sai Nethralaya Eye Hospital</t>
  </si>
  <si>
    <t>Ramesh Babu Clinic</t>
  </si>
  <si>
    <t>Srinivas Scan Center</t>
  </si>
  <si>
    <t>Trinethra ENT &amp; Eye Hospital</t>
  </si>
  <si>
    <t>Venkateshwarlu Clinic</t>
  </si>
  <si>
    <t xml:space="preserve">Friends Lab </t>
  </si>
  <si>
    <t>Sainath Poly Clinic</t>
  </si>
  <si>
    <t>Manik Diagnostic Center</t>
  </si>
  <si>
    <t>RR Diagnostic Center</t>
  </si>
  <si>
    <t>Bharath Lab</t>
  </si>
  <si>
    <t>Sri Sai Krishna Lab</t>
  </si>
  <si>
    <t>RK Diagnostic Center</t>
  </si>
  <si>
    <t>SS Diagnostic Center</t>
  </si>
  <si>
    <t>SrI Renuka Devi  Dental</t>
  </si>
  <si>
    <t>Sri Raghavendra Hospital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</si>
  <si>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</si>
  <si>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</si>
  <si>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</si>
  <si>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</si>
  <si>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</si>
  <si>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Sai Krishna Lab</t>
  </si>
  <si>
    <t>Shanthi Hospital</t>
  </si>
  <si>
    <t xml:space="preserve">Dr Brahma Reddy Praja Vidhyashala MultiSpecialty Hospital </t>
  </si>
  <si>
    <t>Shiva Sai Clinic</t>
  </si>
  <si>
    <t>Rahul Hospital</t>
  </si>
  <si>
    <t>Sri Sai Diagnostic centre &amp;Digital X-Ray centre</t>
  </si>
  <si>
    <t>Adithya Childrens Hospital</t>
  </si>
  <si>
    <t>Micro Diagnostic Center</t>
  </si>
  <si>
    <t>Sri Hari Diagnostic Center</t>
  </si>
  <si>
    <t xml:space="preserve">Sree Venkateshwara Multispecialty Dental </t>
  </si>
  <si>
    <t>District Hosp.,Nagarkurnool</t>
  </si>
  <si>
    <t>District  Hospital.,Narayanpet</t>
  </si>
  <si>
    <t>District Hosp.,Gadwal</t>
  </si>
  <si>
    <t>Government General Hospital Mahabubnagar</t>
  </si>
  <si>
    <t>District  Hospital, Wanaparthy</t>
  </si>
  <si>
    <t>Maruthi Hospital</t>
  </si>
  <si>
    <t>Krishna Specialty Lab</t>
  </si>
  <si>
    <t>Jogulamba Gadwal Diagnostic Center</t>
  </si>
  <si>
    <t>Sree Harsha Diagnostic centre</t>
  </si>
  <si>
    <t>SLN DENTAL Hospital</t>
  </si>
  <si>
    <t>Sri Harsha Clinic</t>
  </si>
  <si>
    <t>Nirmal Diagnostic Center</t>
  </si>
  <si>
    <t xml:space="preserve">Shree Sai Clinic </t>
  </si>
  <si>
    <t>Sai Ram Clinic</t>
  </si>
  <si>
    <t xml:space="preserve">Amma Hospital </t>
  </si>
  <si>
    <t>Laxmi Poly Clinic</t>
  </si>
  <si>
    <t>Sri Laxmi Hospital</t>
  </si>
  <si>
    <t>Aaradhya Diagnostic centre</t>
  </si>
  <si>
    <t xml:space="preserve">ATMAKUR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</si>
  <si>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</si>
  <si>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</si>
  <si>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</si>
  <si>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</si>
  <si>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</si>
  <si>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</si>
  <si>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</si>
  <si>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t>Shruthi Hospital /Diagnostic Centre</t>
  </si>
  <si>
    <t>AH Badepally</t>
  </si>
  <si>
    <t>PHC, Maddur</t>
  </si>
  <si>
    <t>PHC Makthal</t>
  </si>
  <si>
    <t>C.H.C Kosgi</t>
  </si>
  <si>
    <t>C.H.C Khila Ghanpur</t>
  </si>
  <si>
    <t>Arc Raghavendra Clinic</t>
  </si>
  <si>
    <t xml:space="preserve">Janatha Lab  </t>
  </si>
  <si>
    <t>Karthik Lab</t>
  </si>
  <si>
    <t>Rohini Lab</t>
  </si>
  <si>
    <t>Sree Diagnostic Center</t>
  </si>
  <si>
    <t>Sri Laxmi Poly Clinic/Diagnostic Center</t>
  </si>
  <si>
    <t>Jaya Lab</t>
  </si>
  <si>
    <t>Surya Clinic</t>
  </si>
  <si>
    <t xml:space="preserve">MSR Physio Chiropractic Clinic </t>
  </si>
  <si>
    <t>BIJNAPALLY ROAD, JADCHERLA</t>
  </si>
  <si>
    <t>PALEM, NAGARKURNOOL</t>
  </si>
  <si>
    <t>PEDDAKOTHAPALLY,NAGARKURNOOL</t>
  </si>
  <si>
    <t>KOLLAPUR, NAGARKURNOOL</t>
  </si>
  <si>
    <t>ACHAMPET, NAGARKURNOOL</t>
  </si>
  <si>
    <t>TELKAPALLY, NAGARKUNOOL</t>
  </si>
  <si>
    <t>NRAYANPET, KOSGI(V)</t>
  </si>
  <si>
    <t xml:space="preserve">Dr Agarwals Health Care Limited </t>
  </si>
  <si>
    <t xml:space="preserve">Karunya Physiotherapy Clinic </t>
  </si>
  <si>
    <t xml:space="preserve">Sri Hemanth Neuro Multispecialty Hospital </t>
  </si>
  <si>
    <t>Nobel Diagnostic centre</t>
  </si>
  <si>
    <r>
      <t>Mahadev MultiSpeciality Hospital</t>
    </r>
    <r>
      <rPr>
        <sz val="11"/>
        <color rgb="FFFF0000"/>
        <rFont val="Calibri"/>
        <family val="2"/>
        <scheme val="minor"/>
      </rPr>
      <t xml:space="preserve"> </t>
    </r>
  </si>
  <si>
    <t>Sri Sai Multispecialty Dental Clinic</t>
  </si>
  <si>
    <t xml:space="preserve">Alma Care Hospital </t>
  </si>
  <si>
    <r>
      <t>M.M Hospital</t>
    </r>
    <r>
      <rPr>
        <sz val="11"/>
        <color rgb="FFFF0000"/>
        <rFont val="Calibri"/>
        <family val="2"/>
        <scheme val="minor"/>
      </rPr>
      <t xml:space="preserve"> </t>
    </r>
  </si>
  <si>
    <t>Sai chandhana Clinic</t>
  </si>
  <si>
    <t xml:space="preserve">Srinidhi Hospital </t>
  </si>
  <si>
    <t>Yashoda Dental Hospital</t>
  </si>
  <si>
    <t>Adwaith Lab</t>
  </si>
  <si>
    <t>Shiva Balaji Clinic</t>
  </si>
  <si>
    <t>Shiva Teja Poly Clinic</t>
  </si>
  <si>
    <t xml:space="preserve">Sri Aditya Netralaya </t>
  </si>
  <si>
    <t>SLN Hospital</t>
  </si>
  <si>
    <t>Sri Laxmi Srinivasa Diagnostic Center</t>
  </si>
  <si>
    <t xml:space="preserve">SLN Diagnostic </t>
  </si>
  <si>
    <t>Venkateshwara Hospital</t>
  </si>
  <si>
    <t>Dhanvantri Poly Clinic</t>
  </si>
  <si>
    <t>MAKTHAL</t>
  </si>
  <si>
    <t xml:space="preserve">Shifa Clinic </t>
  </si>
  <si>
    <t>Sai Ram Diagnostic centre</t>
  </si>
  <si>
    <t>vasthalaya polyclinic</t>
  </si>
  <si>
    <t>Venetia Eye Care</t>
  </si>
  <si>
    <t>WENS Diagnostics</t>
  </si>
  <si>
    <t>Global Diagnostics Centre</t>
  </si>
  <si>
    <t xml:space="preserve">Apple Children's Hospital </t>
  </si>
  <si>
    <t>Dr .Anil Amma Hospital</t>
  </si>
  <si>
    <t>Amma Childrens Hospital &amp; Diagnostic Center</t>
  </si>
  <si>
    <t>IBEX Digital X-Ray Scaning Center</t>
  </si>
  <si>
    <t>Medpath Star Diagnostic Center</t>
  </si>
  <si>
    <t xml:space="preserve">RK Lab </t>
  </si>
  <si>
    <t>VG Clinic</t>
  </si>
  <si>
    <t>Accurate Diagnostics Center</t>
  </si>
  <si>
    <t>Aneeksh Dental</t>
  </si>
  <si>
    <t>Tejaswini Hospital</t>
  </si>
  <si>
    <t>Anantha Multispeciality Hospital</t>
  </si>
  <si>
    <t>Rao's Hospital</t>
  </si>
  <si>
    <t xml:space="preserve">Sanvi Multispeciality Hospital </t>
  </si>
  <si>
    <t>Sri SK Poly Clinic</t>
  </si>
  <si>
    <t>swata Clinic</t>
  </si>
  <si>
    <t>OM  Sai Baba Diagnostic Centre</t>
  </si>
  <si>
    <t>Dr C Vijay Kumar Memorial Clinic</t>
  </si>
  <si>
    <t>Hafeez Clinic</t>
  </si>
  <si>
    <t>Srinivasa Dental</t>
  </si>
  <si>
    <t>Sri Laxmi Chandran Children's Hospital</t>
  </si>
  <si>
    <t xml:space="preserve">Advaith Hospital </t>
  </si>
  <si>
    <t>Sri Krishna Diagnostic services - 0beds</t>
  </si>
  <si>
    <t>Wanaparthy</t>
  </si>
  <si>
    <t xml:space="preserve">Prapanch Golden Hands Clinic </t>
  </si>
  <si>
    <t>Shadnagar</t>
  </si>
  <si>
    <t>Sai Thirumala Clinic</t>
  </si>
  <si>
    <t xml:space="preserve">Happy Hospital </t>
  </si>
  <si>
    <t xml:space="preserve">Shadnagar Blood Centre </t>
  </si>
  <si>
    <t>Murali Lab</t>
  </si>
  <si>
    <t xml:space="preserve">Medi Care Poly Clinic </t>
  </si>
  <si>
    <t xml:space="preserve">Rk Lab </t>
  </si>
  <si>
    <t xml:space="preserve">Sandy Lab </t>
  </si>
  <si>
    <t>Srihaan Diagnostic Centre</t>
  </si>
  <si>
    <t>Jaya Krishna Hospital</t>
  </si>
  <si>
    <t xml:space="preserve">Pranshi Women's Clinic </t>
  </si>
  <si>
    <t>Vihana scanning &amp; Diagnostic Center</t>
  </si>
  <si>
    <t>Maa Diagnostic Center</t>
  </si>
  <si>
    <t>Varun Diagnostic Center</t>
  </si>
  <si>
    <t xml:space="preserve">Varun Hospital </t>
  </si>
  <si>
    <t>Eesha Multispecialty Hospital</t>
  </si>
  <si>
    <t>Jaya lab</t>
  </si>
  <si>
    <t>Trinetra eye Hosiptal</t>
  </si>
  <si>
    <t>Vaibhav Specality Lab</t>
  </si>
  <si>
    <t>Venkateshwara Diagnostics Centre</t>
  </si>
  <si>
    <t xml:space="preserve">Balaji Hospital </t>
  </si>
  <si>
    <t xml:space="preserve">Sri Sai Hospital </t>
  </si>
  <si>
    <t>31 Days</t>
  </si>
  <si>
    <t>Life Care Multispecialty Hospital</t>
  </si>
  <si>
    <t>M/S SVETHANSH &amp; COMPANY , MAHABUBNAGAR
Total no.of HCE's sending BMW to CBMWTF &amp; Qty disposed 
On 01- 08-2024 TO 31-08-2024</t>
  </si>
  <si>
    <t>AUGUST-  2024</t>
  </si>
  <si>
    <t>Brisk Facilities (Sugar Division)Pvt Ltd (CSC HEALTH CARE &amp; WELLNESS CENTER)</t>
  </si>
  <si>
    <t>Padmavathi Dental Hospital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</si>
  <si>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</si>
  <si>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</si>
  <si>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</si>
  <si>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</si>
  <si>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>S.R General &amp; Childrens Clinic</t>
  </si>
  <si>
    <t>SR Lab</t>
  </si>
  <si>
    <t>Vinary Multispeciality Dental Clinic</t>
  </si>
  <si>
    <t xml:space="preserve">Kanha Medical Centre                (AARAM)                                                </t>
  </si>
  <si>
    <t>Rajesh Multispeciality Hospital/Sri Nakshatra Hospital</t>
  </si>
  <si>
    <t>TOTAL BIO-MEDICAL INCINERABLE WASTE GENERATED IN AUGUST ON AN AVERAGE IS  16,642.7KGS. AVERAGE PER DAY  IS 536.862 (approximately) KGS .</t>
  </si>
  <si>
    <t>TOTAL BIO-MEDICAL RECYCLABLE WASTE GENERATED IN  AUGUST ON AN AVERAGE IS 9,845.661 KGS. AVERAGE PER DAY IS 317.602 (approximately)  KGS.</t>
  </si>
  <si>
    <t>TOTAL AUTOCLAVABLE WASTE SHARPS GENERATED IN AUGUST ON AN AVERAGE IS 6341.41 KGS. AVERAGE PER DAY IS 204.562 (approximately)  KGS.</t>
  </si>
  <si>
    <t>TOTAL PPC WHITE CONTAINER WASTE GENERATED AND TREATED IN AUGUST  0N AN AVERAGE IS 2739.686  KGS. AVERAGE PER DAY IS 88.37697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</si>
</sst>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3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3333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4F81BD"/>
      </patternFill>
    </fill>
    <fill>
      <patternFill patternType="solid">
        <fgColor theme="4" tint="0.79998168889431442"/>
        <bgColor rgb="FF548DD4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10" fillId="0" borderId="0" xfId="0" applyFont="1"/>
    <xf numFmtId="0" fontId="0" fillId="2" borderId="0" xfId="0" applyFill="1"/>
    <xf numFmtId="0" fontId="12" fillId="0" borderId="0" xfId="0" applyFont="1"/>
    <xf numFmtId="0" fontId="12" fillId="2" borderId="0" xfId="0" applyFont="1" applyFill="1"/>
    <xf numFmtId="0" fontId="11" fillId="2" borderId="0" xfId="0" applyFont="1" applyFill="1"/>
    <xf numFmtId="0" fontId="10" fillId="2" borderId="0" xfId="0" applyFont="1" applyFill="1"/>
    <xf numFmtId="0" fontId="0" fillId="2" borderId="0" xfId="0" applyFill="1" applyAlignment="1">
      <alignment vertical="center"/>
    </xf>
    <xf numFmtId="0" fontId="13" fillId="0" borderId="0" xfId="0" applyFont="1"/>
    <xf numFmtId="0" fontId="13" fillId="2" borderId="0" xfId="0" applyFont="1" applyFill="1"/>
    <xf numFmtId="0" fontId="14" fillId="2" borderId="1" xfId="0" applyFont="1" applyFill="1" applyBorder="1"/>
    <xf numFmtId="0" fontId="14" fillId="2" borderId="0" xfId="0" applyFont="1" applyFill="1"/>
    <xf numFmtId="0" fontId="15" fillId="0" borderId="0" xfId="0" applyFont="1"/>
    <xf numFmtId="0" fontId="14" fillId="0" borderId="1" xfId="0" applyFont="1" applyBorder="1"/>
    <xf numFmtId="0" fontId="13" fillId="0" borderId="1" xfId="0" applyFont="1" applyBorder="1"/>
    <xf numFmtId="0" fontId="16" fillId="0" borderId="1" xfId="0" applyFont="1" applyBorder="1" applyAlignment="1">
      <alignment horizontal="center"/>
    </xf>
    <xf numFmtId="0" fontId="13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5" fillId="2" borderId="0" xfId="0" applyFont="1" applyFill="1"/>
    <xf numFmtId="0" fontId="13" fillId="2" borderId="0" xfId="0" applyFont="1" applyFill="1" applyAlignment="1">
      <alignment vertical="center"/>
    </xf>
    <xf numFmtId="0" fontId="13" fillId="0" borderId="1" xfId="0" applyFont="1" applyBorder="1" applyAlignment="1">
      <alignment horizontal="left"/>
    </xf>
    <xf numFmtId="0" fontId="14" fillId="0" borderId="0" xfId="0" applyFont="1"/>
    <xf numFmtId="0" fontId="18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6" fillId="0" borderId="1" xfId="0" applyFont="1" applyBorder="1"/>
    <xf numFmtId="0" fontId="16" fillId="3" borderId="1" xfId="0" applyFont="1" applyFill="1" applyBorder="1" applyAlignment="1">
      <alignment horizontal="left"/>
    </xf>
    <xf numFmtId="0" fontId="18" fillId="0" borderId="1" xfId="0" applyFont="1" applyBorder="1"/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/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 vertical="top"/>
    </xf>
    <xf numFmtId="0" fontId="10" fillId="0" borderId="1" xfId="0" applyFont="1" applyBorder="1"/>
    <xf numFmtId="0" fontId="20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0" fontId="2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20" fillId="3" borderId="1" xfId="0" applyFont="1" applyFill="1" applyBorder="1"/>
    <xf numFmtId="0" fontId="23" fillId="0" borderId="1" xfId="0" applyFont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0" fontId="20" fillId="3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23" fillId="2" borderId="1" xfId="0" applyFont="1" applyFill="1" applyBorder="1"/>
    <xf numFmtId="0" fontId="7" fillId="0" borderId="1" xfId="0" applyFont="1" applyBorder="1"/>
    <xf numFmtId="0" fontId="6" fillId="0" borderId="1" xfId="0" applyFont="1" applyBorder="1"/>
    <xf numFmtId="0" fontId="23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4" fillId="0" borderId="1" xfId="0" applyFont="1" applyBorder="1"/>
    <xf numFmtId="0" fontId="3" fillId="2" borderId="1" xfId="0" applyFont="1" applyFill="1" applyBorder="1"/>
    <xf numFmtId="0" fontId="4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/>
    <xf numFmtId="0" fontId="27" fillId="2" borderId="1" xfId="0" applyFont="1" applyFill="1" applyBorder="1" applyAlignment="1">
      <alignment horizontal="left" vertical="top"/>
    </xf>
    <xf numFmtId="0" fontId="28" fillId="2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/>
    </xf>
    <xf numFmtId="0" fontId="20" fillId="2" borderId="1" xfId="0" applyFont="1" applyFill="1" applyBorder="1" applyAlignment="1">
      <alignment horizontal="center" vertical="center"/>
    </xf>
    <xf numFmtId="17" fontId="22" fillId="2" borderId="1" xfId="0" applyNumberFormat="1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30" fillId="0" borderId="0" xfId="0" applyFont="1" applyBorder="1" applyAlignment="1"/>
    <xf numFmtId="0" fontId="12" fillId="0" borderId="0" xfId="0" applyFont="1" applyBorder="1" applyAlignment="1"/>
    <xf numFmtId="0" fontId="14" fillId="0" borderId="0" xfId="0" applyFont="1" applyBorder="1"/>
    <xf numFmtId="0" fontId="23" fillId="2" borderId="1" xfId="0" applyFont="1" applyFill="1" applyBorder="1" applyAlignment="1"/>
    <xf numFmtId="0" fontId="13" fillId="3" borderId="3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7" borderId="3" xfId="0" applyFont="1" applyFill="1" applyBorder="1" applyAlignment="1">
      <alignment horizontal="center"/>
    </xf>
    <xf numFmtId="0" fontId="14" fillId="7" borderId="4" xfId="0" applyFont="1" applyFill="1" applyBorder="1" applyAlignment="1">
      <alignment horizontal="center"/>
    </xf>
    <xf numFmtId="0" fontId="14" fillId="7" borderId="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textRotation="90" wrapText="1"/>
    </xf>
    <xf numFmtId="0" fontId="22" fillId="2" borderId="1" xfId="0" applyFont="1" applyFill="1" applyBorder="1" applyAlignment="1">
      <alignment horizontal="left" vertical="center"/>
    </xf>
    <xf numFmtId="0" fontId="22" fillId="5" borderId="1" xfId="0" applyFont="1" applyFill="1" applyBorder="1" applyAlignment="1">
      <alignment vertical="center" wrapText="1" shrinkToFi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left"/>
    </xf>
    <xf numFmtId="0" fontId="16" fillId="3" borderId="2" xfId="0" applyFont="1" applyFill="1" applyBorder="1" applyAlignment="1">
      <alignment horizontal="left"/>
    </xf>
    <xf numFmtId="0" fontId="25" fillId="10" borderId="1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7" fontId="22" fillId="2" borderId="1" xfId="0" applyNumberFormat="1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</cellXfs>
  <cellStyles count="3">
    <cellStyle name="Hyperlink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W719"/>
  <sheetViews>
    <sheetView tabSelected="1" topLeftCell="A680" zoomScale="85" zoomScaleNormal="85" workbookViewId="0">
      <selection activeCell="E694" sqref="E694:E706"/>
    </sheetView>
  </sheetViews>
  <sheetFormatPr defaultRowHeight="15"/>
  <cols>
    <col min="1" max="1" width="9.140625" style="8"/>
    <col min="2" max="2" width="59.5703125" style="29" bestFit="1" customWidth="1"/>
    <col min="3" max="3" width="56.140625" style="33" customWidth="1"/>
    <col min="4" max="4" width="9.28515625" style="34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35" customWidth="1"/>
    <col min="10" max="13" width="9.140625" style="8"/>
  </cols>
  <sheetData>
    <row r="1" spans="1:9" ht="58.5" customHeight="1">
      <c r="A1" s="141" t="s">
        <v>698</v>
      </c>
      <c r="B1" s="141"/>
      <c r="C1" s="141"/>
      <c r="D1" s="141"/>
      <c r="E1" s="141"/>
      <c r="F1" s="141"/>
      <c r="G1" s="141"/>
      <c r="H1" s="141"/>
      <c r="I1" s="141"/>
    </row>
    <row r="2" spans="1:9">
      <c r="A2" s="124" t="s">
        <v>0</v>
      </c>
      <c r="B2" s="126" t="s">
        <v>1</v>
      </c>
      <c r="C2" s="128" t="s">
        <v>2</v>
      </c>
      <c r="D2" s="142">
        <v>45505</v>
      </c>
      <c r="E2" s="142"/>
      <c r="F2" s="142"/>
      <c r="G2" s="142"/>
      <c r="H2" s="142"/>
      <c r="I2" s="131" t="s">
        <v>696</v>
      </c>
    </row>
    <row r="3" spans="1:9" ht="18.75" customHeight="1">
      <c r="A3" s="124"/>
      <c r="B3" s="126"/>
      <c r="C3" s="128"/>
      <c r="D3" s="130" t="s">
        <v>3</v>
      </c>
      <c r="E3" s="143" t="s">
        <v>4</v>
      </c>
      <c r="F3" s="143"/>
      <c r="G3" s="143"/>
      <c r="H3" s="143"/>
      <c r="I3" s="131"/>
    </row>
    <row r="4" spans="1:9">
      <c r="A4" s="124"/>
      <c r="B4" s="126"/>
      <c r="C4" s="128"/>
      <c r="D4" s="130"/>
      <c r="E4" s="36" t="s">
        <v>5</v>
      </c>
      <c r="F4" s="37" t="s">
        <v>6</v>
      </c>
      <c r="G4" s="37" t="s">
        <v>7</v>
      </c>
      <c r="H4" s="37" t="s">
        <v>8</v>
      </c>
      <c r="I4" s="131"/>
    </row>
    <row r="5" spans="1:9" ht="25.5" customHeight="1">
      <c r="A5" s="144" t="s">
        <v>9</v>
      </c>
      <c r="B5" s="144"/>
      <c r="C5" s="144"/>
      <c r="D5" s="144"/>
      <c r="E5" s="144"/>
      <c r="F5" s="144"/>
      <c r="G5" s="144"/>
      <c r="H5" s="144"/>
      <c r="I5" s="144"/>
    </row>
    <row r="6" spans="1:9">
      <c r="A6" s="38">
        <v>1</v>
      </c>
      <c r="B6" s="39" t="s">
        <v>10</v>
      </c>
      <c r="C6" s="40" t="s">
        <v>9</v>
      </c>
      <c r="D6" s="41">
        <v>20</v>
      </c>
      <c r="E6" s="42">
        <v>32.5</v>
      </c>
      <c r="F6" s="42">
        <v>20</v>
      </c>
      <c r="G6" s="42">
        <v>12.3</v>
      </c>
      <c r="H6" s="42">
        <v>1.8</v>
      </c>
      <c r="I6" s="51">
        <f>SUM(E6:H6)</f>
        <v>66.599999999999994</v>
      </c>
    </row>
    <row r="7" spans="1:9">
      <c r="A7" s="38">
        <v>2</v>
      </c>
      <c r="B7" s="40" t="s">
        <v>386</v>
      </c>
      <c r="C7" s="40" t="s">
        <v>9</v>
      </c>
      <c r="D7" s="41">
        <v>5</v>
      </c>
      <c r="E7" s="42">
        <v>11.1</v>
      </c>
      <c r="F7" s="42">
        <v>9.1</v>
      </c>
      <c r="G7" s="42">
        <v>6.2</v>
      </c>
      <c r="H7" s="42">
        <v>1</v>
      </c>
      <c r="I7" s="51">
        <f t="shared" ref="I7:I51" si="0">SUM(E7:H7)</f>
        <v>27.4</v>
      </c>
    </row>
    <row r="8" spans="1:9">
      <c r="A8" s="38">
        <v>3</v>
      </c>
      <c r="B8" s="40" t="s">
        <v>387</v>
      </c>
      <c r="C8" s="40" t="s">
        <v>9</v>
      </c>
      <c r="D8" s="41">
        <v>5</v>
      </c>
      <c r="E8" s="42">
        <v>10.3</v>
      </c>
      <c r="F8" s="42">
        <v>7.1</v>
      </c>
      <c r="G8" s="42">
        <v>5.3</v>
      </c>
      <c r="H8" s="42">
        <v>0.9</v>
      </c>
      <c r="I8" s="51">
        <f t="shared" si="0"/>
        <v>23.599999999999998</v>
      </c>
    </row>
    <row r="9" spans="1:9">
      <c r="A9" s="38">
        <v>4</v>
      </c>
      <c r="B9" s="43" t="s">
        <v>11</v>
      </c>
      <c r="C9" s="40" t="s">
        <v>9</v>
      </c>
      <c r="D9" s="41">
        <v>10</v>
      </c>
      <c r="E9" s="42">
        <v>14.1</v>
      </c>
      <c r="F9" s="42">
        <v>6.5</v>
      </c>
      <c r="G9" s="42">
        <v>4.0999999999999996</v>
      </c>
      <c r="H9" s="42">
        <v>1.1000000000000001</v>
      </c>
      <c r="I9" s="51">
        <f t="shared" si="0"/>
        <v>25.800000000000004</v>
      </c>
    </row>
    <row r="10" spans="1:9">
      <c r="A10" s="38">
        <v>5</v>
      </c>
      <c r="B10" s="40" t="s">
        <v>12</v>
      </c>
      <c r="C10" s="40" t="s">
        <v>9</v>
      </c>
      <c r="D10" s="41">
        <v>6</v>
      </c>
      <c r="E10" s="42">
        <v>7</v>
      </c>
      <c r="F10" s="42">
        <v>3.6</v>
      </c>
      <c r="G10" s="42">
        <v>2.6</v>
      </c>
      <c r="H10" s="42">
        <v>0.3</v>
      </c>
      <c r="I10" s="51">
        <f t="shared" si="0"/>
        <v>13.5</v>
      </c>
    </row>
    <row r="11" spans="1:9">
      <c r="A11" s="38">
        <v>6</v>
      </c>
      <c r="B11" s="40" t="s">
        <v>13</v>
      </c>
      <c r="C11" s="40" t="s">
        <v>9</v>
      </c>
      <c r="D11" s="41">
        <v>10</v>
      </c>
      <c r="E11" s="42">
        <v>13.4</v>
      </c>
      <c r="F11" s="42">
        <v>5.4</v>
      </c>
      <c r="G11" s="42">
        <v>4.3</v>
      </c>
      <c r="H11" s="42">
        <v>2.1</v>
      </c>
      <c r="I11" s="51">
        <f t="shared" si="0"/>
        <v>25.200000000000003</v>
      </c>
    </row>
    <row r="12" spans="1:9">
      <c r="A12" s="38">
        <v>7</v>
      </c>
      <c r="B12" s="40" t="s">
        <v>14</v>
      </c>
      <c r="C12" s="40" t="s">
        <v>9</v>
      </c>
      <c r="D12" s="41">
        <v>15</v>
      </c>
      <c r="E12" s="42">
        <v>15.5</v>
      </c>
      <c r="F12" s="42">
        <v>6.5</v>
      </c>
      <c r="G12" s="42">
        <v>4.5999999999999996</v>
      </c>
      <c r="H12" s="42">
        <v>1.5</v>
      </c>
      <c r="I12" s="51">
        <f t="shared" si="0"/>
        <v>28.1</v>
      </c>
    </row>
    <row r="13" spans="1:9">
      <c r="A13" s="38">
        <v>8</v>
      </c>
      <c r="B13" s="43" t="s">
        <v>15</v>
      </c>
      <c r="C13" s="40" t="s">
        <v>9</v>
      </c>
      <c r="D13" s="41">
        <v>15</v>
      </c>
      <c r="E13" s="42">
        <v>15.2</v>
      </c>
      <c r="F13" s="42">
        <v>5.9</v>
      </c>
      <c r="G13" s="42">
        <v>4.5</v>
      </c>
      <c r="H13" s="42">
        <v>1.3</v>
      </c>
      <c r="I13" s="51">
        <f t="shared" si="0"/>
        <v>26.900000000000002</v>
      </c>
    </row>
    <row r="14" spans="1:9">
      <c r="A14" s="38">
        <v>9</v>
      </c>
      <c r="B14" s="44" t="s">
        <v>388</v>
      </c>
      <c r="C14" s="40" t="s">
        <v>9</v>
      </c>
      <c r="D14" s="41">
        <v>5</v>
      </c>
      <c r="E14" s="42">
        <v>10.4</v>
      </c>
      <c r="F14" s="42">
        <v>6.8</v>
      </c>
      <c r="G14" s="42">
        <v>3.2</v>
      </c>
      <c r="H14" s="42">
        <v>1.7</v>
      </c>
      <c r="I14" s="51">
        <f t="shared" si="0"/>
        <v>22.099999999999998</v>
      </c>
    </row>
    <row r="15" spans="1:9">
      <c r="A15" s="38">
        <v>10</v>
      </c>
      <c r="B15" s="40" t="s">
        <v>389</v>
      </c>
      <c r="C15" s="40" t="s">
        <v>9</v>
      </c>
      <c r="D15" s="41">
        <v>10</v>
      </c>
      <c r="E15" s="42">
        <v>13</v>
      </c>
      <c r="F15" s="42">
        <v>5.6</v>
      </c>
      <c r="G15" s="42">
        <v>3.3</v>
      </c>
      <c r="H15" s="42">
        <v>1.4</v>
      </c>
      <c r="I15" s="51">
        <f t="shared" si="0"/>
        <v>23.3</v>
      </c>
    </row>
    <row r="16" spans="1:9">
      <c r="A16" s="38">
        <v>11</v>
      </c>
      <c r="B16" s="43" t="s">
        <v>16</v>
      </c>
      <c r="C16" s="40" t="s">
        <v>9</v>
      </c>
      <c r="D16" s="41">
        <v>10</v>
      </c>
      <c r="E16" s="42">
        <v>13</v>
      </c>
      <c r="F16" s="42">
        <v>6.6</v>
      </c>
      <c r="G16" s="42">
        <v>5.4</v>
      </c>
      <c r="H16" s="42">
        <v>2.1</v>
      </c>
      <c r="I16" s="51">
        <f t="shared" si="0"/>
        <v>27.1</v>
      </c>
    </row>
    <row r="17" spans="1:13">
      <c r="A17" s="38">
        <v>12</v>
      </c>
      <c r="B17" s="40" t="s">
        <v>17</v>
      </c>
      <c r="C17" s="40" t="s">
        <v>9</v>
      </c>
      <c r="D17" s="41" t="s">
        <v>18</v>
      </c>
      <c r="E17" s="42">
        <v>9.1</v>
      </c>
      <c r="F17" s="42">
        <v>4.4000000000000004</v>
      </c>
      <c r="G17" s="42">
        <v>3.4</v>
      </c>
      <c r="H17" s="42">
        <v>1.7</v>
      </c>
      <c r="I17" s="51">
        <f t="shared" si="0"/>
        <v>18.599999999999998</v>
      </c>
    </row>
    <row r="18" spans="1:13">
      <c r="A18" s="38">
        <v>13</v>
      </c>
      <c r="B18" s="40" t="s">
        <v>19</v>
      </c>
      <c r="C18" s="40" t="s">
        <v>9</v>
      </c>
      <c r="D18" s="41">
        <v>10</v>
      </c>
      <c r="E18" s="42">
        <v>15.3</v>
      </c>
      <c r="F18" s="42">
        <v>6.3</v>
      </c>
      <c r="G18" s="42">
        <v>4.2</v>
      </c>
      <c r="H18" s="42">
        <v>2</v>
      </c>
      <c r="I18" s="51">
        <f t="shared" si="0"/>
        <v>27.8</v>
      </c>
    </row>
    <row r="19" spans="1:13" ht="14.25" customHeight="1">
      <c r="A19" s="38">
        <v>14</v>
      </c>
      <c r="B19" s="40" t="s">
        <v>390</v>
      </c>
      <c r="C19" s="40" t="s">
        <v>9</v>
      </c>
      <c r="D19" s="41" t="s">
        <v>18</v>
      </c>
      <c r="E19" s="42">
        <v>6.7</v>
      </c>
      <c r="F19" s="42">
        <v>4.5</v>
      </c>
      <c r="G19" s="42">
        <v>4.0999999999999996</v>
      </c>
      <c r="H19" s="42">
        <v>1</v>
      </c>
      <c r="I19" s="51">
        <f t="shared" si="0"/>
        <v>16.299999999999997</v>
      </c>
    </row>
    <row r="20" spans="1:13">
      <c r="A20" s="38">
        <v>15</v>
      </c>
      <c r="B20" s="40" t="s">
        <v>391</v>
      </c>
      <c r="C20" s="40" t="s">
        <v>9</v>
      </c>
      <c r="D20" s="41" t="s">
        <v>18</v>
      </c>
      <c r="E20" s="42">
        <v>8</v>
      </c>
      <c r="F20" s="42">
        <v>4.7</v>
      </c>
      <c r="G20" s="42">
        <v>3.2</v>
      </c>
      <c r="H20" s="42">
        <v>1.1000000000000001</v>
      </c>
      <c r="I20" s="51">
        <f t="shared" si="0"/>
        <v>17</v>
      </c>
    </row>
    <row r="21" spans="1:13">
      <c r="A21" s="38">
        <v>16</v>
      </c>
      <c r="B21" s="43" t="s">
        <v>392</v>
      </c>
      <c r="C21" s="40" t="s">
        <v>9</v>
      </c>
      <c r="D21" s="41">
        <v>6</v>
      </c>
      <c r="E21" s="42">
        <v>11.3</v>
      </c>
      <c r="F21" s="42">
        <v>5.5</v>
      </c>
      <c r="G21" s="42">
        <v>4.5</v>
      </c>
      <c r="H21" s="42">
        <v>1.4</v>
      </c>
      <c r="I21" s="51">
        <f t="shared" si="0"/>
        <v>22.7</v>
      </c>
    </row>
    <row r="22" spans="1:13">
      <c r="A22" s="38">
        <v>17</v>
      </c>
      <c r="B22" s="39" t="s">
        <v>393</v>
      </c>
      <c r="C22" s="40" t="s">
        <v>9</v>
      </c>
      <c r="D22" s="41">
        <v>10</v>
      </c>
      <c r="E22" s="42">
        <v>12.2</v>
      </c>
      <c r="F22" s="42">
        <v>6.7</v>
      </c>
      <c r="G22" s="42">
        <v>3.4</v>
      </c>
      <c r="H22" s="42">
        <v>0.8</v>
      </c>
      <c r="I22" s="51">
        <f t="shared" si="0"/>
        <v>23.099999999999998</v>
      </c>
    </row>
    <row r="23" spans="1:13" s="2" customFormat="1">
      <c r="A23" s="38">
        <v>18</v>
      </c>
      <c r="B23" s="39" t="s">
        <v>20</v>
      </c>
      <c r="C23" s="40" t="s">
        <v>9</v>
      </c>
      <c r="D23" s="41" t="s">
        <v>18</v>
      </c>
      <c r="E23" s="42">
        <v>7.3</v>
      </c>
      <c r="F23" s="42">
        <v>5.0999999999999996</v>
      </c>
      <c r="G23" s="42">
        <v>3</v>
      </c>
      <c r="H23" s="42">
        <v>1.7</v>
      </c>
      <c r="I23" s="51">
        <f t="shared" si="0"/>
        <v>17.099999999999998</v>
      </c>
      <c r="J23" s="9"/>
      <c r="K23" s="9"/>
      <c r="L23" s="9"/>
      <c r="M23" s="9"/>
    </row>
    <row r="24" spans="1:13">
      <c r="A24" s="38">
        <v>19</v>
      </c>
      <c r="B24" s="39" t="s">
        <v>394</v>
      </c>
      <c r="C24" s="40" t="s">
        <v>9</v>
      </c>
      <c r="D24" s="41">
        <v>9</v>
      </c>
      <c r="E24" s="42">
        <v>15.6</v>
      </c>
      <c r="F24" s="42">
        <v>4.4000000000000004</v>
      </c>
      <c r="G24" s="42">
        <v>3.7</v>
      </c>
      <c r="H24" s="42">
        <v>1.4</v>
      </c>
      <c r="I24" s="51">
        <f t="shared" si="0"/>
        <v>25.099999999999998</v>
      </c>
    </row>
    <row r="25" spans="1:13">
      <c r="A25" s="38">
        <v>20</v>
      </c>
      <c r="B25" s="40" t="s">
        <v>395</v>
      </c>
      <c r="C25" s="40" t="s">
        <v>9</v>
      </c>
      <c r="D25" s="41">
        <v>5</v>
      </c>
      <c r="E25" s="42">
        <v>8.6</v>
      </c>
      <c r="F25" s="42">
        <v>5.0999999999999996</v>
      </c>
      <c r="G25" s="42">
        <v>3.1</v>
      </c>
      <c r="H25" s="42">
        <v>0.5</v>
      </c>
      <c r="I25" s="51">
        <f t="shared" si="0"/>
        <v>17.3</v>
      </c>
    </row>
    <row r="26" spans="1:13" s="2" customFormat="1">
      <c r="A26" s="38">
        <v>21</v>
      </c>
      <c r="B26" s="43" t="s">
        <v>396</v>
      </c>
      <c r="C26" s="40" t="s">
        <v>9</v>
      </c>
      <c r="D26" s="41">
        <v>50</v>
      </c>
      <c r="E26" s="42">
        <v>37</v>
      </c>
      <c r="F26" s="42">
        <v>11</v>
      </c>
      <c r="G26" s="42">
        <v>5.2</v>
      </c>
      <c r="H26" s="42">
        <v>1.2</v>
      </c>
      <c r="I26" s="51">
        <f t="shared" si="0"/>
        <v>54.400000000000006</v>
      </c>
      <c r="J26" s="9"/>
      <c r="K26" s="9"/>
      <c r="L26" s="9"/>
      <c r="M26" s="9"/>
    </row>
    <row r="27" spans="1:13">
      <c r="A27" s="38">
        <v>22</v>
      </c>
      <c r="B27" s="40" t="s">
        <v>397</v>
      </c>
      <c r="C27" s="40" t="s">
        <v>9</v>
      </c>
      <c r="D27" s="41" t="s">
        <v>18</v>
      </c>
      <c r="E27" s="42">
        <v>8.1</v>
      </c>
      <c r="F27" s="42">
        <v>5.2</v>
      </c>
      <c r="G27" s="42">
        <v>3.2</v>
      </c>
      <c r="H27" s="42">
        <v>0.2</v>
      </c>
      <c r="I27" s="51">
        <f t="shared" si="0"/>
        <v>16.7</v>
      </c>
    </row>
    <row r="28" spans="1:13" s="2" customFormat="1">
      <c r="A28" s="38">
        <v>23</v>
      </c>
      <c r="B28" s="40" t="s">
        <v>21</v>
      </c>
      <c r="C28" s="40" t="s">
        <v>9</v>
      </c>
      <c r="D28" s="41">
        <v>10</v>
      </c>
      <c r="E28" s="42">
        <v>13.2</v>
      </c>
      <c r="F28" s="42">
        <v>5.0999999999999996</v>
      </c>
      <c r="G28" s="42">
        <v>3</v>
      </c>
      <c r="H28" s="42">
        <v>1.1000000000000001</v>
      </c>
      <c r="I28" s="51">
        <f t="shared" si="0"/>
        <v>22.4</v>
      </c>
      <c r="J28" s="9"/>
      <c r="K28" s="9"/>
      <c r="L28" s="9"/>
      <c r="M28" s="9"/>
    </row>
    <row r="29" spans="1:13">
      <c r="A29" s="38">
        <v>24</v>
      </c>
      <c r="B29" s="43" t="s">
        <v>398</v>
      </c>
      <c r="C29" s="40" t="s">
        <v>9</v>
      </c>
      <c r="D29" s="41" t="s">
        <v>18</v>
      </c>
      <c r="E29" s="42">
        <v>6</v>
      </c>
      <c r="F29" s="42">
        <v>5.3</v>
      </c>
      <c r="G29" s="42">
        <v>3.1</v>
      </c>
      <c r="H29" s="42">
        <v>0.1</v>
      </c>
      <c r="I29" s="51">
        <f t="shared" si="0"/>
        <v>14.5</v>
      </c>
    </row>
    <row r="30" spans="1:13">
      <c r="A30" s="38">
        <v>25</v>
      </c>
      <c r="B30" s="44" t="s">
        <v>399</v>
      </c>
      <c r="C30" s="40" t="s">
        <v>9</v>
      </c>
      <c r="D30" s="41" t="s">
        <v>18</v>
      </c>
      <c r="E30" s="42">
        <v>7.7</v>
      </c>
      <c r="F30" s="42">
        <v>2.5</v>
      </c>
      <c r="G30" s="42">
        <v>1.3</v>
      </c>
      <c r="H30" s="42">
        <v>1.1000000000000001</v>
      </c>
      <c r="I30" s="51">
        <f t="shared" si="0"/>
        <v>12.6</v>
      </c>
    </row>
    <row r="31" spans="1:13">
      <c r="A31" s="38">
        <v>26</v>
      </c>
      <c r="B31" s="43" t="s">
        <v>400</v>
      </c>
      <c r="C31" s="40" t="s">
        <v>9</v>
      </c>
      <c r="D31" s="41" t="s">
        <v>18</v>
      </c>
      <c r="E31" s="42">
        <v>8.3000000000000007</v>
      </c>
      <c r="F31" s="42">
        <v>4</v>
      </c>
      <c r="G31" s="42">
        <v>2.2999999999999998</v>
      </c>
      <c r="H31" s="42">
        <v>1.3</v>
      </c>
      <c r="I31" s="51">
        <f t="shared" si="0"/>
        <v>15.900000000000002</v>
      </c>
    </row>
    <row r="32" spans="1:13">
      <c r="A32" s="38">
        <v>27</v>
      </c>
      <c r="B32" s="40" t="s">
        <v>22</v>
      </c>
      <c r="C32" s="40" t="s">
        <v>9</v>
      </c>
      <c r="D32" s="41" t="s">
        <v>18</v>
      </c>
      <c r="E32" s="42">
        <v>7.1</v>
      </c>
      <c r="F32" s="42">
        <v>4.4000000000000004</v>
      </c>
      <c r="G32" s="42">
        <v>2.4</v>
      </c>
      <c r="H32" s="42">
        <v>1.2</v>
      </c>
      <c r="I32" s="51">
        <f t="shared" si="0"/>
        <v>15.1</v>
      </c>
    </row>
    <row r="33" spans="1:13" s="2" customFormat="1">
      <c r="A33" s="38">
        <v>28</v>
      </c>
      <c r="B33" s="39" t="s">
        <v>23</v>
      </c>
      <c r="C33" s="40" t="s">
        <v>9</v>
      </c>
      <c r="D33" s="41">
        <v>10</v>
      </c>
      <c r="E33" s="42">
        <v>13.3</v>
      </c>
      <c r="F33" s="42">
        <v>4.0999999999999996</v>
      </c>
      <c r="G33" s="42">
        <v>3.4</v>
      </c>
      <c r="H33" s="42">
        <v>1.5</v>
      </c>
      <c r="I33" s="51">
        <f>SUM(E33:H33)</f>
        <v>22.299999999999997</v>
      </c>
      <c r="J33" s="9"/>
      <c r="K33" s="9"/>
      <c r="L33" s="9"/>
      <c r="M33" s="9"/>
    </row>
    <row r="34" spans="1:13" s="2" customFormat="1">
      <c r="A34" s="38">
        <v>29</v>
      </c>
      <c r="B34" s="40" t="s">
        <v>404</v>
      </c>
      <c r="C34" s="40" t="s">
        <v>9</v>
      </c>
      <c r="D34" s="41">
        <v>10</v>
      </c>
      <c r="E34" s="42">
        <v>12</v>
      </c>
      <c r="F34" s="42">
        <v>5.7</v>
      </c>
      <c r="G34" s="42">
        <v>5.3</v>
      </c>
      <c r="H34" s="42">
        <v>2.1</v>
      </c>
      <c r="I34" s="51">
        <f>SUM(E34:H34)</f>
        <v>25.1</v>
      </c>
      <c r="J34" s="9"/>
      <c r="K34" s="9"/>
      <c r="L34" s="9"/>
      <c r="M34" s="9"/>
    </row>
    <row r="35" spans="1:13">
      <c r="A35" s="38">
        <v>30</v>
      </c>
      <c r="B35" s="43" t="s">
        <v>401</v>
      </c>
      <c r="C35" s="40" t="s">
        <v>9</v>
      </c>
      <c r="D35" s="41" t="s">
        <v>18</v>
      </c>
      <c r="E35" s="42">
        <v>7.7</v>
      </c>
      <c r="F35" s="42">
        <v>5.5</v>
      </c>
      <c r="G35" s="42">
        <v>3.8</v>
      </c>
      <c r="H35" s="42">
        <v>0.4</v>
      </c>
      <c r="I35" s="51">
        <f t="shared" si="0"/>
        <v>17.399999999999999</v>
      </c>
    </row>
    <row r="36" spans="1:13">
      <c r="A36" s="38">
        <v>31</v>
      </c>
      <c r="B36" s="40" t="s">
        <v>633</v>
      </c>
      <c r="C36" s="40" t="s">
        <v>9</v>
      </c>
      <c r="D36" s="41" t="s">
        <v>18</v>
      </c>
      <c r="E36" s="42">
        <v>6.1</v>
      </c>
      <c r="F36" s="42">
        <v>5.6</v>
      </c>
      <c r="G36" s="42">
        <v>3.3</v>
      </c>
      <c r="H36" s="42">
        <v>1.1000000000000001</v>
      </c>
      <c r="I36" s="51">
        <f t="shared" si="0"/>
        <v>16.100000000000001</v>
      </c>
    </row>
    <row r="37" spans="1:13">
      <c r="A37" s="38">
        <v>32</v>
      </c>
      <c r="B37" s="40" t="s">
        <v>402</v>
      </c>
      <c r="C37" s="40" t="s">
        <v>9</v>
      </c>
      <c r="D37" s="41" t="s">
        <v>18</v>
      </c>
      <c r="E37" s="42">
        <v>7.6</v>
      </c>
      <c r="F37" s="42">
        <v>5.6</v>
      </c>
      <c r="G37" s="42">
        <v>3.6</v>
      </c>
      <c r="H37" s="42">
        <v>1.1000000000000001</v>
      </c>
      <c r="I37" s="51">
        <f t="shared" si="0"/>
        <v>17.900000000000002</v>
      </c>
    </row>
    <row r="38" spans="1:13">
      <c r="A38" s="38">
        <v>33</v>
      </c>
      <c r="B38" s="43" t="s">
        <v>403</v>
      </c>
      <c r="C38" s="40" t="s">
        <v>9</v>
      </c>
      <c r="D38" s="41">
        <v>50</v>
      </c>
      <c r="E38" s="42">
        <v>38</v>
      </c>
      <c r="F38" s="42">
        <v>20.399999999999999</v>
      </c>
      <c r="G38" s="42">
        <v>10.4</v>
      </c>
      <c r="H38" s="42">
        <v>2.2999999999999998</v>
      </c>
      <c r="I38" s="51">
        <f t="shared" si="0"/>
        <v>71.099999999999994</v>
      </c>
    </row>
    <row r="39" spans="1:13">
      <c r="A39" s="38">
        <v>34</v>
      </c>
      <c r="B39" s="43" t="s">
        <v>405</v>
      </c>
      <c r="C39" s="40" t="s">
        <v>9</v>
      </c>
      <c r="D39" s="41">
        <v>10</v>
      </c>
      <c r="E39" s="42">
        <v>13.1</v>
      </c>
      <c r="F39" s="42">
        <v>6.5</v>
      </c>
      <c r="G39" s="42">
        <v>4.2</v>
      </c>
      <c r="H39" s="42">
        <v>1.4</v>
      </c>
      <c r="I39" s="51">
        <f t="shared" si="0"/>
        <v>25.2</v>
      </c>
    </row>
    <row r="40" spans="1:13">
      <c r="A40" s="38">
        <v>35</v>
      </c>
      <c r="B40" s="43" t="s">
        <v>24</v>
      </c>
      <c r="C40" s="40" t="s">
        <v>9</v>
      </c>
      <c r="D40" s="41">
        <v>10</v>
      </c>
      <c r="E40" s="42">
        <v>12.3</v>
      </c>
      <c r="F40" s="42">
        <v>10</v>
      </c>
      <c r="G40" s="42">
        <v>7.4</v>
      </c>
      <c r="H40" s="42">
        <v>0.8</v>
      </c>
      <c r="I40" s="51">
        <f t="shared" si="0"/>
        <v>30.500000000000004</v>
      </c>
    </row>
    <row r="41" spans="1:13">
      <c r="A41" s="38">
        <v>36</v>
      </c>
      <c r="B41" s="43" t="s">
        <v>668</v>
      </c>
      <c r="C41" s="40" t="s">
        <v>9</v>
      </c>
      <c r="D41" s="41">
        <v>0</v>
      </c>
      <c r="E41" s="42">
        <v>9.8000000000000007</v>
      </c>
      <c r="F41" s="42">
        <v>7.5</v>
      </c>
      <c r="G41" s="42">
        <v>6.2</v>
      </c>
      <c r="H41" s="42">
        <v>1.1000000000000001</v>
      </c>
      <c r="I41" s="51">
        <f t="shared" si="0"/>
        <v>24.6</v>
      </c>
    </row>
    <row r="42" spans="1:13">
      <c r="A42" s="38">
        <v>37</v>
      </c>
      <c r="B42" s="43" t="s">
        <v>25</v>
      </c>
      <c r="C42" s="40" t="s">
        <v>9</v>
      </c>
      <c r="D42" s="41">
        <v>0</v>
      </c>
      <c r="E42" s="42">
        <v>10.199999999999999</v>
      </c>
      <c r="F42" s="42">
        <v>6.4</v>
      </c>
      <c r="G42" s="42">
        <v>3.4</v>
      </c>
      <c r="H42" s="42">
        <v>1.1000000000000001</v>
      </c>
      <c r="I42" s="51">
        <f t="shared" si="0"/>
        <v>21.1</v>
      </c>
    </row>
    <row r="43" spans="1:13">
      <c r="A43" s="38">
        <v>38</v>
      </c>
      <c r="B43" s="43" t="s">
        <v>26</v>
      </c>
      <c r="C43" s="40" t="s">
        <v>9</v>
      </c>
      <c r="D43" s="41">
        <v>10</v>
      </c>
      <c r="E43" s="42">
        <v>11.1</v>
      </c>
      <c r="F43" s="42">
        <v>6.2</v>
      </c>
      <c r="G43" s="42">
        <v>5.3</v>
      </c>
      <c r="H43" s="42">
        <v>1.5</v>
      </c>
      <c r="I43" s="51">
        <f t="shared" si="0"/>
        <v>24.1</v>
      </c>
    </row>
    <row r="44" spans="1:13">
      <c r="A44" s="38">
        <v>39</v>
      </c>
      <c r="B44" s="43" t="s">
        <v>27</v>
      </c>
      <c r="C44" s="40" t="s">
        <v>9</v>
      </c>
      <c r="D44" s="61">
        <v>50</v>
      </c>
      <c r="E44" s="75">
        <v>22.1</v>
      </c>
      <c r="F44" s="75">
        <v>18.399999999999999</v>
      </c>
      <c r="G44" s="75">
        <v>7.3</v>
      </c>
      <c r="H44" s="75">
        <v>1.3</v>
      </c>
      <c r="I44" s="51">
        <f t="shared" si="0"/>
        <v>49.099999999999994</v>
      </c>
    </row>
    <row r="45" spans="1:13">
      <c r="A45" s="38">
        <v>40</v>
      </c>
      <c r="B45" s="43" t="s">
        <v>28</v>
      </c>
      <c r="C45" s="40" t="s">
        <v>9</v>
      </c>
      <c r="D45" s="41">
        <v>15</v>
      </c>
      <c r="E45" s="42">
        <v>11.8</v>
      </c>
      <c r="F45" s="42">
        <v>9.5</v>
      </c>
      <c r="G45" s="42">
        <v>4</v>
      </c>
      <c r="H45" s="42">
        <v>1.1000000000000001</v>
      </c>
      <c r="I45" s="51">
        <f t="shared" si="0"/>
        <v>26.400000000000002</v>
      </c>
      <c r="L45" s="8" t="s">
        <v>340</v>
      </c>
    </row>
    <row r="46" spans="1:13">
      <c r="A46" s="38">
        <v>41</v>
      </c>
      <c r="B46" s="47" t="s">
        <v>588</v>
      </c>
      <c r="C46" s="40" t="s">
        <v>9</v>
      </c>
      <c r="D46" s="41">
        <v>0</v>
      </c>
      <c r="E46" s="42">
        <v>6.2</v>
      </c>
      <c r="F46" s="42">
        <v>4.5999999999999996</v>
      </c>
      <c r="G46" s="42">
        <v>3.2</v>
      </c>
      <c r="H46" s="42">
        <v>1.3</v>
      </c>
      <c r="I46" s="51">
        <f t="shared" si="0"/>
        <v>15.3</v>
      </c>
    </row>
    <row r="47" spans="1:13" s="2" customFormat="1">
      <c r="A47" s="38">
        <v>42</v>
      </c>
      <c r="B47" s="48" t="s">
        <v>339</v>
      </c>
      <c r="C47" s="40" t="s">
        <v>9</v>
      </c>
      <c r="D47" s="41" t="s">
        <v>18</v>
      </c>
      <c r="E47" s="42">
        <v>8.8000000000000007</v>
      </c>
      <c r="F47" s="42">
        <v>5.6</v>
      </c>
      <c r="G47" s="42">
        <v>2.6</v>
      </c>
      <c r="H47" s="42">
        <v>1.2</v>
      </c>
      <c r="I47" s="51">
        <f>SUM(E47:H47)</f>
        <v>18.2</v>
      </c>
      <c r="J47" s="9"/>
      <c r="K47" s="9"/>
      <c r="L47" s="9"/>
      <c r="M47" s="9"/>
    </row>
    <row r="48" spans="1:13" s="2" customFormat="1">
      <c r="A48" s="38">
        <v>43</v>
      </c>
      <c r="B48" s="49" t="s">
        <v>29</v>
      </c>
      <c r="C48" s="40" t="s">
        <v>9</v>
      </c>
      <c r="D48" s="41" t="s">
        <v>18</v>
      </c>
      <c r="E48" s="42">
        <v>9</v>
      </c>
      <c r="F48" s="42">
        <v>5.3</v>
      </c>
      <c r="G48" s="42">
        <v>2.2000000000000002</v>
      </c>
      <c r="H48" s="42">
        <v>1.1000000000000001</v>
      </c>
      <c r="I48" s="51">
        <f>SUM(E48:H48)</f>
        <v>17.600000000000001</v>
      </c>
      <c r="J48" s="9"/>
      <c r="K48" s="9"/>
      <c r="L48" s="9"/>
      <c r="M48" s="9"/>
    </row>
    <row r="49" spans="1:13" s="2" customFormat="1" ht="15.75">
      <c r="A49" s="38">
        <v>44</v>
      </c>
      <c r="B49" s="100" t="s">
        <v>697</v>
      </c>
      <c r="C49" s="101" t="s">
        <v>674</v>
      </c>
      <c r="D49" s="102" t="s">
        <v>18</v>
      </c>
      <c r="E49" s="42">
        <v>7.1</v>
      </c>
      <c r="F49" s="42">
        <v>4.3</v>
      </c>
      <c r="G49" s="42">
        <v>2.5</v>
      </c>
      <c r="H49" s="42">
        <v>1.2</v>
      </c>
      <c r="I49" s="51">
        <f t="shared" ref="I49" si="1">SUM(E49:H49)</f>
        <v>15.099999999999998</v>
      </c>
      <c r="J49" s="9"/>
      <c r="K49" s="9"/>
      <c r="L49" s="9"/>
      <c r="M49" s="9"/>
    </row>
    <row r="50" spans="1:13">
      <c r="A50" s="38">
        <v>45</v>
      </c>
      <c r="B50" s="49" t="s">
        <v>30</v>
      </c>
      <c r="C50" s="40" t="s">
        <v>9</v>
      </c>
      <c r="D50" s="41" t="s">
        <v>18</v>
      </c>
      <c r="E50" s="42">
        <v>6.4</v>
      </c>
      <c r="F50" s="42">
        <v>4.8</v>
      </c>
      <c r="G50" s="42">
        <v>3.3</v>
      </c>
      <c r="H50" s="42">
        <v>1</v>
      </c>
      <c r="I50" s="51">
        <f t="shared" si="0"/>
        <v>15.5</v>
      </c>
    </row>
    <row r="51" spans="1:13">
      <c r="A51" s="38">
        <v>46</v>
      </c>
      <c r="B51" s="43" t="s">
        <v>31</v>
      </c>
      <c r="C51" s="40" t="s">
        <v>9</v>
      </c>
      <c r="D51" s="41">
        <v>10</v>
      </c>
      <c r="E51" s="42">
        <v>11.2</v>
      </c>
      <c r="F51" s="42">
        <v>6.4</v>
      </c>
      <c r="G51" s="42">
        <v>5.0999999999999996</v>
      </c>
      <c r="H51" s="42">
        <v>1.1000000000000001</v>
      </c>
      <c r="I51" s="51">
        <f t="shared" si="0"/>
        <v>23.800000000000004</v>
      </c>
    </row>
    <row r="52" spans="1:13">
      <c r="A52" s="38">
        <v>47</v>
      </c>
      <c r="B52" s="48" t="s">
        <v>334</v>
      </c>
      <c r="C52" s="40" t="s">
        <v>9</v>
      </c>
      <c r="D52" s="41" t="s">
        <v>18</v>
      </c>
      <c r="E52" s="42">
        <v>7.7</v>
      </c>
      <c r="F52" s="42">
        <v>4.5999999999999996</v>
      </c>
      <c r="G52" s="42">
        <v>3.6</v>
      </c>
      <c r="H52" s="42">
        <v>1.2</v>
      </c>
      <c r="I52" s="51">
        <f t="shared" ref="I52:I60" si="2">SUM(E52:H52)</f>
        <v>17.100000000000001</v>
      </c>
    </row>
    <row r="53" spans="1:13">
      <c r="A53" s="38">
        <v>48</v>
      </c>
      <c r="B53" s="43" t="s">
        <v>335</v>
      </c>
      <c r="C53" s="40" t="s">
        <v>9</v>
      </c>
      <c r="D53" s="41">
        <v>10</v>
      </c>
      <c r="E53" s="42">
        <v>11.2</v>
      </c>
      <c r="F53" s="42">
        <v>4.0999999999999996</v>
      </c>
      <c r="G53" s="42">
        <v>4.3</v>
      </c>
      <c r="H53" s="42">
        <v>2.1</v>
      </c>
      <c r="I53" s="51">
        <f t="shared" si="2"/>
        <v>21.7</v>
      </c>
    </row>
    <row r="54" spans="1:13">
      <c r="A54" s="38">
        <v>49</v>
      </c>
      <c r="B54" s="48" t="s">
        <v>338</v>
      </c>
      <c r="C54" s="40" t="s">
        <v>9</v>
      </c>
      <c r="D54" s="41" t="s">
        <v>18</v>
      </c>
      <c r="E54" s="42">
        <v>7</v>
      </c>
      <c r="F54" s="42">
        <v>4.8</v>
      </c>
      <c r="G54" s="42">
        <v>3.1</v>
      </c>
      <c r="H54" s="42">
        <v>1.5</v>
      </c>
      <c r="I54" s="51">
        <f t="shared" si="2"/>
        <v>16.399999999999999</v>
      </c>
    </row>
    <row r="55" spans="1:13">
      <c r="A55" s="38">
        <v>50</v>
      </c>
      <c r="B55" s="48" t="s">
        <v>383</v>
      </c>
      <c r="C55" s="40" t="s">
        <v>9</v>
      </c>
      <c r="D55" s="41" t="s">
        <v>18</v>
      </c>
      <c r="E55" s="42">
        <v>6.3</v>
      </c>
      <c r="F55" s="42">
        <v>4.2</v>
      </c>
      <c r="G55" s="42">
        <v>2.1</v>
      </c>
      <c r="H55" s="42">
        <v>1.5</v>
      </c>
      <c r="I55" s="51">
        <f t="shared" si="2"/>
        <v>14.1</v>
      </c>
    </row>
    <row r="56" spans="1:13">
      <c r="A56" s="38">
        <v>51</v>
      </c>
      <c r="B56" s="48" t="s">
        <v>384</v>
      </c>
      <c r="C56" s="40" t="s">
        <v>9</v>
      </c>
      <c r="D56" s="41" t="s">
        <v>18</v>
      </c>
      <c r="E56" s="42">
        <v>5.4</v>
      </c>
      <c r="F56" s="42">
        <v>4.5</v>
      </c>
      <c r="G56" s="42">
        <v>3.2</v>
      </c>
      <c r="H56" s="42">
        <v>1.4</v>
      </c>
      <c r="I56" s="51">
        <f t="shared" si="2"/>
        <v>14.500000000000002</v>
      </c>
    </row>
    <row r="57" spans="1:13">
      <c r="A57" s="38">
        <v>52</v>
      </c>
      <c r="B57" s="88" t="s">
        <v>587</v>
      </c>
      <c r="C57" s="40" t="s">
        <v>9</v>
      </c>
      <c r="D57" s="41" t="s">
        <v>18</v>
      </c>
      <c r="E57" s="42">
        <v>4.4000000000000004</v>
      </c>
      <c r="F57" s="42">
        <v>3.5</v>
      </c>
      <c r="G57" s="42">
        <v>2.1</v>
      </c>
      <c r="H57" s="42">
        <v>1.5</v>
      </c>
      <c r="I57" s="51">
        <f t="shared" si="2"/>
        <v>11.5</v>
      </c>
    </row>
    <row r="58" spans="1:13">
      <c r="A58" s="38">
        <v>53</v>
      </c>
      <c r="B58" s="91" t="s">
        <v>623</v>
      </c>
      <c r="C58" s="40" t="s">
        <v>9</v>
      </c>
      <c r="D58" s="41" t="s">
        <v>18</v>
      </c>
      <c r="E58" s="42">
        <v>3.7</v>
      </c>
      <c r="F58" s="42">
        <v>4.0999999999999996</v>
      </c>
      <c r="G58" s="42">
        <v>3.6</v>
      </c>
      <c r="H58" s="42">
        <v>0.1</v>
      </c>
      <c r="I58" s="51">
        <f t="shared" si="2"/>
        <v>11.5</v>
      </c>
    </row>
    <row r="59" spans="1:13">
      <c r="A59" s="38">
        <v>54</v>
      </c>
      <c r="B59" s="91" t="s">
        <v>645</v>
      </c>
      <c r="C59" s="40" t="s">
        <v>9</v>
      </c>
      <c r="D59" s="41" t="s">
        <v>18</v>
      </c>
      <c r="E59" s="42">
        <v>4.0999999999999996</v>
      </c>
      <c r="F59" s="42">
        <v>3.1</v>
      </c>
      <c r="G59" s="42">
        <v>2.2000000000000002</v>
      </c>
      <c r="H59" s="42">
        <v>1</v>
      </c>
      <c r="I59" s="51">
        <f t="shared" si="2"/>
        <v>10.399999999999999</v>
      </c>
    </row>
    <row r="60" spans="1:13">
      <c r="A60" s="38">
        <v>55</v>
      </c>
      <c r="B60" s="91" t="s">
        <v>181</v>
      </c>
      <c r="C60" s="40" t="s">
        <v>9</v>
      </c>
      <c r="D60" s="41" t="s">
        <v>18</v>
      </c>
      <c r="E60" s="42">
        <v>4</v>
      </c>
      <c r="F60" s="42">
        <v>3.1</v>
      </c>
      <c r="G60" s="42">
        <v>1.6</v>
      </c>
      <c r="H60" s="42">
        <v>0.8</v>
      </c>
      <c r="I60" s="51">
        <f t="shared" si="2"/>
        <v>9.5</v>
      </c>
    </row>
    <row r="61" spans="1:13">
      <c r="A61" s="38">
        <v>56</v>
      </c>
      <c r="B61" s="91" t="s">
        <v>646</v>
      </c>
      <c r="C61" s="40" t="s">
        <v>9</v>
      </c>
      <c r="D61" s="41" t="s">
        <v>18</v>
      </c>
      <c r="E61" s="42">
        <v>6.5</v>
      </c>
      <c r="F61" s="42">
        <v>3.5</v>
      </c>
      <c r="G61" s="42">
        <v>2.6</v>
      </c>
      <c r="H61" s="42">
        <v>1.3</v>
      </c>
      <c r="I61" s="51">
        <f>SUM(E61:H61)</f>
        <v>13.9</v>
      </c>
    </row>
    <row r="62" spans="1:13">
      <c r="A62" s="38">
        <v>57</v>
      </c>
      <c r="B62" s="91" t="s">
        <v>647</v>
      </c>
      <c r="C62" s="40" t="s">
        <v>9</v>
      </c>
      <c r="D62" s="41">
        <v>5</v>
      </c>
      <c r="E62" s="42">
        <v>9</v>
      </c>
      <c r="F62" s="42">
        <v>6.4</v>
      </c>
      <c r="G62" s="42">
        <v>5.2</v>
      </c>
      <c r="H62" s="42">
        <v>1.4</v>
      </c>
      <c r="I62" s="51">
        <f t="shared" ref="I62:I67" si="3">SUM(E62:H62)</f>
        <v>22</v>
      </c>
    </row>
    <row r="63" spans="1:13">
      <c r="A63" s="38">
        <v>58</v>
      </c>
      <c r="B63" s="91" t="s">
        <v>648</v>
      </c>
      <c r="C63" s="40" t="s">
        <v>9</v>
      </c>
      <c r="D63" s="41" t="s">
        <v>18</v>
      </c>
      <c r="E63" s="42">
        <v>8.1999999999999993</v>
      </c>
      <c r="F63" s="42">
        <v>4.5</v>
      </c>
      <c r="G63" s="42">
        <v>3.7</v>
      </c>
      <c r="H63" s="42">
        <v>1.5</v>
      </c>
      <c r="I63" s="51">
        <f t="shared" si="3"/>
        <v>17.899999999999999</v>
      </c>
    </row>
    <row r="64" spans="1:13">
      <c r="A64" s="38">
        <v>59</v>
      </c>
      <c r="B64" s="91" t="s">
        <v>675</v>
      </c>
      <c r="C64" s="40" t="s">
        <v>9</v>
      </c>
      <c r="D64" s="41" t="s">
        <v>18</v>
      </c>
      <c r="E64" s="42">
        <v>7.7</v>
      </c>
      <c r="F64" s="42">
        <v>6.4</v>
      </c>
      <c r="G64" s="42">
        <v>4.5999999999999996</v>
      </c>
      <c r="H64" s="42">
        <v>0.4</v>
      </c>
      <c r="I64" s="51">
        <f t="shared" si="3"/>
        <v>19.100000000000001</v>
      </c>
    </row>
    <row r="65" spans="1:13">
      <c r="A65" s="38">
        <v>60</v>
      </c>
      <c r="B65" s="91" t="s">
        <v>676</v>
      </c>
      <c r="C65" s="40" t="s">
        <v>9</v>
      </c>
      <c r="D65" s="41" t="s">
        <v>18</v>
      </c>
      <c r="E65" s="42">
        <v>8.1</v>
      </c>
      <c r="F65" s="42">
        <v>6.5</v>
      </c>
      <c r="G65" s="42">
        <v>2.2000000000000002</v>
      </c>
      <c r="H65" s="42">
        <v>1</v>
      </c>
      <c r="I65" s="51">
        <f t="shared" si="3"/>
        <v>17.8</v>
      </c>
    </row>
    <row r="66" spans="1:13">
      <c r="A66" s="38">
        <v>61</v>
      </c>
      <c r="B66" s="91" t="s">
        <v>677</v>
      </c>
      <c r="C66" s="40" t="s">
        <v>9</v>
      </c>
      <c r="D66" s="41" t="s">
        <v>18</v>
      </c>
      <c r="E66" s="42">
        <v>9.6</v>
      </c>
      <c r="F66" s="42">
        <v>6.6</v>
      </c>
      <c r="G66" s="42">
        <v>3.7</v>
      </c>
      <c r="H66" s="42">
        <v>1.1000000000000001</v>
      </c>
      <c r="I66" s="51">
        <f t="shared" si="3"/>
        <v>21</v>
      </c>
    </row>
    <row r="67" spans="1:13">
      <c r="A67" s="38">
        <v>62</v>
      </c>
      <c r="B67" s="91" t="s">
        <v>694</v>
      </c>
      <c r="C67" s="40" t="s">
        <v>9</v>
      </c>
      <c r="D67" s="41">
        <v>20</v>
      </c>
      <c r="E67" s="42">
        <v>11.2</v>
      </c>
      <c r="F67" s="42">
        <v>4.2</v>
      </c>
      <c r="G67" s="42">
        <v>4.3</v>
      </c>
      <c r="H67" s="42">
        <v>2.1</v>
      </c>
      <c r="I67" s="51">
        <f t="shared" si="3"/>
        <v>21.8</v>
      </c>
    </row>
    <row r="68" spans="1:13">
      <c r="A68" s="38">
        <v>63</v>
      </c>
      <c r="B68" s="91" t="s">
        <v>695</v>
      </c>
      <c r="C68" s="40" t="s">
        <v>9</v>
      </c>
      <c r="D68" s="41">
        <v>3</v>
      </c>
      <c r="E68" s="42">
        <v>6</v>
      </c>
      <c r="F68" s="42">
        <v>4.4000000000000004</v>
      </c>
      <c r="G68" s="42">
        <v>2.2000000000000002</v>
      </c>
      <c r="H68" s="42">
        <v>1.1000000000000001</v>
      </c>
      <c r="I68" s="51">
        <f t="shared" ref="I68:I71" si="4">SUM(E68:H68)</f>
        <v>13.700000000000001</v>
      </c>
    </row>
    <row r="69" spans="1:13" s="2" customFormat="1">
      <c r="A69" s="38">
        <v>64</v>
      </c>
      <c r="B69" s="111" t="s">
        <v>702</v>
      </c>
      <c r="C69" s="40" t="s">
        <v>9</v>
      </c>
      <c r="D69" s="41">
        <v>6</v>
      </c>
      <c r="E69" s="42">
        <v>9</v>
      </c>
      <c r="F69" s="42">
        <v>6.5</v>
      </c>
      <c r="G69" s="42">
        <v>5.2</v>
      </c>
      <c r="H69" s="42">
        <v>1.6</v>
      </c>
      <c r="I69" s="51">
        <f t="shared" si="4"/>
        <v>22.3</v>
      </c>
      <c r="J69" s="9"/>
      <c r="K69" s="9"/>
      <c r="L69" s="9"/>
      <c r="M69" s="9"/>
    </row>
    <row r="70" spans="1:13" s="2" customFormat="1">
      <c r="A70" s="38">
        <v>65</v>
      </c>
      <c r="B70" s="111" t="s">
        <v>703</v>
      </c>
      <c r="C70" s="95" t="s">
        <v>9</v>
      </c>
      <c r="D70" s="41" t="s">
        <v>18</v>
      </c>
      <c r="E70" s="42">
        <v>5.4</v>
      </c>
      <c r="F70" s="42">
        <v>4.5</v>
      </c>
      <c r="G70" s="42">
        <v>3.2</v>
      </c>
      <c r="H70" s="42">
        <v>1.6</v>
      </c>
      <c r="I70" s="51">
        <f t="shared" si="4"/>
        <v>14.700000000000001</v>
      </c>
      <c r="J70" s="9"/>
      <c r="K70" s="9"/>
      <c r="L70" s="9"/>
      <c r="M70" s="9"/>
    </row>
    <row r="71" spans="1:13" s="2" customFormat="1">
      <c r="A71" s="38">
        <v>66</v>
      </c>
      <c r="B71" s="111" t="s">
        <v>704</v>
      </c>
      <c r="C71" s="95" t="s">
        <v>9</v>
      </c>
      <c r="D71" s="41" t="s">
        <v>18</v>
      </c>
      <c r="E71" s="42">
        <v>4.3</v>
      </c>
      <c r="F71" s="42">
        <v>3.4</v>
      </c>
      <c r="G71" s="42">
        <v>2.1</v>
      </c>
      <c r="H71" s="42">
        <v>1.4</v>
      </c>
      <c r="I71" s="51">
        <f t="shared" si="4"/>
        <v>11.2</v>
      </c>
      <c r="J71" s="9"/>
      <c r="K71" s="9"/>
      <c r="L71" s="9"/>
      <c r="M71" s="9"/>
    </row>
    <row r="72" spans="1:13" s="2" customFormat="1">
      <c r="A72" s="38">
        <v>67</v>
      </c>
      <c r="B72" s="111" t="s">
        <v>705</v>
      </c>
      <c r="C72" s="95" t="s">
        <v>9</v>
      </c>
      <c r="D72" s="41">
        <v>20</v>
      </c>
      <c r="E72" s="42">
        <v>32.5</v>
      </c>
      <c r="F72" s="42">
        <v>20.100000000000001</v>
      </c>
      <c r="G72" s="42">
        <v>12.3</v>
      </c>
      <c r="H72" s="42">
        <v>1.9</v>
      </c>
      <c r="I72" s="51">
        <f>SUM(E72:H72)</f>
        <v>66.800000000000011</v>
      </c>
      <c r="J72" s="9"/>
      <c r="K72" s="9"/>
      <c r="L72" s="9"/>
      <c r="M72" s="9"/>
    </row>
    <row r="73" spans="1:13">
      <c r="A73" s="38"/>
      <c r="B73" s="43"/>
      <c r="C73" s="85" t="s">
        <v>32</v>
      </c>
      <c r="D73" s="53">
        <f t="shared" ref="D73:I73" si="5">SUM(D6:D72)</f>
        <v>450</v>
      </c>
      <c r="E73" s="53">
        <f t="shared" si="5"/>
        <v>732.10000000000036</v>
      </c>
      <c r="F73" s="53">
        <f t="shared" si="5"/>
        <v>422.7000000000001</v>
      </c>
      <c r="G73" s="53">
        <f t="shared" si="5"/>
        <v>272.49999999999994</v>
      </c>
      <c r="H73" s="53">
        <f t="shared" si="5"/>
        <v>84.199999999999989</v>
      </c>
      <c r="I73" s="53">
        <f t="shared" si="5"/>
        <v>1511.5000000000002</v>
      </c>
    </row>
    <row r="74" spans="1:13" ht="29.25" customHeight="1">
      <c r="A74" s="134" t="s">
        <v>33</v>
      </c>
      <c r="B74" s="134"/>
      <c r="C74" s="134"/>
      <c r="D74" s="134"/>
      <c r="E74" s="134"/>
      <c r="F74" s="134"/>
      <c r="G74" s="134"/>
      <c r="H74" s="134"/>
      <c r="I74" s="134"/>
    </row>
    <row r="75" spans="1:13">
      <c r="A75" s="75">
        <v>68</v>
      </c>
      <c r="B75" s="43" t="s">
        <v>34</v>
      </c>
      <c r="C75" s="43" t="s">
        <v>33</v>
      </c>
      <c r="D75" s="41">
        <v>10</v>
      </c>
      <c r="E75" s="42">
        <v>12.1</v>
      </c>
      <c r="F75" s="42">
        <v>5.7</v>
      </c>
      <c r="G75" s="42">
        <v>4.5999999999999996</v>
      </c>
      <c r="H75" s="42">
        <v>1.1000000000000001</v>
      </c>
      <c r="I75" s="51">
        <f>SUM(E75:H75)</f>
        <v>23.5</v>
      </c>
    </row>
    <row r="76" spans="1:13">
      <c r="A76" s="75">
        <v>69</v>
      </c>
      <c r="B76" s="43" t="s">
        <v>35</v>
      </c>
      <c r="C76" s="43" t="s">
        <v>33</v>
      </c>
      <c r="D76" s="41">
        <v>4</v>
      </c>
      <c r="E76" s="42">
        <v>7.3</v>
      </c>
      <c r="F76" s="42">
        <v>5.4</v>
      </c>
      <c r="G76" s="42">
        <v>4</v>
      </c>
      <c r="H76" s="42">
        <v>0.1</v>
      </c>
      <c r="I76" s="51">
        <f t="shared" ref="I76:I138" si="6">SUM(E76:H76)</f>
        <v>16.8</v>
      </c>
    </row>
    <row r="77" spans="1:13">
      <c r="A77" s="75">
        <v>70</v>
      </c>
      <c r="B77" s="43" t="s">
        <v>406</v>
      </c>
      <c r="C77" s="43" t="s">
        <v>33</v>
      </c>
      <c r="D77" s="41" t="s">
        <v>18</v>
      </c>
      <c r="E77" s="42">
        <v>8.1999999999999993</v>
      </c>
      <c r="F77" s="42">
        <v>4.4000000000000004</v>
      </c>
      <c r="G77" s="42">
        <v>2.4</v>
      </c>
      <c r="H77" s="42">
        <v>1.4</v>
      </c>
      <c r="I77" s="51">
        <f t="shared" si="6"/>
        <v>16.399999999999999</v>
      </c>
    </row>
    <row r="78" spans="1:13">
      <c r="A78" s="75">
        <v>71</v>
      </c>
      <c r="B78" s="43" t="s">
        <v>36</v>
      </c>
      <c r="C78" s="43" t="s">
        <v>33</v>
      </c>
      <c r="D78" s="41" t="s">
        <v>18</v>
      </c>
      <c r="E78" s="42">
        <v>6.7</v>
      </c>
      <c r="F78" s="42">
        <v>5.5</v>
      </c>
      <c r="G78" s="42">
        <v>2.7</v>
      </c>
      <c r="H78" s="42">
        <v>1.1000000000000001</v>
      </c>
      <c r="I78" s="51">
        <f>SUM(E78:H78)</f>
        <v>15.999999999999998</v>
      </c>
    </row>
    <row r="79" spans="1:13">
      <c r="A79" s="75">
        <v>72</v>
      </c>
      <c r="B79" s="43" t="s">
        <v>37</v>
      </c>
      <c r="C79" s="43" t="s">
        <v>33</v>
      </c>
      <c r="D79" s="41">
        <v>50</v>
      </c>
      <c r="E79" s="42">
        <v>37.200000000000003</v>
      </c>
      <c r="F79" s="42">
        <v>11</v>
      </c>
      <c r="G79" s="42">
        <v>9.5</v>
      </c>
      <c r="H79" s="42">
        <v>2.1</v>
      </c>
      <c r="I79" s="51">
        <f t="shared" si="6"/>
        <v>59.800000000000004</v>
      </c>
    </row>
    <row r="80" spans="1:13">
      <c r="A80" s="75">
        <v>73</v>
      </c>
      <c r="B80" s="43" t="s">
        <v>38</v>
      </c>
      <c r="C80" s="43" t="s">
        <v>33</v>
      </c>
      <c r="D80" s="41">
        <v>9</v>
      </c>
      <c r="E80" s="42">
        <v>11.7</v>
      </c>
      <c r="F80" s="42">
        <v>7.2</v>
      </c>
      <c r="G80" s="42">
        <v>5.0999999999999996</v>
      </c>
      <c r="H80" s="42">
        <v>2</v>
      </c>
      <c r="I80" s="51">
        <f t="shared" si="6"/>
        <v>26</v>
      </c>
    </row>
    <row r="81" spans="1:13">
      <c r="A81" s="75">
        <v>74</v>
      </c>
      <c r="B81" s="43" t="s">
        <v>39</v>
      </c>
      <c r="C81" s="43" t="s">
        <v>33</v>
      </c>
      <c r="D81" s="41">
        <v>10</v>
      </c>
      <c r="E81" s="42">
        <v>11.1</v>
      </c>
      <c r="F81" s="42">
        <v>7.3</v>
      </c>
      <c r="G81" s="42">
        <v>5.2</v>
      </c>
      <c r="H81" s="42">
        <v>1.2</v>
      </c>
      <c r="I81" s="51">
        <f t="shared" si="6"/>
        <v>24.799999999999997</v>
      </c>
    </row>
    <row r="82" spans="1:13">
      <c r="A82" s="75">
        <v>75</v>
      </c>
      <c r="B82" s="43" t="s">
        <v>40</v>
      </c>
      <c r="C82" s="43" t="s">
        <v>33</v>
      </c>
      <c r="D82" s="41">
        <v>8</v>
      </c>
      <c r="E82" s="42">
        <v>11.2</v>
      </c>
      <c r="F82" s="42">
        <v>10.199999999999999</v>
      </c>
      <c r="G82" s="42">
        <v>4.2</v>
      </c>
      <c r="H82" s="42">
        <v>1.4</v>
      </c>
      <c r="I82" s="51">
        <f t="shared" si="6"/>
        <v>26.999999999999996</v>
      </c>
    </row>
    <row r="83" spans="1:13">
      <c r="A83" s="75">
        <v>76</v>
      </c>
      <c r="B83" s="43" t="s">
        <v>41</v>
      </c>
      <c r="C83" s="43" t="s">
        <v>33</v>
      </c>
      <c r="D83" s="41">
        <v>20</v>
      </c>
      <c r="E83" s="42">
        <v>22.1</v>
      </c>
      <c r="F83" s="42">
        <v>12.2</v>
      </c>
      <c r="G83" s="42">
        <v>6.4</v>
      </c>
      <c r="H83" s="42">
        <v>2.4</v>
      </c>
      <c r="I83" s="51">
        <f t="shared" si="6"/>
        <v>43.099999999999994</v>
      </c>
    </row>
    <row r="84" spans="1:13">
      <c r="A84" s="75">
        <v>77</v>
      </c>
      <c r="B84" s="43" t="s">
        <v>407</v>
      </c>
      <c r="C84" s="43" t="s">
        <v>33</v>
      </c>
      <c r="D84" s="41" t="s">
        <v>18</v>
      </c>
      <c r="E84" s="42">
        <v>7.1</v>
      </c>
      <c r="F84" s="42">
        <v>4.4000000000000004</v>
      </c>
      <c r="G84" s="42">
        <v>2.4</v>
      </c>
      <c r="H84" s="42">
        <v>1.4</v>
      </c>
      <c r="I84" s="51">
        <f t="shared" si="6"/>
        <v>15.3</v>
      </c>
    </row>
    <row r="85" spans="1:13">
      <c r="A85" s="75">
        <v>78</v>
      </c>
      <c r="B85" s="43" t="s">
        <v>408</v>
      </c>
      <c r="C85" s="43" t="s">
        <v>33</v>
      </c>
      <c r="D85" s="41" t="s">
        <v>18</v>
      </c>
      <c r="E85" s="42">
        <v>6.6</v>
      </c>
      <c r="F85" s="42">
        <v>4.5999999999999996</v>
      </c>
      <c r="G85" s="42">
        <v>2.7</v>
      </c>
      <c r="H85" s="42">
        <v>1.2</v>
      </c>
      <c r="I85" s="51">
        <f>SUM(E85:H85)</f>
        <v>15.099999999999998</v>
      </c>
    </row>
    <row r="86" spans="1:13" s="2" customFormat="1">
      <c r="A86" s="75">
        <v>79</v>
      </c>
      <c r="B86" s="43" t="s">
        <v>42</v>
      </c>
      <c r="C86" s="43" t="s">
        <v>33</v>
      </c>
      <c r="D86" s="41">
        <v>9</v>
      </c>
      <c r="E86" s="42">
        <v>21.4</v>
      </c>
      <c r="F86" s="42">
        <v>16.100000000000001</v>
      </c>
      <c r="G86" s="42">
        <v>11.2</v>
      </c>
      <c r="H86" s="42">
        <v>2.2999999999999998</v>
      </c>
      <c r="I86" s="51">
        <f t="shared" si="6"/>
        <v>51</v>
      </c>
      <c r="J86" s="9"/>
      <c r="K86" s="9"/>
      <c r="L86" s="9"/>
      <c r="M86" s="9"/>
    </row>
    <row r="87" spans="1:13">
      <c r="A87" s="75">
        <v>80</v>
      </c>
      <c r="B87" s="43" t="s">
        <v>43</v>
      </c>
      <c r="C87" s="43" t="s">
        <v>33</v>
      </c>
      <c r="D87" s="41" t="s">
        <v>18</v>
      </c>
      <c r="E87" s="42">
        <v>6.1</v>
      </c>
      <c r="F87" s="42">
        <v>4.3</v>
      </c>
      <c r="G87" s="42">
        <v>3.5</v>
      </c>
      <c r="H87" s="42">
        <v>0.4</v>
      </c>
      <c r="I87" s="51">
        <f t="shared" si="6"/>
        <v>14.299999999999999</v>
      </c>
    </row>
    <row r="88" spans="1:13">
      <c r="A88" s="75">
        <v>81</v>
      </c>
      <c r="B88" s="43" t="s">
        <v>44</v>
      </c>
      <c r="C88" s="43" t="s">
        <v>33</v>
      </c>
      <c r="D88" s="41">
        <v>10</v>
      </c>
      <c r="E88" s="42">
        <v>14.1</v>
      </c>
      <c r="F88" s="42">
        <v>6.3</v>
      </c>
      <c r="G88" s="42">
        <v>4.2</v>
      </c>
      <c r="H88" s="42">
        <v>1.2</v>
      </c>
      <c r="I88" s="51">
        <f t="shared" si="6"/>
        <v>25.799999999999997</v>
      </c>
    </row>
    <row r="89" spans="1:13">
      <c r="A89" s="75">
        <v>82</v>
      </c>
      <c r="B89" s="43" t="s">
        <v>45</v>
      </c>
      <c r="C89" s="43" t="s">
        <v>33</v>
      </c>
      <c r="D89" s="41" t="s">
        <v>18</v>
      </c>
      <c r="E89" s="42">
        <v>6.2</v>
      </c>
      <c r="F89" s="42">
        <v>3.1</v>
      </c>
      <c r="G89" s="42">
        <v>2.2999999999999998</v>
      </c>
      <c r="H89" s="42">
        <v>1</v>
      </c>
      <c r="I89" s="51">
        <f t="shared" si="6"/>
        <v>12.600000000000001</v>
      </c>
    </row>
    <row r="90" spans="1:13">
      <c r="A90" s="75">
        <v>83</v>
      </c>
      <c r="B90" s="43" t="s">
        <v>409</v>
      </c>
      <c r="C90" s="43" t="s">
        <v>33</v>
      </c>
      <c r="D90" s="41">
        <v>20</v>
      </c>
      <c r="E90" s="42">
        <v>22</v>
      </c>
      <c r="F90" s="42">
        <v>8.1999999999999993</v>
      </c>
      <c r="G90" s="42">
        <v>4.2</v>
      </c>
      <c r="H90" s="42">
        <v>1.5</v>
      </c>
      <c r="I90" s="51">
        <f t="shared" si="6"/>
        <v>35.9</v>
      </c>
    </row>
    <row r="91" spans="1:13">
      <c r="A91" s="75">
        <v>84</v>
      </c>
      <c r="B91" s="43" t="s">
        <v>46</v>
      </c>
      <c r="C91" s="43" t="s">
        <v>33</v>
      </c>
      <c r="D91" s="41" t="s">
        <v>18</v>
      </c>
      <c r="E91" s="42">
        <v>7.9</v>
      </c>
      <c r="F91" s="42">
        <v>6.5</v>
      </c>
      <c r="G91" s="42">
        <v>4.7</v>
      </c>
      <c r="H91" s="42">
        <v>0.4</v>
      </c>
      <c r="I91" s="51">
        <f t="shared" si="6"/>
        <v>19.5</v>
      </c>
    </row>
    <row r="92" spans="1:13">
      <c r="A92" s="75">
        <v>85</v>
      </c>
      <c r="B92" s="43" t="s">
        <v>410</v>
      </c>
      <c r="C92" s="43" t="s">
        <v>33</v>
      </c>
      <c r="D92" s="41" t="s">
        <v>18</v>
      </c>
      <c r="E92" s="42">
        <v>8.1999999999999993</v>
      </c>
      <c r="F92" s="42">
        <v>6.5</v>
      </c>
      <c r="G92" s="42">
        <v>2.2000000000000002</v>
      </c>
      <c r="H92" s="42">
        <v>1</v>
      </c>
      <c r="I92" s="51">
        <f t="shared" si="6"/>
        <v>17.899999999999999</v>
      </c>
    </row>
    <row r="93" spans="1:13">
      <c r="A93" s="75">
        <v>86</v>
      </c>
      <c r="B93" s="43" t="s">
        <v>411</v>
      </c>
      <c r="C93" s="43" t="s">
        <v>33</v>
      </c>
      <c r="D93" s="41" t="s">
        <v>18</v>
      </c>
      <c r="E93" s="42">
        <v>9.8000000000000007</v>
      </c>
      <c r="F93" s="42">
        <v>6.6</v>
      </c>
      <c r="G93" s="42">
        <v>3.7</v>
      </c>
      <c r="H93" s="42">
        <v>1.2</v>
      </c>
      <c r="I93" s="51">
        <f t="shared" si="6"/>
        <v>21.299999999999997</v>
      </c>
    </row>
    <row r="94" spans="1:13">
      <c r="A94" s="75">
        <v>87</v>
      </c>
      <c r="B94" s="43" t="s">
        <v>47</v>
      </c>
      <c r="C94" s="43" t="s">
        <v>33</v>
      </c>
      <c r="D94" s="41">
        <v>15</v>
      </c>
      <c r="E94" s="42">
        <v>15.3</v>
      </c>
      <c r="F94" s="42">
        <v>11.5</v>
      </c>
      <c r="G94" s="42">
        <v>3.3</v>
      </c>
      <c r="H94" s="42">
        <v>1.2</v>
      </c>
      <c r="I94" s="51">
        <f t="shared" si="6"/>
        <v>31.3</v>
      </c>
    </row>
    <row r="95" spans="1:13">
      <c r="A95" s="75">
        <v>88</v>
      </c>
      <c r="B95" s="43" t="s">
        <v>48</v>
      </c>
      <c r="C95" s="43" t="s">
        <v>33</v>
      </c>
      <c r="D95" s="41">
        <v>10</v>
      </c>
      <c r="E95" s="42">
        <v>13.2</v>
      </c>
      <c r="F95" s="42">
        <v>5.8</v>
      </c>
      <c r="G95" s="42">
        <v>3.8</v>
      </c>
      <c r="H95" s="42">
        <v>1.3</v>
      </c>
      <c r="I95" s="51">
        <f t="shared" si="6"/>
        <v>24.1</v>
      </c>
    </row>
    <row r="96" spans="1:13">
      <c r="A96" s="75">
        <v>89</v>
      </c>
      <c r="B96" s="43" t="s">
        <v>49</v>
      </c>
      <c r="C96" s="43" t="s">
        <v>33</v>
      </c>
      <c r="D96" s="41" t="s">
        <v>18</v>
      </c>
      <c r="E96" s="42">
        <v>8.4</v>
      </c>
      <c r="F96" s="42">
        <v>4.5999999999999996</v>
      </c>
      <c r="G96" s="42">
        <v>2.6</v>
      </c>
      <c r="H96" s="42">
        <v>1.3</v>
      </c>
      <c r="I96" s="51">
        <f t="shared" si="6"/>
        <v>16.899999999999999</v>
      </c>
    </row>
    <row r="97" spans="1:13">
      <c r="A97" s="75">
        <v>90</v>
      </c>
      <c r="B97" s="43" t="s">
        <v>50</v>
      </c>
      <c r="C97" s="43" t="s">
        <v>33</v>
      </c>
      <c r="D97" s="41" t="s">
        <v>18</v>
      </c>
      <c r="E97" s="42">
        <v>7.7</v>
      </c>
      <c r="F97" s="42">
        <v>5.7</v>
      </c>
      <c r="G97" s="42">
        <v>2.8</v>
      </c>
      <c r="H97" s="42">
        <v>1.2</v>
      </c>
      <c r="I97" s="51">
        <f>SUM(E97:H97)</f>
        <v>17.399999999999999</v>
      </c>
    </row>
    <row r="98" spans="1:13">
      <c r="A98" s="75">
        <v>91</v>
      </c>
      <c r="B98" s="43" t="s">
        <v>51</v>
      </c>
      <c r="C98" s="43" t="s">
        <v>33</v>
      </c>
      <c r="D98" s="36">
        <v>5</v>
      </c>
      <c r="E98" s="42">
        <v>12.2</v>
      </c>
      <c r="F98" s="42">
        <v>6.2</v>
      </c>
      <c r="G98" s="42">
        <v>4.5999999999999996</v>
      </c>
      <c r="H98" s="42">
        <v>1.3</v>
      </c>
      <c r="I98" s="51">
        <f t="shared" si="6"/>
        <v>24.3</v>
      </c>
    </row>
    <row r="99" spans="1:13">
      <c r="A99" s="75">
        <v>92</v>
      </c>
      <c r="B99" s="43" t="s">
        <v>52</v>
      </c>
      <c r="C99" s="43" t="s">
        <v>33</v>
      </c>
      <c r="D99" s="41" t="s">
        <v>18</v>
      </c>
      <c r="E99" s="42">
        <v>7.3</v>
      </c>
      <c r="F99" s="42">
        <v>4.5</v>
      </c>
      <c r="G99" s="42">
        <v>3.6</v>
      </c>
      <c r="H99" s="42">
        <v>0.6</v>
      </c>
      <c r="I99" s="51">
        <f t="shared" si="6"/>
        <v>16</v>
      </c>
    </row>
    <row r="100" spans="1:13">
      <c r="A100" s="75">
        <v>93</v>
      </c>
      <c r="B100" s="43" t="s">
        <v>53</v>
      </c>
      <c r="C100" s="43" t="s">
        <v>33</v>
      </c>
      <c r="D100" s="41">
        <v>50</v>
      </c>
      <c r="E100" s="42">
        <v>40.1</v>
      </c>
      <c r="F100" s="42">
        <v>18.3</v>
      </c>
      <c r="G100" s="42">
        <v>7.9</v>
      </c>
      <c r="H100" s="42">
        <v>1.6</v>
      </c>
      <c r="I100" s="51">
        <f t="shared" si="6"/>
        <v>67.900000000000006</v>
      </c>
    </row>
    <row r="101" spans="1:13">
      <c r="A101" s="75">
        <v>94</v>
      </c>
      <c r="B101" s="43" t="s">
        <v>54</v>
      </c>
      <c r="C101" s="43" t="s">
        <v>33</v>
      </c>
      <c r="D101" s="41" t="s">
        <v>18</v>
      </c>
      <c r="E101" s="42">
        <v>7.5</v>
      </c>
      <c r="F101" s="42">
        <v>3.6</v>
      </c>
      <c r="G101" s="42">
        <v>2.6</v>
      </c>
      <c r="H101" s="42">
        <v>1.2</v>
      </c>
      <c r="I101" s="51">
        <f t="shared" si="6"/>
        <v>14.899999999999999</v>
      </c>
    </row>
    <row r="102" spans="1:13">
      <c r="A102" s="75">
        <v>95</v>
      </c>
      <c r="B102" s="43" t="s">
        <v>55</v>
      </c>
      <c r="C102" s="43" t="s">
        <v>33</v>
      </c>
      <c r="D102" s="41">
        <v>10</v>
      </c>
      <c r="E102" s="42">
        <v>13.4</v>
      </c>
      <c r="F102" s="42">
        <v>7.2</v>
      </c>
      <c r="G102" s="42">
        <v>5.6</v>
      </c>
      <c r="H102" s="42">
        <v>0.2</v>
      </c>
      <c r="I102" s="51">
        <f t="shared" si="6"/>
        <v>26.400000000000002</v>
      </c>
    </row>
    <row r="103" spans="1:13">
      <c r="A103" s="75">
        <v>96</v>
      </c>
      <c r="B103" s="43" t="s">
        <v>412</v>
      </c>
      <c r="C103" s="43" t="s">
        <v>33</v>
      </c>
      <c r="D103" s="41" t="s">
        <v>18</v>
      </c>
      <c r="E103" s="42">
        <v>7.5</v>
      </c>
      <c r="F103" s="42">
        <v>4.5</v>
      </c>
      <c r="G103" s="42">
        <v>2.1</v>
      </c>
      <c r="H103" s="42">
        <v>1.3</v>
      </c>
      <c r="I103" s="51">
        <f t="shared" si="6"/>
        <v>15.4</v>
      </c>
    </row>
    <row r="104" spans="1:13">
      <c r="A104" s="75">
        <v>97</v>
      </c>
      <c r="B104" s="43" t="s">
        <v>56</v>
      </c>
      <c r="C104" s="43" t="s">
        <v>33</v>
      </c>
      <c r="D104" s="41">
        <v>24</v>
      </c>
      <c r="E104" s="42">
        <v>20.399999999999999</v>
      </c>
      <c r="F104" s="42">
        <v>12.2</v>
      </c>
      <c r="G104" s="42">
        <v>5.4</v>
      </c>
      <c r="H104" s="42">
        <v>2.12</v>
      </c>
      <c r="I104" s="51">
        <f t="shared" si="6"/>
        <v>40.11999999999999</v>
      </c>
    </row>
    <row r="105" spans="1:13">
      <c r="A105" s="75">
        <v>98</v>
      </c>
      <c r="B105" s="43" t="s">
        <v>57</v>
      </c>
      <c r="C105" s="43" t="s">
        <v>33</v>
      </c>
      <c r="D105" s="41" t="s">
        <v>18</v>
      </c>
      <c r="E105" s="42">
        <v>7.4</v>
      </c>
      <c r="F105" s="42">
        <v>5.0999999999999996</v>
      </c>
      <c r="G105" s="42">
        <v>3.2</v>
      </c>
      <c r="H105" s="42">
        <v>0.3</v>
      </c>
      <c r="I105" s="51">
        <f t="shared" si="6"/>
        <v>16</v>
      </c>
    </row>
    <row r="106" spans="1:13">
      <c r="A106" s="75">
        <v>99</v>
      </c>
      <c r="B106" s="43" t="s">
        <v>58</v>
      </c>
      <c r="C106" s="43" t="s">
        <v>33</v>
      </c>
      <c r="D106" s="41">
        <v>50</v>
      </c>
      <c r="E106" s="42">
        <v>34.4</v>
      </c>
      <c r="F106" s="42">
        <v>12.3</v>
      </c>
      <c r="G106" s="42">
        <v>9.1999999999999993</v>
      </c>
      <c r="H106" s="42">
        <v>4.3</v>
      </c>
      <c r="I106" s="51">
        <f t="shared" si="6"/>
        <v>60.2</v>
      </c>
    </row>
    <row r="107" spans="1:13">
      <c r="A107" s="75">
        <v>100</v>
      </c>
      <c r="B107" s="43" t="s">
        <v>59</v>
      </c>
      <c r="C107" s="43" t="s">
        <v>33</v>
      </c>
      <c r="D107" s="41">
        <v>20</v>
      </c>
      <c r="E107" s="42">
        <v>27.2</v>
      </c>
      <c r="F107" s="42">
        <v>9.5</v>
      </c>
      <c r="G107" s="42">
        <v>8.5</v>
      </c>
      <c r="H107" s="42">
        <v>3.6</v>
      </c>
      <c r="I107" s="51">
        <f t="shared" si="6"/>
        <v>48.800000000000004</v>
      </c>
    </row>
    <row r="108" spans="1:13">
      <c r="A108" s="75">
        <v>101</v>
      </c>
      <c r="B108" s="43" t="s">
        <v>60</v>
      </c>
      <c r="C108" s="43" t="s">
        <v>33</v>
      </c>
      <c r="D108" s="41">
        <v>10</v>
      </c>
      <c r="E108" s="42">
        <v>13.4</v>
      </c>
      <c r="F108" s="42">
        <v>6.2</v>
      </c>
      <c r="G108" s="42">
        <v>3.5</v>
      </c>
      <c r="H108" s="42">
        <v>1.8</v>
      </c>
      <c r="I108" s="51">
        <f t="shared" si="6"/>
        <v>24.900000000000002</v>
      </c>
    </row>
    <row r="109" spans="1:13">
      <c r="A109" s="75">
        <v>102</v>
      </c>
      <c r="B109" s="43" t="s">
        <v>61</v>
      </c>
      <c r="C109" s="43" t="s">
        <v>33</v>
      </c>
      <c r="D109" s="41">
        <v>200</v>
      </c>
      <c r="E109" s="42">
        <v>109.3</v>
      </c>
      <c r="F109" s="42">
        <v>38.200000000000003</v>
      </c>
      <c r="G109" s="42">
        <v>25.3</v>
      </c>
      <c r="H109" s="42">
        <v>19.5</v>
      </c>
      <c r="I109" s="51">
        <f t="shared" si="6"/>
        <v>192.3</v>
      </c>
    </row>
    <row r="110" spans="1:13">
      <c r="A110" s="75">
        <v>103</v>
      </c>
      <c r="B110" s="43" t="s">
        <v>62</v>
      </c>
      <c r="C110" s="43" t="s">
        <v>33</v>
      </c>
      <c r="D110" s="41" t="s">
        <v>18</v>
      </c>
      <c r="E110" s="42">
        <v>6.4</v>
      </c>
      <c r="F110" s="42">
        <v>4.4000000000000004</v>
      </c>
      <c r="G110" s="42">
        <v>3.5</v>
      </c>
      <c r="H110" s="42">
        <v>1.8</v>
      </c>
      <c r="I110" s="51">
        <f t="shared" si="6"/>
        <v>16.100000000000001</v>
      </c>
    </row>
    <row r="111" spans="1:13">
      <c r="A111" s="75">
        <v>104</v>
      </c>
      <c r="B111" s="43" t="s">
        <v>63</v>
      </c>
      <c r="C111" s="43" t="s">
        <v>33</v>
      </c>
      <c r="D111" s="41" t="s">
        <v>18</v>
      </c>
      <c r="E111" s="42">
        <v>6.2</v>
      </c>
      <c r="F111" s="42">
        <v>4.4000000000000004</v>
      </c>
      <c r="G111" s="42">
        <v>3.5</v>
      </c>
      <c r="H111" s="42">
        <v>2.2999999999999998</v>
      </c>
      <c r="I111" s="51">
        <f t="shared" si="6"/>
        <v>16.400000000000002</v>
      </c>
    </row>
    <row r="112" spans="1:13" s="6" customFormat="1">
      <c r="A112" s="75">
        <v>105</v>
      </c>
      <c r="B112" s="40" t="s">
        <v>64</v>
      </c>
      <c r="C112" s="43" t="s">
        <v>33</v>
      </c>
      <c r="D112" s="41" t="s">
        <v>18</v>
      </c>
      <c r="E112" s="42">
        <v>72.7</v>
      </c>
      <c r="F112" s="42">
        <v>43</v>
      </c>
      <c r="G112" s="42">
        <v>34</v>
      </c>
      <c r="H112" s="42">
        <v>12</v>
      </c>
      <c r="I112" s="51">
        <f t="shared" si="6"/>
        <v>161.69999999999999</v>
      </c>
      <c r="J112" s="11"/>
      <c r="K112" s="11"/>
      <c r="L112" s="11"/>
      <c r="M112" s="11"/>
    </row>
    <row r="113" spans="1:13">
      <c r="A113" s="75">
        <v>106</v>
      </c>
      <c r="B113" s="43" t="s">
        <v>65</v>
      </c>
      <c r="C113" s="43" t="s">
        <v>33</v>
      </c>
      <c r="D113" s="41" t="s">
        <v>18</v>
      </c>
      <c r="E113" s="42">
        <v>9.3000000000000007</v>
      </c>
      <c r="F113" s="42">
        <v>5.2</v>
      </c>
      <c r="G113" s="42">
        <v>4.5</v>
      </c>
      <c r="H113" s="42">
        <v>1.5</v>
      </c>
      <c r="I113" s="51">
        <f t="shared" si="6"/>
        <v>20.5</v>
      </c>
    </row>
    <row r="114" spans="1:13">
      <c r="A114" s="75">
        <v>107</v>
      </c>
      <c r="B114" s="43" t="s">
        <v>66</v>
      </c>
      <c r="C114" s="43" t="s">
        <v>33</v>
      </c>
      <c r="D114" s="41" t="s">
        <v>18</v>
      </c>
      <c r="E114" s="42">
        <v>7.3</v>
      </c>
      <c r="F114" s="42">
        <v>4.5</v>
      </c>
      <c r="G114" s="42">
        <v>2.1</v>
      </c>
      <c r="H114" s="42">
        <v>0.32</v>
      </c>
      <c r="I114" s="51">
        <f>SUM(E114:H114)</f>
        <v>14.22</v>
      </c>
    </row>
    <row r="115" spans="1:13">
      <c r="A115" s="75">
        <v>108</v>
      </c>
      <c r="B115" s="43" t="s">
        <v>67</v>
      </c>
      <c r="C115" s="43" t="s">
        <v>33</v>
      </c>
      <c r="D115" s="41" t="s">
        <v>18</v>
      </c>
      <c r="E115" s="42">
        <v>7.5</v>
      </c>
      <c r="F115" s="42">
        <v>4.3</v>
      </c>
      <c r="G115" s="42">
        <v>3.6</v>
      </c>
      <c r="H115" s="42">
        <v>1.4</v>
      </c>
      <c r="I115" s="51">
        <f>SUM(E115:H115)</f>
        <v>16.8</v>
      </c>
    </row>
    <row r="116" spans="1:13">
      <c r="A116" s="75">
        <v>109</v>
      </c>
      <c r="B116" s="43" t="s">
        <v>68</v>
      </c>
      <c r="C116" s="43" t="s">
        <v>33</v>
      </c>
      <c r="D116" s="41" t="s">
        <v>18</v>
      </c>
      <c r="E116" s="42">
        <v>9.5</v>
      </c>
      <c r="F116" s="42">
        <v>3.5</v>
      </c>
      <c r="G116" s="42">
        <v>2.2999999999999998</v>
      </c>
      <c r="H116" s="42">
        <v>0.4</v>
      </c>
      <c r="I116" s="51">
        <f>SUM(E116:H116)</f>
        <v>15.700000000000001</v>
      </c>
    </row>
    <row r="117" spans="1:13" s="3" customFormat="1">
      <c r="A117" s="75">
        <v>110</v>
      </c>
      <c r="B117" s="43" t="s">
        <v>69</v>
      </c>
      <c r="C117" s="43" t="s">
        <v>33</v>
      </c>
      <c r="D117" s="41" t="s">
        <v>18</v>
      </c>
      <c r="E117" s="42">
        <v>8.4</v>
      </c>
      <c r="F117" s="42">
        <v>3.4</v>
      </c>
      <c r="G117" s="42">
        <v>2.2999999999999998</v>
      </c>
      <c r="H117" s="42">
        <v>1.5</v>
      </c>
      <c r="I117" s="51">
        <f>SUM(E117:H117)</f>
        <v>15.600000000000001</v>
      </c>
      <c r="J117" s="12"/>
      <c r="K117" s="12"/>
      <c r="L117" s="12"/>
      <c r="M117" s="12"/>
    </row>
    <row r="118" spans="1:13">
      <c r="A118" s="75">
        <v>111</v>
      </c>
      <c r="B118" s="43" t="s">
        <v>413</v>
      </c>
      <c r="C118" s="43" t="s">
        <v>33</v>
      </c>
      <c r="D118" s="41">
        <v>80</v>
      </c>
      <c r="E118" s="42">
        <v>59.4</v>
      </c>
      <c r="F118" s="42">
        <v>19.600000000000001</v>
      </c>
      <c r="G118" s="42">
        <v>10.3</v>
      </c>
      <c r="H118" s="42">
        <v>2.2999999999999998</v>
      </c>
      <c r="I118" s="51">
        <f t="shared" si="6"/>
        <v>91.6</v>
      </c>
    </row>
    <row r="119" spans="1:13">
      <c r="A119" s="75">
        <v>112</v>
      </c>
      <c r="B119" s="43" t="s">
        <v>70</v>
      </c>
      <c r="C119" s="43" t="s">
        <v>33</v>
      </c>
      <c r="D119" s="41" t="s">
        <v>18</v>
      </c>
      <c r="E119" s="42">
        <v>7.8</v>
      </c>
      <c r="F119" s="42">
        <v>6.7</v>
      </c>
      <c r="G119" s="42">
        <v>4.8</v>
      </c>
      <c r="H119" s="42">
        <v>0.4</v>
      </c>
      <c r="I119" s="51">
        <f t="shared" si="6"/>
        <v>19.7</v>
      </c>
    </row>
    <row r="120" spans="1:13">
      <c r="A120" s="75">
        <v>113</v>
      </c>
      <c r="B120" s="43" t="s">
        <v>71</v>
      </c>
      <c r="C120" s="43" t="s">
        <v>33</v>
      </c>
      <c r="D120" s="41" t="s">
        <v>18</v>
      </c>
      <c r="E120" s="42">
        <v>8.3000000000000007</v>
      </c>
      <c r="F120" s="42">
        <v>6.5</v>
      </c>
      <c r="G120" s="42">
        <v>2.2000000000000002</v>
      </c>
      <c r="H120" s="42">
        <v>2.2000000000000002</v>
      </c>
      <c r="I120" s="51">
        <f t="shared" si="6"/>
        <v>19.2</v>
      </c>
    </row>
    <row r="121" spans="1:13">
      <c r="A121" s="75">
        <v>114</v>
      </c>
      <c r="B121" s="43" t="s">
        <v>72</v>
      </c>
      <c r="C121" s="43" t="s">
        <v>33</v>
      </c>
      <c r="D121" s="41" t="s">
        <v>18</v>
      </c>
      <c r="E121" s="42">
        <v>9.6999999999999993</v>
      </c>
      <c r="F121" s="42">
        <v>6.8</v>
      </c>
      <c r="G121" s="42">
        <v>3.7</v>
      </c>
      <c r="H121" s="42">
        <v>1.6</v>
      </c>
      <c r="I121" s="51">
        <f t="shared" si="6"/>
        <v>21.8</v>
      </c>
    </row>
    <row r="122" spans="1:13">
      <c r="A122" s="75">
        <v>115</v>
      </c>
      <c r="B122" s="43" t="s">
        <v>710</v>
      </c>
      <c r="C122" s="43" t="s">
        <v>33</v>
      </c>
      <c r="D122" s="41">
        <v>15</v>
      </c>
      <c r="E122" s="42">
        <v>27.3</v>
      </c>
      <c r="F122" s="42">
        <v>19.2</v>
      </c>
      <c r="G122" s="42">
        <v>9.6</v>
      </c>
      <c r="H122" s="42">
        <v>3.6</v>
      </c>
      <c r="I122" s="51">
        <f t="shared" si="6"/>
        <v>59.7</v>
      </c>
    </row>
    <row r="123" spans="1:13">
      <c r="A123" s="75">
        <v>116</v>
      </c>
      <c r="B123" s="43" t="s">
        <v>414</v>
      </c>
      <c r="C123" s="43" t="s">
        <v>33</v>
      </c>
      <c r="D123" s="41">
        <v>20</v>
      </c>
      <c r="E123" s="42">
        <v>19.2</v>
      </c>
      <c r="F123" s="42">
        <v>9.6</v>
      </c>
      <c r="G123" s="42">
        <v>4.2</v>
      </c>
      <c r="H123" s="42">
        <v>2.5</v>
      </c>
      <c r="I123" s="51">
        <f t="shared" si="6"/>
        <v>35.5</v>
      </c>
    </row>
    <row r="124" spans="1:13">
      <c r="A124" s="75">
        <v>117</v>
      </c>
      <c r="B124" s="43" t="s">
        <v>415</v>
      </c>
      <c r="C124" s="43" t="s">
        <v>33</v>
      </c>
      <c r="D124" s="41">
        <v>70</v>
      </c>
      <c r="E124" s="42">
        <v>49.2</v>
      </c>
      <c r="F124" s="42">
        <v>22.2</v>
      </c>
      <c r="G124" s="42">
        <v>16.100000000000001</v>
      </c>
      <c r="H124" s="42">
        <v>2.2999999999999998</v>
      </c>
      <c r="I124" s="51">
        <f t="shared" si="6"/>
        <v>89.8</v>
      </c>
    </row>
    <row r="125" spans="1:13">
      <c r="A125" s="75">
        <v>118</v>
      </c>
      <c r="B125" s="43" t="s">
        <v>73</v>
      </c>
      <c r="C125" s="43" t="s">
        <v>33</v>
      </c>
      <c r="D125" s="41" t="s">
        <v>18</v>
      </c>
      <c r="E125" s="42">
        <v>7.5</v>
      </c>
      <c r="F125" s="42">
        <v>5.2</v>
      </c>
      <c r="G125" s="42">
        <v>3.6</v>
      </c>
      <c r="H125" s="42">
        <v>0.28000000000000003</v>
      </c>
      <c r="I125" s="51">
        <f t="shared" si="6"/>
        <v>16.580000000000002</v>
      </c>
    </row>
    <row r="126" spans="1:13">
      <c r="A126" s="75">
        <v>119</v>
      </c>
      <c r="B126" s="43" t="s">
        <v>416</v>
      </c>
      <c r="C126" s="43" t="s">
        <v>33</v>
      </c>
      <c r="D126" s="41">
        <v>15</v>
      </c>
      <c r="E126" s="42">
        <v>18.2</v>
      </c>
      <c r="F126" s="42">
        <v>14.2</v>
      </c>
      <c r="G126" s="42">
        <v>7.5</v>
      </c>
      <c r="H126" s="42">
        <v>1.2</v>
      </c>
      <c r="I126" s="51">
        <f t="shared" si="6"/>
        <v>41.1</v>
      </c>
    </row>
    <row r="127" spans="1:13">
      <c r="A127" s="75">
        <v>120</v>
      </c>
      <c r="B127" s="43" t="s">
        <v>417</v>
      </c>
      <c r="C127" s="43" t="s">
        <v>33</v>
      </c>
      <c r="D127" s="41">
        <v>30</v>
      </c>
      <c r="E127" s="42">
        <v>25.3</v>
      </c>
      <c r="F127" s="42">
        <v>4.2</v>
      </c>
      <c r="G127" s="42">
        <v>16.2</v>
      </c>
      <c r="H127" s="42">
        <v>4.2</v>
      </c>
      <c r="I127" s="51">
        <f t="shared" si="6"/>
        <v>49.900000000000006</v>
      </c>
    </row>
    <row r="128" spans="1:13">
      <c r="A128" s="75">
        <v>121</v>
      </c>
      <c r="B128" s="43" t="s">
        <v>74</v>
      </c>
      <c r="C128" s="43" t="s">
        <v>33</v>
      </c>
      <c r="D128" s="41">
        <v>900</v>
      </c>
      <c r="E128" s="42">
        <v>332.4</v>
      </c>
      <c r="F128" s="42">
        <v>136.4</v>
      </c>
      <c r="G128" s="42">
        <v>53.6</v>
      </c>
      <c r="H128" s="42">
        <v>64.3</v>
      </c>
      <c r="I128" s="51">
        <f t="shared" si="6"/>
        <v>586.69999999999993</v>
      </c>
    </row>
    <row r="129" spans="1:9">
      <c r="A129" s="75">
        <v>122</v>
      </c>
      <c r="B129" s="43" t="s">
        <v>418</v>
      </c>
      <c r="C129" s="43" t="s">
        <v>33</v>
      </c>
      <c r="D129" s="41" t="s">
        <v>18</v>
      </c>
      <c r="E129" s="42">
        <v>8.5</v>
      </c>
      <c r="F129" s="42">
        <v>4.7</v>
      </c>
      <c r="G129" s="42">
        <v>2.6</v>
      </c>
      <c r="H129" s="42">
        <v>1.4</v>
      </c>
      <c r="I129" s="51">
        <f t="shared" si="6"/>
        <v>17.2</v>
      </c>
    </row>
    <row r="130" spans="1:9">
      <c r="A130" s="75">
        <v>123</v>
      </c>
      <c r="B130" s="43" t="s">
        <v>75</v>
      </c>
      <c r="C130" s="43" t="s">
        <v>33</v>
      </c>
      <c r="D130" s="41" t="s">
        <v>18</v>
      </c>
      <c r="E130" s="42">
        <v>7.7</v>
      </c>
      <c r="F130" s="42">
        <v>5.7</v>
      </c>
      <c r="G130" s="42">
        <v>2.8</v>
      </c>
      <c r="H130" s="42">
        <v>1.2</v>
      </c>
      <c r="I130" s="51">
        <f>SUM(E130:H130)</f>
        <v>17.399999999999999</v>
      </c>
    </row>
    <row r="131" spans="1:9">
      <c r="A131" s="75">
        <v>124</v>
      </c>
      <c r="B131" s="43" t="s">
        <v>76</v>
      </c>
      <c r="C131" s="43" t="s">
        <v>33</v>
      </c>
      <c r="D131" s="41">
        <v>24</v>
      </c>
      <c r="E131" s="42">
        <v>23.5</v>
      </c>
      <c r="F131" s="42">
        <v>22.6</v>
      </c>
      <c r="G131" s="42">
        <v>12.6</v>
      </c>
      <c r="H131" s="42">
        <v>2.1</v>
      </c>
      <c r="I131" s="51">
        <f t="shared" si="6"/>
        <v>60.800000000000004</v>
      </c>
    </row>
    <row r="132" spans="1:9">
      <c r="A132" s="75">
        <v>125</v>
      </c>
      <c r="B132" s="43" t="s">
        <v>77</v>
      </c>
      <c r="C132" s="43" t="s">
        <v>33</v>
      </c>
      <c r="D132" s="41" t="s">
        <v>18</v>
      </c>
      <c r="E132" s="42">
        <v>6.4</v>
      </c>
      <c r="F132" s="42">
        <v>3.3</v>
      </c>
      <c r="G132" s="42">
        <v>2.5</v>
      </c>
      <c r="H132" s="42">
        <v>1.06</v>
      </c>
      <c r="I132" s="51">
        <f t="shared" si="6"/>
        <v>13.26</v>
      </c>
    </row>
    <row r="133" spans="1:9">
      <c r="A133" s="75">
        <v>126</v>
      </c>
      <c r="B133" s="43" t="s">
        <v>78</v>
      </c>
      <c r="C133" s="43" t="s">
        <v>33</v>
      </c>
      <c r="D133" s="41">
        <v>8</v>
      </c>
      <c r="E133" s="42">
        <v>10.4</v>
      </c>
      <c r="F133" s="42">
        <v>5.3</v>
      </c>
      <c r="G133" s="42">
        <v>4.5</v>
      </c>
      <c r="H133" s="42">
        <v>1.2</v>
      </c>
      <c r="I133" s="51">
        <f t="shared" si="6"/>
        <v>21.4</v>
      </c>
    </row>
    <row r="134" spans="1:9">
      <c r="A134" s="75">
        <v>127</v>
      </c>
      <c r="B134" s="43" t="s">
        <v>662</v>
      </c>
      <c r="C134" s="43" t="s">
        <v>33</v>
      </c>
      <c r="D134" s="41">
        <v>50</v>
      </c>
      <c r="E134" s="42">
        <v>52.4</v>
      </c>
      <c r="F134" s="42">
        <v>35.5</v>
      </c>
      <c r="G134" s="42">
        <v>25.6</v>
      </c>
      <c r="H134" s="42">
        <v>9.3000000000000007</v>
      </c>
      <c r="I134" s="51">
        <f t="shared" si="6"/>
        <v>122.8</v>
      </c>
    </row>
    <row r="135" spans="1:9">
      <c r="A135" s="75">
        <v>128</v>
      </c>
      <c r="B135" s="43" t="s">
        <v>419</v>
      </c>
      <c r="C135" s="43" t="s">
        <v>33</v>
      </c>
      <c r="D135" s="41">
        <v>10</v>
      </c>
      <c r="E135" s="42">
        <v>13.3</v>
      </c>
      <c r="F135" s="42">
        <v>6.2</v>
      </c>
      <c r="G135" s="42">
        <v>3.2</v>
      </c>
      <c r="H135" s="42">
        <v>2</v>
      </c>
      <c r="I135" s="51">
        <f t="shared" si="6"/>
        <v>24.7</v>
      </c>
    </row>
    <row r="136" spans="1:9">
      <c r="A136" s="75">
        <v>129</v>
      </c>
      <c r="B136" s="43" t="s">
        <v>420</v>
      </c>
      <c r="C136" s="43" t="s">
        <v>33</v>
      </c>
      <c r="D136" s="41">
        <v>10</v>
      </c>
      <c r="E136" s="42">
        <v>13.4</v>
      </c>
      <c r="F136" s="42">
        <v>5.5</v>
      </c>
      <c r="G136" s="42">
        <v>4.5999999999999996</v>
      </c>
      <c r="H136" s="42">
        <v>1.26</v>
      </c>
      <c r="I136" s="51">
        <f t="shared" si="6"/>
        <v>24.76</v>
      </c>
    </row>
    <row r="137" spans="1:9">
      <c r="A137" s="75">
        <v>130</v>
      </c>
      <c r="B137" s="43" t="s">
        <v>421</v>
      </c>
      <c r="C137" s="43" t="s">
        <v>33</v>
      </c>
      <c r="D137" s="41">
        <v>8</v>
      </c>
      <c r="E137" s="42">
        <v>9.5</v>
      </c>
      <c r="F137" s="42">
        <v>6.4</v>
      </c>
      <c r="G137" s="42">
        <v>3.95</v>
      </c>
      <c r="H137" s="42">
        <v>1.2</v>
      </c>
      <c r="I137" s="51">
        <f t="shared" si="6"/>
        <v>21.05</v>
      </c>
    </row>
    <row r="138" spans="1:9">
      <c r="A138" s="75">
        <v>131</v>
      </c>
      <c r="B138" s="43" t="s">
        <v>79</v>
      </c>
      <c r="C138" s="43" t="s">
        <v>33</v>
      </c>
      <c r="D138" s="41">
        <v>50</v>
      </c>
      <c r="E138" s="42">
        <v>35.4</v>
      </c>
      <c r="F138" s="42">
        <v>10.3</v>
      </c>
      <c r="G138" s="42">
        <v>4.3</v>
      </c>
      <c r="H138" s="42">
        <v>2.2000000000000002</v>
      </c>
      <c r="I138" s="51">
        <f t="shared" si="6"/>
        <v>52.2</v>
      </c>
    </row>
    <row r="139" spans="1:9">
      <c r="A139" s="75">
        <v>132</v>
      </c>
      <c r="B139" s="43" t="s">
        <v>422</v>
      </c>
      <c r="C139" s="43" t="s">
        <v>33</v>
      </c>
      <c r="D139" s="41">
        <v>50</v>
      </c>
      <c r="E139" s="42">
        <v>38.799999999999997</v>
      </c>
      <c r="F139" s="42">
        <v>11.2</v>
      </c>
      <c r="G139" s="42">
        <v>5.3</v>
      </c>
      <c r="H139" s="42">
        <v>2.2999999999999998</v>
      </c>
      <c r="I139" s="51">
        <f t="shared" ref="I139:I198" si="7">SUM(E139:H139)</f>
        <v>57.599999999999994</v>
      </c>
    </row>
    <row r="140" spans="1:9">
      <c r="A140" s="75">
        <v>133</v>
      </c>
      <c r="B140" s="43" t="s">
        <v>80</v>
      </c>
      <c r="C140" s="43" t="s">
        <v>33</v>
      </c>
      <c r="D140" s="41">
        <v>50</v>
      </c>
      <c r="E140" s="42">
        <v>38.4</v>
      </c>
      <c r="F140" s="42">
        <v>13.5</v>
      </c>
      <c r="G140" s="42">
        <v>4.3600000000000003</v>
      </c>
      <c r="H140" s="42">
        <v>2.2999999999999998</v>
      </c>
      <c r="I140" s="51">
        <f t="shared" si="7"/>
        <v>58.559999999999995</v>
      </c>
    </row>
    <row r="141" spans="1:9">
      <c r="A141" s="75">
        <v>134</v>
      </c>
      <c r="B141" s="43" t="s">
        <v>81</v>
      </c>
      <c r="C141" s="43" t="s">
        <v>33</v>
      </c>
      <c r="D141" s="41" t="s">
        <v>18</v>
      </c>
      <c r="E141" s="42">
        <v>8.5</v>
      </c>
      <c r="F141" s="42">
        <v>4.2</v>
      </c>
      <c r="G141" s="42">
        <v>2.2999999999999998</v>
      </c>
      <c r="H141" s="42">
        <v>1.2</v>
      </c>
      <c r="I141" s="51">
        <f t="shared" si="7"/>
        <v>16.2</v>
      </c>
    </row>
    <row r="142" spans="1:9">
      <c r="A142" s="75">
        <v>135</v>
      </c>
      <c r="B142" s="43" t="s">
        <v>82</v>
      </c>
      <c r="C142" s="43" t="s">
        <v>33</v>
      </c>
      <c r="D142" s="41">
        <v>4</v>
      </c>
      <c r="E142" s="42">
        <v>10</v>
      </c>
      <c r="F142" s="42">
        <v>6.3</v>
      </c>
      <c r="G142" s="42">
        <v>3.3</v>
      </c>
      <c r="H142" s="42">
        <v>1.5</v>
      </c>
      <c r="I142" s="51">
        <f t="shared" si="7"/>
        <v>21.1</v>
      </c>
    </row>
    <row r="143" spans="1:9">
      <c r="A143" s="75">
        <v>136</v>
      </c>
      <c r="B143" s="43" t="s">
        <v>83</v>
      </c>
      <c r="C143" s="43" t="s">
        <v>33</v>
      </c>
      <c r="D143" s="41">
        <v>5</v>
      </c>
      <c r="E143" s="42">
        <v>15.3</v>
      </c>
      <c r="F143" s="42">
        <v>7.2</v>
      </c>
      <c r="G143" s="42">
        <v>6.5</v>
      </c>
      <c r="H143" s="42">
        <v>2.1</v>
      </c>
      <c r="I143" s="51">
        <f t="shared" si="7"/>
        <v>31.1</v>
      </c>
    </row>
    <row r="144" spans="1:9">
      <c r="A144" s="75">
        <v>137</v>
      </c>
      <c r="B144" s="43" t="s">
        <v>423</v>
      </c>
      <c r="C144" s="43" t="s">
        <v>33</v>
      </c>
      <c r="D144" s="41" t="s">
        <v>18</v>
      </c>
      <c r="E144" s="42">
        <v>6.4</v>
      </c>
      <c r="F144" s="42">
        <v>4.2</v>
      </c>
      <c r="G144" s="42">
        <v>2.5</v>
      </c>
      <c r="H144" s="42">
        <v>1.5</v>
      </c>
      <c r="I144" s="51">
        <f t="shared" si="7"/>
        <v>14.600000000000001</v>
      </c>
    </row>
    <row r="145" spans="1:13">
      <c r="A145" s="75">
        <v>138</v>
      </c>
      <c r="B145" s="43" t="s">
        <v>84</v>
      </c>
      <c r="C145" s="43" t="s">
        <v>33</v>
      </c>
      <c r="D145" s="41">
        <v>50</v>
      </c>
      <c r="E145" s="42">
        <v>38.4</v>
      </c>
      <c r="F145" s="42">
        <v>12.3</v>
      </c>
      <c r="G145" s="42">
        <v>6.3</v>
      </c>
      <c r="H145" s="42">
        <v>2.2000000000000002</v>
      </c>
      <c r="I145" s="51">
        <f t="shared" si="7"/>
        <v>59.2</v>
      </c>
    </row>
    <row r="146" spans="1:13">
      <c r="A146" s="75">
        <v>139</v>
      </c>
      <c r="B146" s="43" t="s">
        <v>86</v>
      </c>
      <c r="C146" s="43" t="s">
        <v>33</v>
      </c>
      <c r="D146" s="41">
        <v>10</v>
      </c>
      <c r="E146" s="42">
        <v>15.4</v>
      </c>
      <c r="F146" s="42">
        <v>11.2</v>
      </c>
      <c r="G146" s="42">
        <v>5.2</v>
      </c>
      <c r="H146" s="42">
        <v>1.5</v>
      </c>
      <c r="I146" s="51">
        <f t="shared" si="7"/>
        <v>33.299999999999997</v>
      </c>
    </row>
    <row r="147" spans="1:13">
      <c r="A147" s="75">
        <v>140</v>
      </c>
      <c r="B147" s="43" t="s">
        <v>424</v>
      </c>
      <c r="C147" s="43" t="s">
        <v>33</v>
      </c>
      <c r="D147" s="41" t="s">
        <v>18</v>
      </c>
      <c r="E147" s="42">
        <v>8.4</v>
      </c>
      <c r="F147" s="42">
        <v>4.5999999999999996</v>
      </c>
      <c r="G147" s="42">
        <v>2.6</v>
      </c>
      <c r="H147" s="42">
        <v>1.4</v>
      </c>
      <c r="I147" s="51">
        <f t="shared" si="7"/>
        <v>17</v>
      </c>
    </row>
    <row r="148" spans="1:13">
      <c r="A148" s="75">
        <v>141</v>
      </c>
      <c r="B148" s="43" t="s">
        <v>87</v>
      </c>
      <c r="C148" s="43" t="s">
        <v>33</v>
      </c>
      <c r="D148" s="41" t="s">
        <v>18</v>
      </c>
      <c r="E148" s="42">
        <v>6.3</v>
      </c>
      <c r="F148" s="42">
        <v>5.6</v>
      </c>
      <c r="G148" s="42">
        <v>2.8</v>
      </c>
      <c r="H148" s="42">
        <v>1.2</v>
      </c>
      <c r="I148" s="51">
        <f>SUM(E148:H148)</f>
        <v>15.899999999999999</v>
      </c>
    </row>
    <row r="149" spans="1:13">
      <c r="A149" s="75">
        <v>142</v>
      </c>
      <c r="B149" s="43" t="s">
        <v>88</v>
      </c>
      <c r="C149" s="43" t="s">
        <v>33</v>
      </c>
      <c r="D149" s="41">
        <v>10</v>
      </c>
      <c r="E149" s="42">
        <v>19.2</v>
      </c>
      <c r="F149" s="42">
        <v>10.199999999999999</v>
      </c>
      <c r="G149" s="42">
        <v>4.2</v>
      </c>
      <c r="H149" s="42">
        <v>1.1000000000000001</v>
      </c>
      <c r="I149" s="51">
        <f t="shared" si="7"/>
        <v>34.700000000000003</v>
      </c>
    </row>
    <row r="150" spans="1:13">
      <c r="A150" s="75">
        <v>143</v>
      </c>
      <c r="B150" s="43" t="s">
        <v>89</v>
      </c>
      <c r="C150" s="43" t="s">
        <v>33</v>
      </c>
      <c r="D150" s="41" t="s">
        <v>18</v>
      </c>
      <c r="E150" s="42">
        <v>7.3</v>
      </c>
      <c r="F150" s="42">
        <v>3.3</v>
      </c>
      <c r="G150" s="42">
        <v>2.4</v>
      </c>
      <c r="H150" s="42">
        <v>1.02</v>
      </c>
      <c r="I150" s="51">
        <f t="shared" si="7"/>
        <v>14.02</v>
      </c>
    </row>
    <row r="151" spans="1:13">
      <c r="A151" s="75">
        <v>144</v>
      </c>
      <c r="B151" s="43" t="s">
        <v>90</v>
      </c>
      <c r="C151" s="43" t="s">
        <v>33</v>
      </c>
      <c r="D151" s="41" t="s">
        <v>18</v>
      </c>
      <c r="E151" s="42">
        <v>7.2</v>
      </c>
      <c r="F151" s="42">
        <v>2.2999999999999998</v>
      </c>
      <c r="G151" s="42">
        <v>2.1</v>
      </c>
      <c r="H151" s="42">
        <v>0.2</v>
      </c>
      <c r="I151" s="51">
        <f t="shared" si="7"/>
        <v>11.799999999999999</v>
      </c>
    </row>
    <row r="152" spans="1:13">
      <c r="A152" s="75">
        <v>145</v>
      </c>
      <c r="B152" s="43" t="s">
        <v>91</v>
      </c>
      <c r="C152" s="43" t="s">
        <v>33</v>
      </c>
      <c r="D152" s="41">
        <v>10</v>
      </c>
      <c r="E152" s="42">
        <v>18.399999999999999</v>
      </c>
      <c r="F152" s="42">
        <v>5.4</v>
      </c>
      <c r="G152" s="42">
        <v>2.2999999999999998</v>
      </c>
      <c r="H152" s="42">
        <v>1.6</v>
      </c>
      <c r="I152" s="51">
        <f t="shared" si="7"/>
        <v>27.7</v>
      </c>
    </row>
    <row r="153" spans="1:13">
      <c r="A153" s="75">
        <v>146</v>
      </c>
      <c r="B153" s="43" t="s">
        <v>425</v>
      </c>
      <c r="C153" s="43" t="s">
        <v>33</v>
      </c>
      <c r="D153" s="41">
        <v>10</v>
      </c>
      <c r="E153" s="42">
        <v>14.4</v>
      </c>
      <c r="F153" s="42">
        <v>7.3</v>
      </c>
      <c r="G153" s="42">
        <v>5.5</v>
      </c>
      <c r="H153" s="42">
        <v>4.2</v>
      </c>
      <c r="I153" s="51">
        <f t="shared" si="7"/>
        <v>31.4</v>
      </c>
    </row>
    <row r="154" spans="1:13" s="2" customFormat="1">
      <c r="A154" s="75">
        <v>147</v>
      </c>
      <c r="B154" s="43" t="s">
        <v>92</v>
      </c>
      <c r="C154" s="43" t="s">
        <v>33</v>
      </c>
      <c r="D154" s="41" t="s">
        <v>18</v>
      </c>
      <c r="E154" s="42">
        <v>7.3</v>
      </c>
      <c r="F154" s="42">
        <v>4.5999999999999996</v>
      </c>
      <c r="G154" s="42">
        <v>2.6</v>
      </c>
      <c r="H154" s="42">
        <v>1.4</v>
      </c>
      <c r="I154" s="51">
        <f t="shared" si="7"/>
        <v>15.899999999999999</v>
      </c>
      <c r="J154" s="9"/>
      <c r="K154" s="9"/>
      <c r="L154" s="9"/>
      <c r="M154" s="9"/>
    </row>
    <row r="155" spans="1:13" s="2" customFormat="1">
      <c r="A155" s="75">
        <v>148</v>
      </c>
      <c r="B155" s="43" t="s">
        <v>93</v>
      </c>
      <c r="C155" s="43" t="s">
        <v>33</v>
      </c>
      <c r="D155" s="41" t="s">
        <v>18</v>
      </c>
      <c r="E155" s="42">
        <v>6.3</v>
      </c>
      <c r="F155" s="42">
        <v>5.7</v>
      </c>
      <c r="G155" s="42">
        <v>2.8</v>
      </c>
      <c r="H155" s="42">
        <v>1.2</v>
      </c>
      <c r="I155" s="51">
        <f>SUM(E155:H155)</f>
        <v>16</v>
      </c>
      <c r="J155" s="9"/>
      <c r="K155" s="9"/>
      <c r="L155" s="9"/>
      <c r="M155" s="9"/>
    </row>
    <row r="156" spans="1:13" s="2" customFormat="1">
      <c r="A156" s="75">
        <v>149</v>
      </c>
      <c r="B156" s="39" t="s">
        <v>94</v>
      </c>
      <c r="C156" s="43" t="s">
        <v>33</v>
      </c>
      <c r="D156" s="41">
        <v>5</v>
      </c>
      <c r="E156" s="42">
        <v>10.8</v>
      </c>
      <c r="F156" s="42">
        <v>8.5</v>
      </c>
      <c r="G156" s="42">
        <v>7.8</v>
      </c>
      <c r="H156" s="42">
        <v>1.25</v>
      </c>
      <c r="I156" s="51">
        <f t="shared" si="7"/>
        <v>28.35</v>
      </c>
      <c r="J156" s="9"/>
      <c r="K156" s="9"/>
      <c r="L156" s="9"/>
      <c r="M156" s="9"/>
    </row>
    <row r="157" spans="1:13" s="2" customFormat="1" ht="15" customHeight="1">
      <c r="A157" s="75">
        <v>150</v>
      </c>
      <c r="B157" s="43" t="s">
        <v>95</v>
      </c>
      <c r="C157" s="43" t="s">
        <v>33</v>
      </c>
      <c r="D157" s="41">
        <v>15</v>
      </c>
      <c r="E157" s="42">
        <v>24.5</v>
      </c>
      <c r="F157" s="42">
        <v>13.8</v>
      </c>
      <c r="G157" s="42">
        <v>12.2</v>
      </c>
      <c r="H157" s="42">
        <v>4.2</v>
      </c>
      <c r="I157" s="51">
        <f t="shared" si="7"/>
        <v>54.7</v>
      </c>
      <c r="J157" s="9"/>
      <c r="K157" s="9"/>
      <c r="L157" s="9"/>
      <c r="M157" s="9"/>
    </row>
    <row r="158" spans="1:13" s="2" customFormat="1">
      <c r="A158" s="75">
        <v>151</v>
      </c>
      <c r="B158" s="43" t="s">
        <v>96</v>
      </c>
      <c r="C158" s="43" t="s">
        <v>33</v>
      </c>
      <c r="D158" s="41" t="s">
        <v>18</v>
      </c>
      <c r="E158" s="42">
        <v>6.4</v>
      </c>
      <c r="F158" s="42">
        <v>3.3</v>
      </c>
      <c r="G158" s="42">
        <v>2.6</v>
      </c>
      <c r="H158" s="42">
        <v>1.5</v>
      </c>
      <c r="I158" s="51">
        <f t="shared" si="7"/>
        <v>13.799999999999999</v>
      </c>
      <c r="J158" s="9"/>
      <c r="K158" s="9"/>
      <c r="L158" s="9"/>
      <c r="M158" s="9"/>
    </row>
    <row r="159" spans="1:13" s="2" customFormat="1">
      <c r="A159" s="75">
        <v>152</v>
      </c>
      <c r="B159" s="43" t="s">
        <v>426</v>
      </c>
      <c r="C159" s="43" t="s">
        <v>33</v>
      </c>
      <c r="D159" s="41" t="s">
        <v>18</v>
      </c>
      <c r="E159" s="42">
        <v>6.3</v>
      </c>
      <c r="F159" s="42">
        <v>4.5999999999999996</v>
      </c>
      <c r="G159" s="42">
        <v>2.1</v>
      </c>
      <c r="H159" s="42">
        <v>0.32</v>
      </c>
      <c r="I159" s="51">
        <f t="shared" si="7"/>
        <v>13.319999999999999</v>
      </c>
      <c r="J159" s="9"/>
      <c r="K159" s="9"/>
      <c r="L159" s="9"/>
      <c r="M159" s="9"/>
    </row>
    <row r="160" spans="1:13" s="2" customFormat="1">
      <c r="A160" s="75">
        <v>153</v>
      </c>
      <c r="B160" s="43" t="s">
        <v>427</v>
      </c>
      <c r="C160" s="43" t="s">
        <v>33</v>
      </c>
      <c r="D160" s="41" t="s">
        <v>18</v>
      </c>
      <c r="E160" s="42">
        <v>7.6</v>
      </c>
      <c r="F160" s="42">
        <v>5.4</v>
      </c>
      <c r="G160" s="42">
        <v>3.6</v>
      </c>
      <c r="H160" s="42">
        <v>1.2</v>
      </c>
      <c r="I160" s="51">
        <f t="shared" si="7"/>
        <v>17.8</v>
      </c>
      <c r="J160" s="9"/>
      <c r="K160" s="9"/>
      <c r="L160" s="9"/>
      <c r="M160" s="9"/>
    </row>
    <row r="161" spans="1:13" s="2" customFormat="1">
      <c r="A161" s="75">
        <v>154</v>
      </c>
      <c r="B161" s="43" t="s">
        <v>97</v>
      </c>
      <c r="C161" s="43" t="s">
        <v>33</v>
      </c>
      <c r="D161" s="41">
        <v>10</v>
      </c>
      <c r="E161" s="42">
        <v>12.5</v>
      </c>
      <c r="F161" s="42">
        <v>7.2</v>
      </c>
      <c r="G161" s="42">
        <v>6.8</v>
      </c>
      <c r="H161" s="42">
        <v>2.1</v>
      </c>
      <c r="I161" s="51">
        <f>SUM(E161:H161)</f>
        <v>28.6</v>
      </c>
      <c r="J161" s="9"/>
      <c r="K161" s="9"/>
      <c r="L161" s="9"/>
      <c r="M161" s="9"/>
    </row>
    <row r="162" spans="1:13" s="2" customFormat="1">
      <c r="A162" s="75">
        <v>155</v>
      </c>
      <c r="B162" s="43" t="s">
        <v>428</v>
      </c>
      <c r="C162" s="43" t="s">
        <v>33</v>
      </c>
      <c r="D162" s="41">
        <v>60</v>
      </c>
      <c r="E162" s="42">
        <v>39.799999999999997</v>
      </c>
      <c r="F162" s="42">
        <v>12.4</v>
      </c>
      <c r="G162" s="42">
        <v>3.4</v>
      </c>
      <c r="H162" s="42">
        <v>2.2000000000000002</v>
      </c>
      <c r="I162" s="51">
        <f>SUM(E162:H162)</f>
        <v>57.8</v>
      </c>
      <c r="J162" s="9"/>
      <c r="K162" s="9"/>
      <c r="L162" s="9"/>
      <c r="M162" s="9"/>
    </row>
    <row r="163" spans="1:13" s="2" customFormat="1">
      <c r="A163" s="75">
        <v>156</v>
      </c>
      <c r="B163" s="43" t="s">
        <v>663</v>
      </c>
      <c r="C163" s="43" t="s">
        <v>33</v>
      </c>
      <c r="D163" s="41" t="s">
        <v>18</v>
      </c>
      <c r="E163" s="42">
        <v>7.5</v>
      </c>
      <c r="F163" s="42">
        <v>3.6</v>
      </c>
      <c r="G163" s="42">
        <v>2.4</v>
      </c>
      <c r="H163" s="42">
        <v>1.9</v>
      </c>
      <c r="I163" s="51">
        <f t="shared" si="7"/>
        <v>15.4</v>
      </c>
      <c r="J163" s="9"/>
      <c r="K163" s="9"/>
      <c r="L163" s="9"/>
      <c r="M163" s="9"/>
    </row>
    <row r="164" spans="1:13">
      <c r="A164" s="75">
        <v>157</v>
      </c>
      <c r="B164" s="43" t="s">
        <v>429</v>
      </c>
      <c r="C164" s="43" t="s">
        <v>33</v>
      </c>
      <c r="D164" s="41">
        <v>10</v>
      </c>
      <c r="E164" s="42">
        <v>14.8</v>
      </c>
      <c r="F164" s="42">
        <v>11.6</v>
      </c>
      <c r="G164" s="42">
        <v>8.4</v>
      </c>
      <c r="H164" s="42">
        <v>2.9</v>
      </c>
      <c r="I164" s="51">
        <f>SUM(E164:H164)</f>
        <v>37.699999999999996</v>
      </c>
    </row>
    <row r="165" spans="1:13">
      <c r="A165" s="75">
        <v>158</v>
      </c>
      <c r="B165" s="43" t="s">
        <v>98</v>
      </c>
      <c r="C165" s="43" t="s">
        <v>33</v>
      </c>
      <c r="D165" s="41">
        <v>20</v>
      </c>
      <c r="E165" s="42">
        <v>10.6</v>
      </c>
      <c r="F165" s="42">
        <v>7.6</v>
      </c>
      <c r="G165" s="42">
        <v>7.2</v>
      </c>
      <c r="H165" s="42">
        <v>1.7</v>
      </c>
      <c r="I165" s="51">
        <f>SUM(E165:H165)</f>
        <v>27.099999999999998</v>
      </c>
    </row>
    <row r="166" spans="1:13">
      <c r="A166" s="75">
        <v>159</v>
      </c>
      <c r="B166" s="43" t="s">
        <v>430</v>
      </c>
      <c r="C166" s="43" t="s">
        <v>33</v>
      </c>
      <c r="D166" s="41" t="s">
        <v>18</v>
      </c>
      <c r="E166" s="42">
        <v>8.6999999999999993</v>
      </c>
      <c r="F166" s="42">
        <v>5.0999999999999996</v>
      </c>
      <c r="G166" s="42">
        <v>2.4</v>
      </c>
      <c r="H166" s="42">
        <v>0.23</v>
      </c>
      <c r="I166" s="51">
        <f>SUM(E166:H166)</f>
        <v>16.43</v>
      </c>
    </row>
    <row r="167" spans="1:13">
      <c r="A167" s="75">
        <v>160</v>
      </c>
      <c r="B167" s="39" t="s">
        <v>431</v>
      </c>
      <c r="C167" s="43" t="s">
        <v>33</v>
      </c>
      <c r="D167" s="41" t="s">
        <v>18</v>
      </c>
      <c r="E167" s="42">
        <v>7.8</v>
      </c>
      <c r="F167" s="42">
        <v>5.4</v>
      </c>
      <c r="G167" s="42">
        <v>2.6</v>
      </c>
      <c r="H167" s="42">
        <v>1.6</v>
      </c>
      <c r="I167" s="51">
        <f>SUM(E167:H167)</f>
        <v>17.399999999999999</v>
      </c>
    </row>
    <row r="168" spans="1:13">
      <c r="A168" s="75">
        <v>161</v>
      </c>
      <c r="B168" s="43" t="s">
        <v>432</v>
      </c>
      <c r="C168" s="43" t="s">
        <v>33</v>
      </c>
      <c r="D168" s="41" t="s">
        <v>18</v>
      </c>
      <c r="E168" s="42">
        <v>8.8000000000000007</v>
      </c>
      <c r="F168" s="42">
        <v>5.0999999999999996</v>
      </c>
      <c r="G168" s="42">
        <v>2.7</v>
      </c>
      <c r="H168" s="42">
        <v>1.7</v>
      </c>
      <c r="I168" s="51">
        <f t="shared" si="7"/>
        <v>18.3</v>
      </c>
    </row>
    <row r="169" spans="1:13">
      <c r="A169" s="75">
        <v>162</v>
      </c>
      <c r="B169" s="43" t="s">
        <v>433</v>
      </c>
      <c r="C169" s="43" t="s">
        <v>33</v>
      </c>
      <c r="D169" s="41" t="s">
        <v>18</v>
      </c>
      <c r="E169" s="42">
        <v>7.4</v>
      </c>
      <c r="F169" s="42">
        <v>3.5</v>
      </c>
      <c r="G169" s="42">
        <v>2.4</v>
      </c>
      <c r="H169" s="42">
        <v>0.1</v>
      </c>
      <c r="I169" s="51">
        <f t="shared" si="7"/>
        <v>13.4</v>
      </c>
    </row>
    <row r="170" spans="1:13">
      <c r="A170" s="75">
        <v>163</v>
      </c>
      <c r="B170" s="43" t="s">
        <v>434</v>
      </c>
      <c r="C170" s="43" t="s">
        <v>33</v>
      </c>
      <c r="D170" s="41" t="s">
        <v>18</v>
      </c>
      <c r="E170" s="42">
        <v>8.6999999999999993</v>
      </c>
      <c r="F170" s="42">
        <v>5</v>
      </c>
      <c r="G170" s="42">
        <v>2.4</v>
      </c>
      <c r="H170" s="42">
        <v>0.2</v>
      </c>
      <c r="I170" s="51">
        <f t="shared" si="7"/>
        <v>16.299999999999997</v>
      </c>
    </row>
    <row r="171" spans="1:13">
      <c r="A171" s="75">
        <v>164</v>
      </c>
      <c r="B171" s="43" t="s">
        <v>435</v>
      </c>
      <c r="C171" s="43" t="s">
        <v>33</v>
      </c>
      <c r="D171" s="41">
        <v>10</v>
      </c>
      <c r="E171" s="42">
        <v>19.3</v>
      </c>
      <c r="F171" s="42">
        <v>7.3</v>
      </c>
      <c r="G171" s="42">
        <v>4.2</v>
      </c>
      <c r="H171" s="42">
        <v>1.1000000000000001</v>
      </c>
      <c r="I171" s="51">
        <f t="shared" si="7"/>
        <v>31.900000000000002</v>
      </c>
    </row>
    <row r="172" spans="1:13">
      <c r="A172" s="75">
        <v>165</v>
      </c>
      <c r="B172" s="43" t="s">
        <v>436</v>
      </c>
      <c r="C172" s="43" t="s">
        <v>33</v>
      </c>
      <c r="D172" s="41" t="s">
        <v>18</v>
      </c>
      <c r="E172" s="42">
        <v>7.5</v>
      </c>
      <c r="F172" s="42">
        <v>5.3</v>
      </c>
      <c r="G172" s="42">
        <v>3.6</v>
      </c>
      <c r="H172" s="42">
        <v>1.2</v>
      </c>
      <c r="I172" s="51">
        <f t="shared" si="7"/>
        <v>17.600000000000001</v>
      </c>
    </row>
    <row r="173" spans="1:13">
      <c r="A173" s="75">
        <v>166</v>
      </c>
      <c r="B173" s="43" t="s">
        <v>437</v>
      </c>
      <c r="C173" s="43" t="s">
        <v>33</v>
      </c>
      <c r="D173" s="41">
        <v>10</v>
      </c>
      <c r="E173" s="42">
        <v>16.2</v>
      </c>
      <c r="F173" s="42">
        <v>9.1</v>
      </c>
      <c r="G173" s="42">
        <v>6.4</v>
      </c>
      <c r="H173" s="42">
        <v>2.1</v>
      </c>
      <c r="I173" s="51">
        <f t="shared" si="7"/>
        <v>33.799999999999997</v>
      </c>
    </row>
    <row r="174" spans="1:13" s="2" customFormat="1">
      <c r="A174" s="75">
        <v>167</v>
      </c>
      <c r="B174" s="43" t="s">
        <v>438</v>
      </c>
      <c r="C174" s="43" t="s">
        <v>33</v>
      </c>
      <c r="D174" s="41">
        <v>10</v>
      </c>
      <c r="E174" s="42">
        <v>17.7</v>
      </c>
      <c r="F174" s="42">
        <v>8.6</v>
      </c>
      <c r="G174" s="42">
        <v>6.4</v>
      </c>
      <c r="H174" s="42">
        <v>1.3</v>
      </c>
      <c r="I174" s="51">
        <f t="shared" si="7"/>
        <v>33.999999999999993</v>
      </c>
      <c r="J174" s="9"/>
      <c r="K174" s="9"/>
      <c r="L174" s="9"/>
      <c r="M174" s="9"/>
    </row>
    <row r="175" spans="1:13" s="2" customFormat="1">
      <c r="A175" s="75">
        <v>168</v>
      </c>
      <c r="B175" s="43" t="s">
        <v>439</v>
      </c>
      <c r="C175" s="43" t="s">
        <v>33</v>
      </c>
      <c r="D175" s="41">
        <v>50</v>
      </c>
      <c r="E175" s="42">
        <v>35.700000000000003</v>
      </c>
      <c r="F175" s="42">
        <v>16.100000000000001</v>
      </c>
      <c r="G175" s="42">
        <v>8.3000000000000007</v>
      </c>
      <c r="H175" s="42">
        <v>2.6</v>
      </c>
      <c r="I175" s="51">
        <f t="shared" si="7"/>
        <v>62.70000000000001</v>
      </c>
      <c r="J175" s="9"/>
      <c r="K175" s="9"/>
      <c r="L175" s="9"/>
      <c r="M175" s="9"/>
    </row>
    <row r="176" spans="1:13" s="2" customFormat="1">
      <c r="A176" s="75">
        <v>169</v>
      </c>
      <c r="B176" s="43" t="s">
        <v>440</v>
      </c>
      <c r="C176" s="43" t="s">
        <v>33</v>
      </c>
      <c r="D176" s="41" t="s">
        <v>18</v>
      </c>
      <c r="E176" s="42">
        <v>7.5</v>
      </c>
      <c r="F176" s="42">
        <v>3.6</v>
      </c>
      <c r="G176" s="42">
        <v>2.4</v>
      </c>
      <c r="H176" s="42">
        <v>0.1</v>
      </c>
      <c r="I176" s="51">
        <f t="shared" si="7"/>
        <v>13.6</v>
      </c>
      <c r="J176" s="9"/>
      <c r="K176" s="9"/>
      <c r="L176" s="9"/>
      <c r="M176" s="9"/>
    </row>
    <row r="177" spans="1:13" s="2" customFormat="1">
      <c r="A177" s="75">
        <v>170</v>
      </c>
      <c r="B177" s="43" t="s">
        <v>441</v>
      </c>
      <c r="C177" s="43" t="s">
        <v>33</v>
      </c>
      <c r="D177" s="41" t="s">
        <v>18</v>
      </c>
      <c r="E177" s="42">
        <v>8.6999999999999993</v>
      </c>
      <c r="F177" s="42">
        <v>5.0999999999999996</v>
      </c>
      <c r="G177" s="42">
        <v>2.4</v>
      </c>
      <c r="H177" s="42">
        <v>0.2</v>
      </c>
      <c r="I177" s="51">
        <f t="shared" si="7"/>
        <v>16.399999999999999</v>
      </c>
      <c r="J177" s="9"/>
      <c r="K177" s="9"/>
      <c r="L177" s="9"/>
      <c r="M177" s="9"/>
    </row>
    <row r="178" spans="1:13" s="2" customFormat="1">
      <c r="A178" s="75">
        <v>171</v>
      </c>
      <c r="B178" s="43" t="s">
        <v>442</v>
      </c>
      <c r="C178" s="43" t="s">
        <v>33</v>
      </c>
      <c r="D178" s="41" t="s">
        <v>18</v>
      </c>
      <c r="E178" s="42">
        <v>7.8</v>
      </c>
      <c r="F178" s="42">
        <v>5.4</v>
      </c>
      <c r="G178" s="42">
        <v>2.6</v>
      </c>
      <c r="H178" s="42">
        <v>1.6</v>
      </c>
      <c r="I178" s="51">
        <f t="shared" si="7"/>
        <v>17.399999999999999</v>
      </c>
      <c r="J178" s="9"/>
      <c r="K178" s="9"/>
      <c r="L178" s="9"/>
      <c r="M178" s="9"/>
    </row>
    <row r="179" spans="1:13">
      <c r="A179" s="75">
        <v>172</v>
      </c>
      <c r="B179" s="43" t="s">
        <v>99</v>
      </c>
      <c r="C179" s="43" t="s">
        <v>33</v>
      </c>
      <c r="D179" s="41" t="s">
        <v>18</v>
      </c>
      <c r="E179" s="42">
        <v>8.8000000000000007</v>
      </c>
      <c r="F179" s="42">
        <v>5.2</v>
      </c>
      <c r="G179" s="42">
        <v>2.8</v>
      </c>
      <c r="H179" s="42">
        <v>1.7</v>
      </c>
      <c r="I179" s="51">
        <f t="shared" si="7"/>
        <v>18.5</v>
      </c>
    </row>
    <row r="180" spans="1:13">
      <c r="A180" s="75">
        <v>173</v>
      </c>
      <c r="B180" s="43" t="s">
        <v>443</v>
      </c>
      <c r="C180" s="43" t="s">
        <v>33</v>
      </c>
      <c r="D180" s="41" t="s">
        <v>18</v>
      </c>
      <c r="E180" s="42">
        <v>7.5</v>
      </c>
      <c r="F180" s="42">
        <v>3.5</v>
      </c>
      <c r="G180" s="42">
        <v>2.4</v>
      </c>
      <c r="H180" s="42">
        <v>0.15</v>
      </c>
      <c r="I180" s="51">
        <f t="shared" si="7"/>
        <v>13.55</v>
      </c>
    </row>
    <row r="181" spans="1:13">
      <c r="A181" s="75">
        <v>174</v>
      </c>
      <c r="B181" s="43" t="s">
        <v>100</v>
      </c>
      <c r="C181" s="43" t="s">
        <v>33</v>
      </c>
      <c r="D181" s="41" t="s">
        <v>18</v>
      </c>
      <c r="E181" s="42">
        <v>8.6999999999999993</v>
      </c>
      <c r="F181" s="42">
        <v>5.0999999999999996</v>
      </c>
      <c r="G181" s="42">
        <v>2.4</v>
      </c>
      <c r="H181" s="42">
        <v>0.23</v>
      </c>
      <c r="I181" s="51">
        <f t="shared" si="7"/>
        <v>16.43</v>
      </c>
    </row>
    <row r="182" spans="1:13">
      <c r="A182" s="75">
        <v>175</v>
      </c>
      <c r="B182" s="43" t="s">
        <v>101</v>
      </c>
      <c r="C182" s="43" t="s">
        <v>33</v>
      </c>
      <c r="D182" s="41" t="s">
        <v>18</v>
      </c>
      <c r="E182" s="42">
        <v>5.5</v>
      </c>
      <c r="F182" s="42">
        <v>6.1</v>
      </c>
      <c r="G182" s="42">
        <v>5.2</v>
      </c>
      <c r="H182" s="42">
        <v>1.4</v>
      </c>
      <c r="I182" s="51">
        <f t="shared" si="7"/>
        <v>18.2</v>
      </c>
    </row>
    <row r="183" spans="1:13">
      <c r="A183" s="75">
        <v>176</v>
      </c>
      <c r="B183" s="43" t="s">
        <v>102</v>
      </c>
      <c r="C183" s="43" t="s">
        <v>33</v>
      </c>
      <c r="D183" s="41">
        <v>10</v>
      </c>
      <c r="E183" s="42">
        <v>14.8</v>
      </c>
      <c r="F183" s="42">
        <v>11.5</v>
      </c>
      <c r="G183" s="42">
        <v>8.4</v>
      </c>
      <c r="H183" s="42">
        <v>2.9</v>
      </c>
      <c r="I183" s="51">
        <f t="shared" si="7"/>
        <v>37.6</v>
      </c>
    </row>
    <row r="184" spans="1:13">
      <c r="A184" s="75">
        <v>177</v>
      </c>
      <c r="B184" s="43" t="s">
        <v>444</v>
      </c>
      <c r="C184" s="43" t="s">
        <v>33</v>
      </c>
      <c r="D184" s="41" t="s">
        <v>18</v>
      </c>
      <c r="E184" s="42">
        <v>7.5</v>
      </c>
      <c r="F184" s="42">
        <v>4.7</v>
      </c>
      <c r="G184" s="42">
        <v>2.6</v>
      </c>
      <c r="H184" s="42">
        <v>1.4</v>
      </c>
      <c r="I184" s="51">
        <f t="shared" si="7"/>
        <v>16.2</v>
      </c>
    </row>
    <row r="185" spans="1:13" s="2" customFormat="1">
      <c r="A185" s="75">
        <v>178</v>
      </c>
      <c r="B185" s="43" t="s">
        <v>103</v>
      </c>
      <c r="C185" s="43" t="s">
        <v>33</v>
      </c>
      <c r="D185" s="41">
        <v>10</v>
      </c>
      <c r="E185" s="42">
        <v>14.8</v>
      </c>
      <c r="F185" s="42">
        <v>11.6</v>
      </c>
      <c r="G185" s="42">
        <v>8.4</v>
      </c>
      <c r="H185" s="42">
        <v>2.9</v>
      </c>
      <c r="I185" s="51">
        <f t="shared" si="7"/>
        <v>37.699999999999996</v>
      </c>
      <c r="J185" s="9"/>
      <c r="K185" s="9"/>
      <c r="L185" s="9"/>
      <c r="M185" s="9"/>
    </row>
    <row r="186" spans="1:13">
      <c r="A186" s="75">
        <v>179</v>
      </c>
      <c r="B186" s="43" t="s">
        <v>104</v>
      </c>
      <c r="C186" s="43" t="s">
        <v>33</v>
      </c>
      <c r="D186" s="41">
        <v>10</v>
      </c>
      <c r="E186" s="42">
        <v>15.5</v>
      </c>
      <c r="F186" s="42">
        <v>10.7</v>
      </c>
      <c r="G186" s="42">
        <v>9.6</v>
      </c>
      <c r="H186" s="42">
        <v>2.2999999999999998</v>
      </c>
      <c r="I186" s="51">
        <f t="shared" si="7"/>
        <v>38.099999999999994</v>
      </c>
    </row>
    <row r="187" spans="1:13" s="2" customFormat="1">
      <c r="A187" s="75">
        <v>180</v>
      </c>
      <c r="B187" s="43" t="s">
        <v>105</v>
      </c>
      <c r="C187" s="43" t="s">
        <v>33</v>
      </c>
      <c r="D187" s="41">
        <v>10</v>
      </c>
      <c r="E187" s="42">
        <v>16.399999999999999</v>
      </c>
      <c r="F187" s="42">
        <v>6.7</v>
      </c>
      <c r="G187" s="42">
        <v>4.2</v>
      </c>
      <c r="H187" s="42">
        <v>1.7</v>
      </c>
      <c r="I187" s="51">
        <f t="shared" si="7"/>
        <v>28.999999999999996</v>
      </c>
      <c r="J187" s="9"/>
      <c r="K187" s="9"/>
      <c r="L187" s="9"/>
      <c r="M187" s="9"/>
    </row>
    <row r="188" spans="1:13">
      <c r="A188" s="75">
        <v>181</v>
      </c>
      <c r="B188" s="43" t="s">
        <v>445</v>
      </c>
      <c r="C188" s="43" t="s">
        <v>33</v>
      </c>
      <c r="D188" s="41">
        <v>10</v>
      </c>
      <c r="E188" s="42">
        <v>14.8</v>
      </c>
      <c r="F188" s="42">
        <v>11.7</v>
      </c>
      <c r="G188" s="42">
        <v>8.4</v>
      </c>
      <c r="H188" s="42">
        <v>2.9</v>
      </c>
      <c r="I188" s="51">
        <f t="shared" si="7"/>
        <v>37.799999999999997</v>
      </c>
    </row>
    <row r="189" spans="1:13">
      <c r="A189" s="75">
        <v>182</v>
      </c>
      <c r="B189" s="43" t="s">
        <v>446</v>
      </c>
      <c r="C189" s="43" t="s">
        <v>33</v>
      </c>
      <c r="D189" s="41">
        <v>20</v>
      </c>
      <c r="E189" s="42">
        <v>20.3</v>
      </c>
      <c r="F189" s="42">
        <v>17.8</v>
      </c>
      <c r="G189" s="42">
        <v>12.3</v>
      </c>
      <c r="H189" s="42">
        <v>2.2999999999999998</v>
      </c>
      <c r="I189" s="51">
        <f t="shared" si="7"/>
        <v>52.7</v>
      </c>
    </row>
    <row r="190" spans="1:13" s="2" customFormat="1">
      <c r="A190" s="75">
        <v>183</v>
      </c>
      <c r="B190" s="43" t="s">
        <v>447</v>
      </c>
      <c r="C190" s="43" t="s">
        <v>33</v>
      </c>
      <c r="D190" s="41">
        <v>20</v>
      </c>
      <c r="E190" s="42">
        <v>19.8</v>
      </c>
      <c r="F190" s="42">
        <v>7.5</v>
      </c>
      <c r="G190" s="42">
        <v>5.3</v>
      </c>
      <c r="H190" s="42">
        <v>1.8</v>
      </c>
      <c r="I190" s="51">
        <f t="shared" si="7"/>
        <v>34.4</v>
      </c>
      <c r="J190" s="9"/>
      <c r="K190" s="9"/>
      <c r="L190" s="9"/>
      <c r="M190" s="9"/>
    </row>
    <row r="191" spans="1:13" s="2" customFormat="1">
      <c r="A191" s="75">
        <v>184</v>
      </c>
      <c r="B191" s="43" t="s">
        <v>448</v>
      </c>
      <c r="C191" s="43" t="s">
        <v>33</v>
      </c>
      <c r="D191" s="41">
        <v>50</v>
      </c>
      <c r="E191" s="42">
        <v>32.4</v>
      </c>
      <c r="F191" s="42">
        <v>9.4</v>
      </c>
      <c r="G191" s="42">
        <v>5.6</v>
      </c>
      <c r="H191" s="42">
        <v>2.6</v>
      </c>
      <c r="I191" s="51">
        <f t="shared" si="7"/>
        <v>50</v>
      </c>
      <c r="J191" s="9"/>
      <c r="K191" s="9"/>
      <c r="L191" s="9"/>
      <c r="M191" s="9"/>
    </row>
    <row r="192" spans="1:13">
      <c r="A192" s="75">
        <v>185</v>
      </c>
      <c r="B192" s="43" t="s">
        <v>449</v>
      </c>
      <c r="C192" s="43" t="s">
        <v>33</v>
      </c>
      <c r="D192" s="41" t="s">
        <v>18</v>
      </c>
      <c r="E192" s="42">
        <v>7.4</v>
      </c>
      <c r="F192" s="42">
        <v>4.0999999999999996</v>
      </c>
      <c r="G192" s="42">
        <v>3.8</v>
      </c>
      <c r="H192" s="42">
        <v>1.1000000000000001</v>
      </c>
      <c r="I192" s="51">
        <f t="shared" si="7"/>
        <v>16.400000000000002</v>
      </c>
    </row>
    <row r="193" spans="1:13">
      <c r="A193" s="75">
        <v>186</v>
      </c>
      <c r="B193" s="43" t="s">
        <v>106</v>
      </c>
      <c r="C193" s="43" t="s">
        <v>33</v>
      </c>
      <c r="D193" s="41">
        <v>10</v>
      </c>
      <c r="E193" s="42">
        <v>14.7</v>
      </c>
      <c r="F193" s="42">
        <v>11.7</v>
      </c>
      <c r="G193" s="42">
        <v>8.4</v>
      </c>
      <c r="H193" s="42">
        <v>2.9</v>
      </c>
      <c r="I193" s="51">
        <f t="shared" si="7"/>
        <v>37.699999999999996</v>
      </c>
    </row>
    <row r="194" spans="1:13">
      <c r="A194" s="75">
        <v>187</v>
      </c>
      <c r="B194" s="43" t="s">
        <v>450</v>
      </c>
      <c r="C194" s="43" t="s">
        <v>33</v>
      </c>
      <c r="D194" s="41" t="s">
        <v>18</v>
      </c>
      <c r="E194" s="42">
        <v>7.4</v>
      </c>
      <c r="F194" s="42">
        <v>4.5</v>
      </c>
      <c r="G194" s="42">
        <v>2.4</v>
      </c>
      <c r="H194" s="42">
        <v>1.7</v>
      </c>
      <c r="I194" s="51">
        <f t="shared" si="7"/>
        <v>16</v>
      </c>
    </row>
    <row r="195" spans="1:13">
      <c r="A195" s="75">
        <v>188</v>
      </c>
      <c r="B195" s="43" t="s">
        <v>451</v>
      </c>
      <c r="C195" s="43" t="s">
        <v>33</v>
      </c>
      <c r="D195" s="41">
        <v>15</v>
      </c>
      <c r="E195" s="42">
        <v>18.2</v>
      </c>
      <c r="F195" s="42">
        <v>10.199999999999999</v>
      </c>
      <c r="G195" s="42">
        <v>7.9</v>
      </c>
      <c r="H195" s="42">
        <v>3.1</v>
      </c>
      <c r="I195" s="51">
        <f t="shared" si="7"/>
        <v>39.4</v>
      </c>
    </row>
    <row r="196" spans="1:13">
      <c r="A196" s="75">
        <v>189</v>
      </c>
      <c r="B196" s="43" t="s">
        <v>452</v>
      </c>
      <c r="C196" s="43" t="s">
        <v>33</v>
      </c>
      <c r="D196" s="41">
        <v>10</v>
      </c>
      <c r="E196" s="42">
        <v>14.4</v>
      </c>
      <c r="F196" s="42">
        <v>7.1</v>
      </c>
      <c r="G196" s="42">
        <v>3.9</v>
      </c>
      <c r="H196" s="42">
        <v>1.9</v>
      </c>
      <c r="I196" s="51">
        <f t="shared" si="7"/>
        <v>27.299999999999997</v>
      </c>
    </row>
    <row r="197" spans="1:13">
      <c r="A197" s="75">
        <v>190</v>
      </c>
      <c r="B197" s="43" t="s">
        <v>453</v>
      </c>
      <c r="C197" s="43" t="s">
        <v>33</v>
      </c>
      <c r="D197" s="41" t="s">
        <v>18</v>
      </c>
      <c r="E197" s="42">
        <v>8.1999999999999993</v>
      </c>
      <c r="F197" s="42">
        <v>6.6</v>
      </c>
      <c r="G197" s="42">
        <v>4.8</v>
      </c>
      <c r="H197" s="42">
        <v>0.4</v>
      </c>
      <c r="I197" s="51">
        <f t="shared" si="7"/>
        <v>19.999999999999996</v>
      </c>
    </row>
    <row r="198" spans="1:13">
      <c r="A198" s="75">
        <v>191</v>
      </c>
      <c r="B198" s="43" t="s">
        <v>107</v>
      </c>
      <c r="C198" s="43" t="s">
        <v>33</v>
      </c>
      <c r="D198" s="41" t="s">
        <v>18</v>
      </c>
      <c r="E198" s="42">
        <v>8.3000000000000007</v>
      </c>
      <c r="F198" s="42">
        <v>6.5</v>
      </c>
      <c r="G198" s="42">
        <v>2.2999999999999998</v>
      </c>
      <c r="H198" s="42">
        <v>2.2000000000000002</v>
      </c>
      <c r="I198" s="51">
        <f t="shared" si="7"/>
        <v>19.3</v>
      </c>
    </row>
    <row r="199" spans="1:13">
      <c r="A199" s="75">
        <v>192</v>
      </c>
      <c r="B199" s="43" t="s">
        <v>700</v>
      </c>
      <c r="C199" s="43" t="s">
        <v>33</v>
      </c>
      <c r="D199" s="41" t="s">
        <v>18</v>
      </c>
      <c r="E199" s="42">
        <v>10.6</v>
      </c>
      <c r="F199" s="42">
        <v>6.6</v>
      </c>
      <c r="G199" s="42">
        <v>3.7</v>
      </c>
      <c r="H199" s="42">
        <v>1.6</v>
      </c>
      <c r="I199" s="51">
        <f>SUM(E199:H199)</f>
        <v>22.5</v>
      </c>
    </row>
    <row r="200" spans="1:13" s="2" customFormat="1">
      <c r="A200" s="75">
        <v>193</v>
      </c>
      <c r="B200" s="40" t="s">
        <v>108</v>
      </c>
      <c r="C200" s="43" t="s">
        <v>33</v>
      </c>
      <c r="D200" s="41">
        <v>10</v>
      </c>
      <c r="E200" s="42">
        <v>14.7</v>
      </c>
      <c r="F200" s="42">
        <v>11.4</v>
      </c>
      <c r="G200" s="42">
        <v>8.4</v>
      </c>
      <c r="H200" s="42">
        <v>2.9</v>
      </c>
      <c r="I200" s="51">
        <f>SUM(E200:H200)</f>
        <v>37.4</v>
      </c>
      <c r="J200" s="9"/>
      <c r="K200" s="9"/>
      <c r="L200" s="9"/>
      <c r="M200" s="9"/>
    </row>
    <row r="201" spans="1:13">
      <c r="A201" s="75">
        <v>194</v>
      </c>
      <c r="B201" s="40" t="s">
        <v>109</v>
      </c>
      <c r="C201" s="43" t="s">
        <v>33</v>
      </c>
      <c r="D201" s="52">
        <v>5</v>
      </c>
      <c r="E201" s="75">
        <v>8.3000000000000007</v>
      </c>
      <c r="F201" s="75">
        <v>3.5</v>
      </c>
      <c r="G201" s="75">
        <v>2.2999999999999998</v>
      </c>
      <c r="H201" s="75">
        <v>1.7</v>
      </c>
      <c r="I201" s="51">
        <f t="shared" ref="I201:I205" si="8">SUM(E201:H201)</f>
        <v>15.8</v>
      </c>
    </row>
    <row r="202" spans="1:13">
      <c r="A202" s="75">
        <v>195</v>
      </c>
      <c r="B202" s="40" t="s">
        <v>454</v>
      </c>
      <c r="C202" s="43" t="s">
        <v>33</v>
      </c>
      <c r="D202" s="41" t="s">
        <v>18</v>
      </c>
      <c r="E202" s="42">
        <v>5.3</v>
      </c>
      <c r="F202" s="42">
        <v>4.3</v>
      </c>
      <c r="G202" s="42">
        <v>2.5</v>
      </c>
      <c r="H202" s="42">
        <v>1.3</v>
      </c>
      <c r="I202" s="51">
        <f t="shared" si="8"/>
        <v>13.4</v>
      </c>
    </row>
    <row r="203" spans="1:13">
      <c r="A203" s="75">
        <v>196</v>
      </c>
      <c r="B203" s="43" t="s">
        <v>110</v>
      </c>
      <c r="C203" s="43" t="s">
        <v>33</v>
      </c>
      <c r="D203" s="41" t="s">
        <v>18</v>
      </c>
      <c r="E203" s="42">
        <v>6.7</v>
      </c>
      <c r="F203" s="42">
        <v>5.3</v>
      </c>
      <c r="G203" s="42">
        <v>3.8</v>
      </c>
      <c r="H203" s="42">
        <v>0.4</v>
      </c>
      <c r="I203" s="51">
        <f t="shared" si="8"/>
        <v>16.2</v>
      </c>
    </row>
    <row r="204" spans="1:13">
      <c r="A204" s="75">
        <v>197</v>
      </c>
      <c r="B204" s="40" t="s">
        <v>329</v>
      </c>
      <c r="C204" s="43" t="s">
        <v>33</v>
      </c>
      <c r="D204" s="41" t="s">
        <v>18</v>
      </c>
      <c r="E204" s="42">
        <v>5.3</v>
      </c>
      <c r="F204" s="42">
        <v>5.6</v>
      </c>
      <c r="G204" s="42">
        <v>3.3</v>
      </c>
      <c r="H204" s="42">
        <v>1.2</v>
      </c>
      <c r="I204" s="51">
        <f t="shared" si="8"/>
        <v>15.399999999999999</v>
      </c>
    </row>
    <row r="205" spans="1:13">
      <c r="A205" s="75">
        <v>198</v>
      </c>
      <c r="B205" s="40" t="s">
        <v>455</v>
      </c>
      <c r="C205" s="43" t="s">
        <v>33</v>
      </c>
      <c r="D205" s="41" t="s">
        <v>18</v>
      </c>
      <c r="E205" s="42">
        <v>7.6</v>
      </c>
      <c r="F205" s="42">
        <v>3.2</v>
      </c>
      <c r="G205" s="42">
        <v>2.4</v>
      </c>
      <c r="H205" s="42">
        <v>0.15</v>
      </c>
      <c r="I205" s="51">
        <f t="shared" si="8"/>
        <v>13.350000000000001</v>
      </c>
    </row>
    <row r="206" spans="1:13">
      <c r="A206" s="75">
        <v>199</v>
      </c>
      <c r="B206" s="48" t="s">
        <v>330</v>
      </c>
      <c r="C206" s="43" t="s">
        <v>33</v>
      </c>
      <c r="D206" s="41" t="s">
        <v>18</v>
      </c>
      <c r="E206" s="42">
        <v>8.8000000000000007</v>
      </c>
      <c r="F206" s="42">
        <v>5.0999999999999996</v>
      </c>
      <c r="G206" s="42">
        <v>2.4</v>
      </c>
      <c r="H206" s="42">
        <v>0.2</v>
      </c>
      <c r="I206" s="51">
        <f t="shared" ref="I206:I216" si="9">SUM(E206:H206)</f>
        <v>16.5</v>
      </c>
    </row>
    <row r="207" spans="1:13">
      <c r="A207" s="75">
        <v>200</v>
      </c>
      <c r="B207" s="88" t="s">
        <v>594</v>
      </c>
      <c r="C207" s="43" t="s">
        <v>33</v>
      </c>
      <c r="D207" s="41" t="s">
        <v>18</v>
      </c>
      <c r="E207" s="42">
        <v>7.9</v>
      </c>
      <c r="F207" s="42">
        <v>5.5</v>
      </c>
      <c r="G207" s="42">
        <v>2.4</v>
      </c>
      <c r="H207" s="42">
        <v>1.6</v>
      </c>
      <c r="I207" s="51">
        <f t="shared" si="9"/>
        <v>17.400000000000002</v>
      </c>
    </row>
    <row r="208" spans="1:13">
      <c r="A208" s="75">
        <v>201</v>
      </c>
      <c r="B208" s="88" t="s">
        <v>664</v>
      </c>
      <c r="C208" s="43" t="s">
        <v>33</v>
      </c>
      <c r="D208" s="41" t="s">
        <v>18</v>
      </c>
      <c r="E208" s="42">
        <v>8.6999999999999993</v>
      </c>
      <c r="F208" s="42">
        <v>5.2</v>
      </c>
      <c r="G208" s="42">
        <v>2.7</v>
      </c>
      <c r="H208" s="42">
        <v>1.6</v>
      </c>
      <c r="I208" s="51">
        <f t="shared" si="9"/>
        <v>18.2</v>
      </c>
    </row>
    <row r="209" spans="1:13">
      <c r="A209" s="75">
        <v>202</v>
      </c>
      <c r="B209" s="88" t="s">
        <v>595</v>
      </c>
      <c r="C209" s="43" t="s">
        <v>33</v>
      </c>
      <c r="D209" s="41">
        <v>10</v>
      </c>
      <c r="E209" s="42">
        <v>14.7</v>
      </c>
      <c r="F209" s="42">
        <v>11.6</v>
      </c>
      <c r="G209" s="42">
        <v>8.3000000000000007</v>
      </c>
      <c r="H209" s="42">
        <v>1.8</v>
      </c>
      <c r="I209" s="51">
        <f t="shared" si="9"/>
        <v>36.399999999999991</v>
      </c>
    </row>
    <row r="210" spans="1:13">
      <c r="A210" s="75">
        <v>203</v>
      </c>
      <c r="B210" s="88" t="s">
        <v>596</v>
      </c>
      <c r="C210" s="43" t="s">
        <v>33</v>
      </c>
      <c r="D210" s="41" t="s">
        <v>18</v>
      </c>
      <c r="E210" s="42">
        <v>6.3</v>
      </c>
      <c r="F210" s="42">
        <v>3.3</v>
      </c>
      <c r="G210" s="42">
        <v>2.2000000000000002</v>
      </c>
      <c r="H210" s="42">
        <v>1.1000000000000001</v>
      </c>
      <c r="I210" s="51">
        <f t="shared" si="9"/>
        <v>12.9</v>
      </c>
    </row>
    <row r="211" spans="1:13">
      <c r="A211" s="75">
        <v>204</v>
      </c>
      <c r="B211" s="88" t="s">
        <v>597</v>
      </c>
      <c r="C211" s="43" t="s">
        <v>33</v>
      </c>
      <c r="D211" s="41">
        <v>10</v>
      </c>
      <c r="E211" s="42">
        <v>13.4</v>
      </c>
      <c r="F211" s="42">
        <v>7.2</v>
      </c>
      <c r="G211" s="42">
        <v>3.7</v>
      </c>
      <c r="H211" s="42">
        <v>1.9</v>
      </c>
      <c r="I211" s="51">
        <f t="shared" si="9"/>
        <v>26.2</v>
      </c>
    </row>
    <row r="212" spans="1:13">
      <c r="A212" s="75">
        <v>205</v>
      </c>
      <c r="B212" s="88" t="s">
        <v>598</v>
      </c>
      <c r="C212" s="43" t="s">
        <v>33</v>
      </c>
      <c r="D212" s="41">
        <v>50</v>
      </c>
      <c r="E212" s="42">
        <v>32.4</v>
      </c>
      <c r="F212" s="42">
        <v>11.2</v>
      </c>
      <c r="G212" s="42">
        <v>4.5</v>
      </c>
      <c r="H212" s="42">
        <v>1.6</v>
      </c>
      <c r="I212" s="51">
        <f t="shared" si="9"/>
        <v>49.699999999999996</v>
      </c>
    </row>
    <row r="213" spans="1:13">
      <c r="A213" s="75">
        <v>206</v>
      </c>
      <c r="B213" s="88" t="s">
        <v>599</v>
      </c>
      <c r="C213" s="43" t="s">
        <v>33</v>
      </c>
      <c r="D213" s="41">
        <v>10</v>
      </c>
      <c r="E213" s="42">
        <v>19.399999999999999</v>
      </c>
      <c r="F213" s="42">
        <v>4.8</v>
      </c>
      <c r="G213" s="42">
        <v>2.4</v>
      </c>
      <c r="H213" s="42">
        <v>1.5</v>
      </c>
      <c r="I213" s="51">
        <f t="shared" si="9"/>
        <v>28.099999999999998</v>
      </c>
    </row>
    <row r="214" spans="1:13">
      <c r="A214" s="75">
        <v>207</v>
      </c>
      <c r="B214" s="88" t="s">
        <v>600</v>
      </c>
      <c r="C214" s="43" t="s">
        <v>33</v>
      </c>
      <c r="D214" s="41" t="s">
        <v>18</v>
      </c>
      <c r="E214" s="42">
        <v>7.7</v>
      </c>
      <c r="F214" s="42">
        <v>4.0999999999999996</v>
      </c>
      <c r="G214" s="42">
        <v>3.5</v>
      </c>
      <c r="H214" s="42">
        <v>0.1</v>
      </c>
      <c r="I214" s="51">
        <f t="shared" si="9"/>
        <v>15.4</v>
      </c>
    </row>
    <row r="215" spans="1:13">
      <c r="A215" s="75">
        <v>208</v>
      </c>
      <c r="B215" s="91" t="s">
        <v>630</v>
      </c>
      <c r="C215" s="43" t="s">
        <v>33</v>
      </c>
      <c r="D215" s="41">
        <v>5</v>
      </c>
      <c r="E215" s="75">
        <v>8.3000000000000007</v>
      </c>
      <c r="F215" s="75">
        <v>3.5</v>
      </c>
      <c r="G215" s="75">
        <v>2.4</v>
      </c>
      <c r="H215" s="75">
        <v>1.7</v>
      </c>
      <c r="I215" s="51">
        <f t="shared" si="9"/>
        <v>15.9</v>
      </c>
    </row>
    <row r="216" spans="1:13">
      <c r="A216" s="75">
        <v>209</v>
      </c>
      <c r="B216" s="91" t="s">
        <v>629</v>
      </c>
      <c r="C216" s="43" t="s">
        <v>33</v>
      </c>
      <c r="D216" s="41" t="s">
        <v>18</v>
      </c>
      <c r="E216" s="42">
        <v>6.4</v>
      </c>
      <c r="F216" s="42">
        <v>4.5</v>
      </c>
      <c r="G216" s="42">
        <v>3.2</v>
      </c>
      <c r="H216" s="42">
        <v>1.5</v>
      </c>
      <c r="I216" s="51">
        <f t="shared" si="9"/>
        <v>15.600000000000001</v>
      </c>
    </row>
    <row r="217" spans="1:13" s="2" customFormat="1">
      <c r="A217" s="75">
        <v>210</v>
      </c>
      <c r="B217" s="111" t="s">
        <v>701</v>
      </c>
      <c r="C217" s="43" t="s">
        <v>33</v>
      </c>
      <c r="D217" s="41" t="s">
        <v>18</v>
      </c>
      <c r="E217" s="42">
        <v>7.7</v>
      </c>
      <c r="F217" s="42">
        <v>5.4</v>
      </c>
      <c r="G217" s="42">
        <v>2.5</v>
      </c>
      <c r="H217" s="42">
        <v>1.3</v>
      </c>
      <c r="I217" s="51">
        <f t="shared" ref="I217" si="10">SUM(E217:H217)</f>
        <v>16.900000000000002</v>
      </c>
      <c r="J217" s="9"/>
      <c r="K217" s="9"/>
      <c r="L217" s="9"/>
      <c r="M217" s="9"/>
    </row>
    <row r="218" spans="1:13">
      <c r="A218" s="79"/>
      <c r="B218" s="45"/>
      <c r="C218" s="85" t="s">
        <v>32</v>
      </c>
      <c r="D218" s="53">
        <f t="shared" ref="D218:I218" si="11">SUM(D75:D217)</f>
        <v>2508</v>
      </c>
      <c r="E218" s="53">
        <f t="shared" si="11"/>
        <v>2488.0000000000018</v>
      </c>
      <c r="F218" s="53">
        <f t="shared" si="11"/>
        <v>1274.8999999999999</v>
      </c>
      <c r="G218" s="53">
        <f t="shared" si="11"/>
        <v>779.50999999999976</v>
      </c>
      <c r="H218" s="53">
        <f t="shared" si="11"/>
        <v>320.18999999999971</v>
      </c>
      <c r="I218" s="53">
        <f t="shared" si="11"/>
        <v>4862.5999999999958</v>
      </c>
    </row>
    <row r="219" spans="1:13" ht="28.5" customHeight="1">
      <c r="A219" s="140" t="s">
        <v>111</v>
      </c>
      <c r="B219" s="140"/>
      <c r="C219" s="140"/>
      <c r="D219" s="140"/>
      <c r="E219" s="140"/>
      <c r="F219" s="140"/>
      <c r="G219" s="140"/>
      <c r="H219" s="140"/>
      <c r="I219" s="140"/>
    </row>
    <row r="220" spans="1:13">
      <c r="A220" s="83">
        <v>211</v>
      </c>
      <c r="B220" s="43" t="s">
        <v>112</v>
      </c>
      <c r="C220" s="39" t="s">
        <v>616</v>
      </c>
      <c r="D220" s="41">
        <v>4</v>
      </c>
      <c r="E220" s="42">
        <v>7.4</v>
      </c>
      <c r="F220" s="42">
        <v>3.6</v>
      </c>
      <c r="G220" s="42">
        <v>2.8</v>
      </c>
      <c r="H220" s="42">
        <v>1.4</v>
      </c>
      <c r="I220" s="51">
        <f>SUM(E220:H220)</f>
        <v>15.200000000000001</v>
      </c>
    </row>
    <row r="221" spans="1:13">
      <c r="A221" s="83">
        <v>212</v>
      </c>
      <c r="B221" s="43" t="s">
        <v>113</v>
      </c>
      <c r="C221" s="39" t="s">
        <v>616</v>
      </c>
      <c r="D221" s="41">
        <v>10</v>
      </c>
      <c r="E221" s="42">
        <v>14.3</v>
      </c>
      <c r="F221" s="42">
        <v>8.1</v>
      </c>
      <c r="G221" s="42">
        <v>4.2</v>
      </c>
      <c r="H221" s="42">
        <v>1.1000000000000001</v>
      </c>
      <c r="I221" s="51">
        <f>SUM(E221:H221)</f>
        <v>27.7</v>
      </c>
    </row>
    <row r="222" spans="1:13">
      <c r="A222" s="83">
        <v>213</v>
      </c>
      <c r="B222" s="43" t="s">
        <v>114</v>
      </c>
      <c r="C222" s="39" t="s">
        <v>616</v>
      </c>
      <c r="D222" s="41" t="s">
        <v>18</v>
      </c>
      <c r="E222" s="75">
        <v>8.3000000000000007</v>
      </c>
      <c r="F222" s="75">
        <v>3.1</v>
      </c>
      <c r="G222" s="75">
        <v>2.4</v>
      </c>
      <c r="H222" s="75">
        <v>1.3</v>
      </c>
      <c r="I222" s="51">
        <f>SUM(E222:H222)</f>
        <v>15.100000000000001</v>
      </c>
    </row>
    <row r="223" spans="1:13">
      <c r="A223" s="83">
        <v>214</v>
      </c>
      <c r="B223" s="43" t="s">
        <v>115</v>
      </c>
      <c r="C223" s="39" t="s">
        <v>616</v>
      </c>
      <c r="D223" s="41">
        <v>5</v>
      </c>
      <c r="E223" s="42">
        <v>15.5</v>
      </c>
      <c r="F223" s="42">
        <v>5.3</v>
      </c>
      <c r="G223" s="42">
        <v>4.4000000000000004</v>
      </c>
      <c r="H223" s="42">
        <v>1.5</v>
      </c>
      <c r="I223" s="51">
        <f t="shared" ref="I223:I241" si="12">SUM(E223:H223)</f>
        <v>26.700000000000003</v>
      </c>
    </row>
    <row r="224" spans="1:13">
      <c r="A224" s="83">
        <v>215</v>
      </c>
      <c r="B224" s="43" t="s">
        <v>116</v>
      </c>
      <c r="C224" s="39" t="s">
        <v>616</v>
      </c>
      <c r="D224" s="41" t="s">
        <v>18</v>
      </c>
      <c r="E224" s="42">
        <v>6.7</v>
      </c>
      <c r="F224" s="42">
        <v>4</v>
      </c>
      <c r="G224" s="42">
        <v>3</v>
      </c>
      <c r="H224" s="42">
        <v>1.3</v>
      </c>
      <c r="I224" s="51">
        <f t="shared" si="12"/>
        <v>15</v>
      </c>
    </row>
    <row r="225" spans="1:13">
      <c r="A225" s="83">
        <v>216</v>
      </c>
      <c r="B225" s="40" t="s">
        <v>117</v>
      </c>
      <c r="C225" s="39" t="s">
        <v>616</v>
      </c>
      <c r="D225" s="41">
        <v>10</v>
      </c>
      <c r="E225" s="42">
        <v>12.4</v>
      </c>
      <c r="F225" s="42">
        <v>6.2</v>
      </c>
      <c r="G225" s="42">
        <v>4.3</v>
      </c>
      <c r="H225" s="42">
        <v>1.1000000000000001</v>
      </c>
      <c r="I225" s="51">
        <f t="shared" si="12"/>
        <v>24.000000000000004</v>
      </c>
    </row>
    <row r="226" spans="1:13">
      <c r="A226" s="83">
        <v>217</v>
      </c>
      <c r="B226" s="43" t="s">
        <v>118</v>
      </c>
      <c r="C226" s="39" t="s">
        <v>616</v>
      </c>
      <c r="D226" s="41">
        <v>10</v>
      </c>
      <c r="E226" s="42">
        <v>14.5</v>
      </c>
      <c r="F226" s="42">
        <v>6.3</v>
      </c>
      <c r="G226" s="42">
        <v>4.3</v>
      </c>
      <c r="H226" s="42">
        <v>2.1</v>
      </c>
      <c r="I226" s="51">
        <f t="shared" si="12"/>
        <v>27.200000000000003</v>
      </c>
    </row>
    <row r="227" spans="1:13" s="2" customFormat="1">
      <c r="A227" s="83">
        <v>218</v>
      </c>
      <c r="B227" s="43" t="s">
        <v>456</v>
      </c>
      <c r="C227" s="39" t="s">
        <v>616</v>
      </c>
      <c r="D227" s="54" t="s">
        <v>18</v>
      </c>
      <c r="E227" s="42">
        <v>7.3</v>
      </c>
      <c r="F227" s="42">
        <v>3.4</v>
      </c>
      <c r="G227" s="42">
        <v>1.5</v>
      </c>
      <c r="H227" s="42">
        <v>0.4</v>
      </c>
      <c r="I227" s="51">
        <f t="shared" si="12"/>
        <v>12.6</v>
      </c>
      <c r="J227" s="9"/>
      <c r="K227" s="9"/>
      <c r="L227" s="9"/>
      <c r="M227" s="9"/>
    </row>
    <row r="228" spans="1:13" s="2" customFormat="1">
      <c r="A228" s="83">
        <v>219</v>
      </c>
      <c r="B228" s="43" t="s">
        <v>119</v>
      </c>
      <c r="C228" s="39" t="s">
        <v>616</v>
      </c>
      <c r="D228" s="41" t="s">
        <v>18</v>
      </c>
      <c r="E228" s="42">
        <v>7.2</v>
      </c>
      <c r="F228" s="42">
        <v>4.3</v>
      </c>
      <c r="G228" s="42">
        <v>2.6</v>
      </c>
      <c r="H228" s="42">
        <v>1.6</v>
      </c>
      <c r="I228" s="51">
        <f t="shared" si="12"/>
        <v>15.7</v>
      </c>
      <c r="J228" s="9"/>
      <c r="K228" s="9"/>
      <c r="L228" s="9"/>
      <c r="M228" s="9"/>
    </row>
    <row r="229" spans="1:13">
      <c r="A229" s="83">
        <v>220</v>
      </c>
      <c r="B229" s="43" t="s">
        <v>120</v>
      </c>
      <c r="C229" s="39" t="s">
        <v>616</v>
      </c>
      <c r="D229" s="41">
        <v>50</v>
      </c>
      <c r="E229" s="42">
        <v>31.2</v>
      </c>
      <c r="F229" s="42">
        <v>11.1</v>
      </c>
      <c r="G229" s="42">
        <v>2.2999999999999998</v>
      </c>
      <c r="H229" s="42">
        <v>1.2</v>
      </c>
      <c r="I229" s="51">
        <f t="shared" si="12"/>
        <v>45.8</v>
      </c>
    </row>
    <row r="230" spans="1:13">
      <c r="A230" s="83">
        <v>221</v>
      </c>
      <c r="B230" s="43" t="s">
        <v>457</v>
      </c>
      <c r="C230" s="39" t="s">
        <v>616</v>
      </c>
      <c r="D230" s="54" t="s">
        <v>18</v>
      </c>
      <c r="E230" s="42">
        <v>7.3</v>
      </c>
      <c r="F230" s="42">
        <v>3.3</v>
      </c>
      <c r="G230" s="42">
        <v>2.6</v>
      </c>
      <c r="H230" s="42">
        <v>2</v>
      </c>
      <c r="I230" s="51">
        <f t="shared" si="12"/>
        <v>15.2</v>
      </c>
    </row>
    <row r="231" spans="1:13">
      <c r="A231" s="83">
        <v>222</v>
      </c>
      <c r="B231" s="40" t="s">
        <v>458</v>
      </c>
      <c r="C231" s="39" t="s">
        <v>616</v>
      </c>
      <c r="D231" s="54">
        <v>50</v>
      </c>
      <c r="E231" s="42">
        <v>31.3</v>
      </c>
      <c r="F231" s="42">
        <v>13.3</v>
      </c>
      <c r="G231" s="42">
        <v>5.2</v>
      </c>
      <c r="H231" s="42">
        <v>1.9</v>
      </c>
      <c r="I231" s="51">
        <f t="shared" si="12"/>
        <v>51.7</v>
      </c>
    </row>
    <row r="232" spans="1:13">
      <c r="A232" s="83">
        <v>223</v>
      </c>
      <c r="B232" s="43" t="s">
        <v>459</v>
      </c>
      <c r="C232" s="39" t="s">
        <v>616</v>
      </c>
      <c r="D232" s="54" t="s">
        <v>18</v>
      </c>
      <c r="E232" s="42">
        <v>7.7</v>
      </c>
      <c r="F232" s="42">
        <v>2.8</v>
      </c>
      <c r="G232" s="42">
        <v>2.2000000000000002</v>
      </c>
      <c r="H232" s="42">
        <v>1.7</v>
      </c>
      <c r="I232" s="51">
        <f t="shared" si="12"/>
        <v>14.399999999999999</v>
      </c>
    </row>
    <row r="233" spans="1:13">
      <c r="A233" s="83">
        <v>224</v>
      </c>
      <c r="B233" s="43" t="s">
        <v>460</v>
      </c>
      <c r="C233" s="39" t="s">
        <v>616</v>
      </c>
      <c r="D233" s="54" t="s">
        <v>18</v>
      </c>
      <c r="E233" s="42">
        <v>6.8</v>
      </c>
      <c r="F233" s="42">
        <v>4.0999999999999996</v>
      </c>
      <c r="G233" s="42">
        <v>2.5</v>
      </c>
      <c r="H233" s="42">
        <v>1.7</v>
      </c>
      <c r="I233" s="51">
        <f t="shared" si="12"/>
        <v>15.099999999999998</v>
      </c>
    </row>
    <row r="234" spans="1:13" s="2" customFormat="1">
      <c r="A234" s="83">
        <v>225</v>
      </c>
      <c r="B234" s="43" t="s">
        <v>461</v>
      </c>
      <c r="C234" s="39" t="s">
        <v>616</v>
      </c>
      <c r="D234" s="41">
        <v>10</v>
      </c>
      <c r="E234" s="42">
        <v>8.1999999999999993</v>
      </c>
      <c r="F234" s="42">
        <v>4</v>
      </c>
      <c r="G234" s="42">
        <v>3.6</v>
      </c>
      <c r="H234" s="42">
        <v>1.2</v>
      </c>
      <c r="I234" s="51">
        <f t="shared" si="12"/>
        <v>17</v>
      </c>
      <c r="J234" s="9"/>
      <c r="K234" s="9"/>
      <c r="L234" s="9"/>
      <c r="M234" s="9"/>
    </row>
    <row r="235" spans="1:13">
      <c r="A235" s="83">
        <v>226</v>
      </c>
      <c r="B235" s="43" t="s">
        <v>658</v>
      </c>
      <c r="C235" s="39" t="s">
        <v>616</v>
      </c>
      <c r="D235" s="41" t="s">
        <v>18</v>
      </c>
      <c r="E235" s="42">
        <v>7.3</v>
      </c>
      <c r="F235" s="42">
        <v>4.2</v>
      </c>
      <c r="G235" s="42">
        <v>2.6</v>
      </c>
      <c r="H235" s="42">
        <v>1.3</v>
      </c>
      <c r="I235" s="51">
        <f t="shared" si="12"/>
        <v>15.4</v>
      </c>
    </row>
    <row r="236" spans="1:13">
      <c r="A236" s="83">
        <v>227</v>
      </c>
      <c r="B236" s="43" t="s">
        <v>121</v>
      </c>
      <c r="C236" s="39" t="s">
        <v>616</v>
      </c>
      <c r="D236" s="41" t="s">
        <v>18</v>
      </c>
      <c r="E236" s="42">
        <v>7.4</v>
      </c>
      <c r="F236" s="42">
        <v>3.3</v>
      </c>
      <c r="G236" s="42">
        <v>2.7</v>
      </c>
      <c r="H236" s="42">
        <v>1.4</v>
      </c>
      <c r="I236" s="51">
        <f t="shared" si="12"/>
        <v>14.799999999999999</v>
      </c>
    </row>
    <row r="237" spans="1:13">
      <c r="A237" s="83">
        <v>228</v>
      </c>
      <c r="B237" s="43" t="s">
        <v>122</v>
      </c>
      <c r="C237" s="39" t="s">
        <v>616</v>
      </c>
      <c r="D237" s="41">
        <v>10</v>
      </c>
      <c r="E237" s="42">
        <v>16.2</v>
      </c>
      <c r="F237" s="42">
        <v>3.3</v>
      </c>
      <c r="G237" s="42">
        <v>2.1</v>
      </c>
      <c r="H237" s="42">
        <v>1.6</v>
      </c>
      <c r="I237" s="51">
        <f t="shared" si="12"/>
        <v>23.200000000000003</v>
      </c>
    </row>
    <row r="238" spans="1:13">
      <c r="A238" s="83">
        <v>229</v>
      </c>
      <c r="B238" s="43" t="s">
        <v>123</v>
      </c>
      <c r="C238" s="39" t="s">
        <v>616</v>
      </c>
      <c r="D238" s="54" t="s">
        <v>18</v>
      </c>
      <c r="E238" s="42">
        <v>7.3</v>
      </c>
      <c r="F238" s="42">
        <v>4</v>
      </c>
      <c r="G238" s="42">
        <v>2.1</v>
      </c>
      <c r="H238" s="42">
        <v>1.3</v>
      </c>
      <c r="I238" s="51">
        <f t="shared" si="12"/>
        <v>14.700000000000001</v>
      </c>
    </row>
    <row r="239" spans="1:13">
      <c r="A239" s="83">
        <v>230</v>
      </c>
      <c r="B239" s="43" t="s">
        <v>669</v>
      </c>
      <c r="C239" s="39" t="s">
        <v>616</v>
      </c>
      <c r="D239" s="41">
        <v>5</v>
      </c>
      <c r="E239" s="42">
        <v>8.1</v>
      </c>
      <c r="F239" s="42">
        <v>4.4000000000000004</v>
      </c>
      <c r="G239" s="42">
        <v>1.5</v>
      </c>
      <c r="H239" s="42">
        <v>0.3</v>
      </c>
      <c r="I239" s="51">
        <f t="shared" si="12"/>
        <v>14.3</v>
      </c>
    </row>
    <row r="240" spans="1:13">
      <c r="A240" s="83">
        <v>231</v>
      </c>
      <c r="B240" s="48" t="s">
        <v>462</v>
      </c>
      <c r="C240" s="39" t="s">
        <v>616</v>
      </c>
      <c r="D240" s="41">
        <v>10</v>
      </c>
      <c r="E240" s="42">
        <v>8.1</v>
      </c>
      <c r="F240" s="42">
        <v>4.2</v>
      </c>
      <c r="G240" s="42">
        <v>3.4</v>
      </c>
      <c r="H240" s="42">
        <v>0.6</v>
      </c>
      <c r="I240" s="51">
        <f t="shared" si="12"/>
        <v>16.3</v>
      </c>
    </row>
    <row r="241" spans="1:985">
      <c r="A241" s="83">
        <v>232</v>
      </c>
      <c r="B241" s="88" t="s">
        <v>631</v>
      </c>
      <c r="C241" s="39" t="s">
        <v>616</v>
      </c>
      <c r="D241" s="41" t="s">
        <v>18</v>
      </c>
      <c r="E241" s="42">
        <v>7.4</v>
      </c>
      <c r="F241" s="42">
        <v>3.2</v>
      </c>
      <c r="G241" s="42">
        <v>2.4</v>
      </c>
      <c r="H241" s="42">
        <v>1.1000000000000001</v>
      </c>
      <c r="I241" s="51">
        <f t="shared" si="12"/>
        <v>14.100000000000001</v>
      </c>
    </row>
    <row r="242" spans="1:985">
      <c r="A242" s="83">
        <v>233</v>
      </c>
      <c r="B242" s="91" t="s">
        <v>632</v>
      </c>
      <c r="C242" s="39" t="s">
        <v>616</v>
      </c>
      <c r="D242" s="41">
        <v>10</v>
      </c>
      <c r="E242" s="42">
        <v>7.1</v>
      </c>
      <c r="F242" s="42">
        <v>5.4</v>
      </c>
      <c r="G242" s="42">
        <v>5.2</v>
      </c>
      <c r="H242" s="42">
        <v>1.5</v>
      </c>
      <c r="I242" s="51">
        <f>SUM(E242:H242)</f>
        <v>19.2</v>
      </c>
    </row>
    <row r="243" spans="1:985">
      <c r="A243" s="92"/>
      <c r="B243" s="43"/>
      <c r="C243" s="85" t="s">
        <v>32</v>
      </c>
      <c r="D243" s="53">
        <f t="shared" ref="D243:I243" si="13">SUM(D220:D242)</f>
        <v>184</v>
      </c>
      <c r="E243" s="53">
        <f t="shared" si="13"/>
        <v>255.00000000000003</v>
      </c>
      <c r="F243" s="53">
        <f t="shared" si="13"/>
        <v>114.89999999999999</v>
      </c>
      <c r="G243" s="53">
        <f t="shared" si="13"/>
        <v>69.90000000000002</v>
      </c>
      <c r="H243" s="53">
        <f t="shared" si="13"/>
        <v>30.6</v>
      </c>
      <c r="I243" s="53">
        <f t="shared" si="13"/>
        <v>470.4</v>
      </c>
    </row>
    <row r="244" spans="1:985" ht="30" customHeight="1">
      <c r="A244" s="134" t="s">
        <v>358</v>
      </c>
      <c r="B244" s="134"/>
      <c r="C244" s="134"/>
      <c r="D244" s="134"/>
      <c r="E244" s="134"/>
      <c r="F244" s="134"/>
      <c r="G244" s="134"/>
      <c r="H244" s="134"/>
      <c r="I244" s="134"/>
      <c r="J244" s="9"/>
      <c r="K244" s="9"/>
      <c r="L244" s="9"/>
      <c r="M244" s="9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  <c r="IW244" s="2"/>
      <c r="IX244" s="2"/>
      <c r="IY244" s="2"/>
      <c r="IZ244" s="2"/>
      <c r="JA244" s="2"/>
      <c r="JB244" s="2"/>
      <c r="JC244" s="2"/>
      <c r="JD244" s="2"/>
      <c r="JE244" s="2"/>
      <c r="JF244" s="2"/>
      <c r="JG244" s="2"/>
      <c r="JH244" s="2"/>
      <c r="JI244" s="2"/>
      <c r="JJ244" s="2"/>
      <c r="JK244" s="2"/>
      <c r="JL244" s="2"/>
      <c r="JM244" s="2"/>
      <c r="JN244" s="2"/>
      <c r="JO244" s="2"/>
      <c r="JP244" s="2"/>
      <c r="JQ244" s="2"/>
      <c r="JR244" s="2"/>
      <c r="JS244" s="2"/>
      <c r="JT244" s="2"/>
      <c r="JU244" s="2"/>
      <c r="JV244" s="2"/>
      <c r="JW244" s="2"/>
      <c r="JX244" s="2"/>
      <c r="JY244" s="2"/>
      <c r="JZ244" s="2"/>
      <c r="KA244" s="2"/>
      <c r="KB244" s="2"/>
      <c r="KC244" s="2"/>
      <c r="KD244" s="2"/>
      <c r="KE244" s="2"/>
      <c r="KF244" s="2"/>
      <c r="KG244" s="2"/>
      <c r="KH244" s="2"/>
      <c r="KI244" s="2"/>
      <c r="KJ244" s="2"/>
      <c r="KK244" s="2"/>
      <c r="KL244" s="2"/>
      <c r="KM244" s="2"/>
      <c r="KN244" s="2"/>
      <c r="KO244" s="2"/>
      <c r="KP244" s="2"/>
      <c r="KQ244" s="2"/>
      <c r="KR244" s="2"/>
      <c r="KS244" s="2"/>
      <c r="KT244" s="2"/>
      <c r="KU244" s="2"/>
      <c r="KV244" s="2"/>
      <c r="KW244" s="2"/>
      <c r="KX244" s="2"/>
      <c r="KY244" s="2"/>
      <c r="KZ244" s="2"/>
      <c r="LA244" s="2"/>
      <c r="LB244" s="2"/>
      <c r="LC244" s="2"/>
      <c r="LD244" s="2"/>
      <c r="LE244" s="2"/>
      <c r="LF244" s="2"/>
      <c r="LG244" s="2"/>
      <c r="LH244" s="2"/>
      <c r="LI244" s="2"/>
      <c r="LJ244" s="2"/>
      <c r="LK244" s="2"/>
      <c r="LL244" s="2"/>
      <c r="LM244" s="2"/>
      <c r="LN244" s="2"/>
      <c r="LO244" s="2"/>
      <c r="LP244" s="2"/>
      <c r="LQ244" s="2"/>
      <c r="LR244" s="2"/>
      <c r="LS244" s="2"/>
      <c r="LT244" s="2"/>
      <c r="LU244" s="2"/>
      <c r="LV244" s="2"/>
      <c r="LW244" s="2"/>
      <c r="LX244" s="2"/>
      <c r="LY244" s="2"/>
      <c r="LZ244" s="2"/>
      <c r="MA244" s="2"/>
      <c r="MB244" s="2"/>
      <c r="MC244" s="2"/>
      <c r="MD244" s="2"/>
      <c r="ME244" s="2"/>
      <c r="MF244" s="2"/>
      <c r="MG244" s="2"/>
      <c r="MH244" s="2"/>
      <c r="MI244" s="2"/>
      <c r="MJ244" s="2"/>
      <c r="MK244" s="2"/>
      <c r="ML244" s="2"/>
      <c r="MM244" s="2"/>
      <c r="MN244" s="2"/>
      <c r="MO244" s="2"/>
      <c r="MP244" s="2"/>
      <c r="MQ244" s="2"/>
      <c r="MR244" s="2"/>
      <c r="MS244" s="2"/>
      <c r="MT244" s="2"/>
      <c r="MU244" s="2"/>
      <c r="MV244" s="2"/>
      <c r="MW244" s="2"/>
      <c r="MX244" s="2"/>
      <c r="MY244" s="2"/>
      <c r="MZ244" s="2"/>
      <c r="NA244" s="2"/>
      <c r="NB244" s="2"/>
      <c r="NC244" s="2"/>
      <c r="ND244" s="2"/>
      <c r="NE244" s="2"/>
      <c r="NF244" s="2"/>
      <c r="NG244" s="2"/>
      <c r="NH244" s="2"/>
      <c r="NI244" s="2"/>
      <c r="NJ244" s="2"/>
      <c r="NK244" s="2"/>
      <c r="NL244" s="2"/>
      <c r="NM244" s="2"/>
      <c r="NN244" s="2"/>
      <c r="NO244" s="2"/>
      <c r="NP244" s="2"/>
      <c r="NQ244" s="2"/>
      <c r="NR244" s="2"/>
      <c r="NS244" s="2"/>
      <c r="NT244" s="2"/>
      <c r="NU244" s="2"/>
      <c r="NV244" s="2"/>
      <c r="NW244" s="2"/>
      <c r="NX244" s="2"/>
      <c r="NY244" s="2"/>
      <c r="NZ244" s="2"/>
      <c r="OA244" s="2"/>
      <c r="OB244" s="2"/>
      <c r="OC244" s="2"/>
      <c r="OD244" s="2"/>
      <c r="OE244" s="2"/>
      <c r="OF244" s="2"/>
      <c r="OG244" s="2"/>
      <c r="OH244" s="2"/>
      <c r="OI244" s="2"/>
      <c r="OJ244" s="2"/>
      <c r="OK244" s="2"/>
      <c r="OL244" s="2"/>
      <c r="OM244" s="2"/>
      <c r="ON244" s="2"/>
      <c r="OO244" s="2"/>
      <c r="OP244" s="2"/>
      <c r="OQ244" s="2"/>
      <c r="OR244" s="2"/>
      <c r="OS244" s="2"/>
      <c r="OT244" s="2"/>
      <c r="OU244" s="2"/>
      <c r="OV244" s="2"/>
      <c r="OW244" s="2"/>
      <c r="OX244" s="2"/>
      <c r="OY244" s="2"/>
      <c r="OZ244" s="2"/>
      <c r="PA244" s="2"/>
      <c r="PB244" s="2"/>
      <c r="PC244" s="2"/>
      <c r="PD244" s="2"/>
      <c r="PE244" s="2"/>
      <c r="PF244" s="2"/>
      <c r="PG244" s="2"/>
      <c r="PH244" s="2"/>
      <c r="PI244" s="2"/>
      <c r="PJ244" s="2"/>
      <c r="PK244" s="2"/>
      <c r="PL244" s="2"/>
      <c r="PM244" s="2"/>
      <c r="PN244" s="2"/>
      <c r="PO244" s="2"/>
      <c r="PP244" s="2"/>
      <c r="PQ244" s="2"/>
      <c r="PR244" s="2"/>
      <c r="PS244" s="2"/>
      <c r="PT244" s="2"/>
      <c r="PU244" s="2"/>
      <c r="PV244" s="2"/>
      <c r="PW244" s="2"/>
      <c r="PX244" s="2"/>
      <c r="PY244" s="2"/>
      <c r="PZ244" s="2"/>
      <c r="QA244" s="2"/>
      <c r="QB244" s="2"/>
      <c r="QC244" s="2"/>
      <c r="QD244" s="2"/>
      <c r="QE244" s="2"/>
      <c r="QF244" s="2"/>
      <c r="QG244" s="2"/>
      <c r="QH244" s="2"/>
      <c r="QI244" s="2"/>
      <c r="QJ244" s="2"/>
      <c r="QK244" s="2"/>
      <c r="QL244" s="2"/>
      <c r="QM244" s="2"/>
      <c r="QN244" s="2"/>
      <c r="QO244" s="2"/>
      <c r="QP244" s="2"/>
      <c r="QQ244" s="2"/>
      <c r="QR244" s="2"/>
      <c r="QS244" s="2"/>
      <c r="QT244" s="2"/>
      <c r="QU244" s="2"/>
      <c r="QV244" s="2"/>
      <c r="QW244" s="2"/>
      <c r="QX244" s="2"/>
      <c r="QY244" s="2"/>
      <c r="QZ244" s="2"/>
      <c r="RA244" s="2"/>
      <c r="RB244" s="2"/>
      <c r="RC244" s="2"/>
      <c r="RD244" s="2"/>
      <c r="RE244" s="2"/>
      <c r="RF244" s="2"/>
      <c r="RG244" s="2"/>
      <c r="RH244" s="2"/>
      <c r="RI244" s="2"/>
      <c r="RJ244" s="2"/>
      <c r="RK244" s="2"/>
      <c r="RL244" s="2"/>
      <c r="RM244" s="2"/>
      <c r="RN244" s="2"/>
      <c r="RO244" s="2"/>
      <c r="RP244" s="2"/>
      <c r="RQ244" s="2"/>
      <c r="RR244" s="2"/>
      <c r="RS244" s="2"/>
      <c r="RT244" s="2"/>
      <c r="RU244" s="2"/>
      <c r="RV244" s="2"/>
      <c r="RW244" s="2"/>
      <c r="RX244" s="2"/>
      <c r="RY244" s="2"/>
      <c r="RZ244" s="2"/>
      <c r="SA244" s="2"/>
      <c r="SB244" s="2"/>
      <c r="SC244" s="2"/>
      <c r="SD244" s="2"/>
      <c r="SE244" s="2"/>
      <c r="SF244" s="2"/>
      <c r="SG244" s="2"/>
      <c r="SH244" s="2"/>
      <c r="SI244" s="2"/>
      <c r="SJ244" s="2"/>
      <c r="SK244" s="2"/>
      <c r="SL244" s="2"/>
      <c r="SM244" s="2"/>
      <c r="SN244" s="2"/>
      <c r="SO244" s="2"/>
      <c r="SP244" s="2"/>
      <c r="SQ244" s="2"/>
      <c r="SR244" s="2"/>
      <c r="SS244" s="2"/>
      <c r="ST244" s="2"/>
      <c r="SU244" s="2"/>
      <c r="SV244" s="2"/>
      <c r="SW244" s="2"/>
      <c r="SX244" s="2"/>
      <c r="SY244" s="2"/>
      <c r="SZ244" s="2"/>
      <c r="TA244" s="2"/>
      <c r="TB244" s="2"/>
      <c r="TC244" s="2"/>
      <c r="TD244" s="2"/>
      <c r="TE244" s="2"/>
      <c r="TF244" s="2"/>
      <c r="TG244" s="2"/>
      <c r="TH244" s="2"/>
      <c r="TI244" s="2"/>
      <c r="TJ244" s="2"/>
      <c r="TK244" s="2"/>
      <c r="TL244" s="2"/>
      <c r="TM244" s="2"/>
      <c r="TN244" s="2"/>
      <c r="TO244" s="2"/>
      <c r="TP244" s="2"/>
      <c r="TQ244" s="2"/>
      <c r="TR244" s="2"/>
      <c r="TS244" s="2"/>
      <c r="TT244" s="2"/>
      <c r="TU244" s="2"/>
      <c r="TV244" s="2"/>
      <c r="TW244" s="2"/>
      <c r="TX244" s="2"/>
      <c r="TY244" s="2"/>
      <c r="TZ244" s="2"/>
      <c r="UA244" s="2"/>
      <c r="UB244" s="2"/>
      <c r="UC244" s="2"/>
      <c r="UD244" s="2"/>
      <c r="UE244" s="2"/>
      <c r="UF244" s="2"/>
      <c r="UG244" s="2"/>
      <c r="UH244" s="2"/>
      <c r="UI244" s="2"/>
      <c r="UJ244" s="2"/>
      <c r="UK244" s="2"/>
      <c r="UL244" s="2"/>
      <c r="UM244" s="2"/>
      <c r="UN244" s="2"/>
      <c r="UO244" s="2"/>
      <c r="UP244" s="2"/>
      <c r="UQ244" s="2"/>
      <c r="UR244" s="2"/>
      <c r="US244" s="2"/>
      <c r="UT244" s="2"/>
      <c r="UU244" s="2"/>
      <c r="UV244" s="2"/>
      <c r="UW244" s="2"/>
      <c r="UX244" s="2"/>
      <c r="UY244" s="2"/>
      <c r="UZ244" s="2"/>
      <c r="VA244" s="2"/>
      <c r="VB244" s="2"/>
      <c r="VC244" s="2"/>
      <c r="VD244" s="2"/>
      <c r="VE244" s="2"/>
      <c r="VF244" s="2"/>
      <c r="VG244" s="2"/>
      <c r="VH244" s="2"/>
      <c r="VI244" s="2"/>
      <c r="VJ244" s="2"/>
      <c r="VK244" s="2"/>
      <c r="VL244" s="2"/>
      <c r="VM244" s="2"/>
      <c r="VN244" s="2"/>
      <c r="VO244" s="2"/>
      <c r="VP244" s="2"/>
      <c r="VQ244" s="2"/>
      <c r="VR244" s="2"/>
      <c r="VS244" s="2"/>
      <c r="VT244" s="2"/>
      <c r="VU244" s="2"/>
      <c r="VV244" s="2"/>
      <c r="VW244" s="2"/>
      <c r="VX244" s="2"/>
      <c r="VY244" s="2"/>
      <c r="VZ244" s="2"/>
      <c r="WA244" s="2"/>
      <c r="WB244" s="2"/>
      <c r="WC244" s="2"/>
      <c r="WD244" s="2"/>
      <c r="WE244" s="2"/>
      <c r="WF244" s="2"/>
      <c r="WG244" s="2"/>
      <c r="WH244" s="2"/>
      <c r="WI244" s="2"/>
      <c r="WJ244" s="2"/>
      <c r="WK244" s="2"/>
      <c r="WL244" s="2"/>
      <c r="WM244" s="2"/>
      <c r="WN244" s="2"/>
      <c r="WO244" s="2"/>
      <c r="WP244" s="2"/>
      <c r="WQ244" s="2"/>
      <c r="WR244" s="2"/>
      <c r="WS244" s="2"/>
      <c r="WT244" s="2"/>
      <c r="WU244" s="2"/>
      <c r="WV244" s="2"/>
      <c r="WW244" s="2"/>
      <c r="WX244" s="2"/>
      <c r="WY244" s="2"/>
      <c r="WZ244" s="2"/>
      <c r="XA244" s="2"/>
      <c r="XB244" s="2"/>
      <c r="XC244" s="2"/>
      <c r="XD244" s="2"/>
      <c r="XE244" s="2"/>
      <c r="XF244" s="2"/>
      <c r="XG244" s="2"/>
      <c r="XH244" s="2"/>
      <c r="XI244" s="2"/>
      <c r="XJ244" s="2"/>
      <c r="XK244" s="2"/>
      <c r="XL244" s="2"/>
      <c r="XM244" s="2"/>
      <c r="XN244" s="2"/>
      <c r="XO244" s="2"/>
      <c r="XP244" s="2"/>
      <c r="XQ244" s="2"/>
      <c r="XR244" s="2"/>
      <c r="XS244" s="2"/>
      <c r="XT244" s="2"/>
      <c r="XU244" s="2"/>
      <c r="XV244" s="2"/>
      <c r="XW244" s="2"/>
      <c r="XX244" s="2"/>
      <c r="XY244" s="2"/>
      <c r="XZ244" s="2"/>
      <c r="YA244" s="2"/>
      <c r="YB244" s="2"/>
      <c r="YC244" s="2"/>
      <c r="YD244" s="2"/>
      <c r="YE244" s="2"/>
      <c r="YF244" s="2"/>
      <c r="YG244" s="2"/>
      <c r="YH244" s="2"/>
      <c r="YI244" s="2"/>
      <c r="YJ244" s="2"/>
      <c r="YK244" s="2"/>
      <c r="YL244" s="2"/>
      <c r="YM244" s="2"/>
      <c r="YN244" s="2"/>
      <c r="YO244" s="2"/>
      <c r="YP244" s="2"/>
      <c r="YQ244" s="2"/>
      <c r="YR244" s="2"/>
      <c r="YS244" s="2"/>
      <c r="YT244" s="2"/>
      <c r="YU244" s="2"/>
      <c r="YV244" s="2"/>
      <c r="YW244" s="2"/>
      <c r="YX244" s="2"/>
      <c r="YY244" s="2"/>
      <c r="YZ244" s="2"/>
      <c r="ZA244" s="2"/>
      <c r="ZB244" s="2"/>
      <c r="ZC244" s="2"/>
      <c r="ZD244" s="2"/>
      <c r="ZE244" s="2"/>
      <c r="ZF244" s="2"/>
      <c r="ZG244" s="2"/>
      <c r="ZH244" s="2"/>
      <c r="ZI244" s="2"/>
      <c r="ZJ244" s="2"/>
      <c r="ZK244" s="2"/>
      <c r="ZL244" s="2"/>
      <c r="ZM244" s="2"/>
      <c r="ZN244" s="2"/>
      <c r="ZO244" s="2"/>
      <c r="ZP244" s="2"/>
      <c r="ZQ244" s="2"/>
      <c r="ZR244" s="2"/>
      <c r="ZS244" s="2"/>
      <c r="ZT244" s="2"/>
      <c r="ZU244" s="2"/>
      <c r="ZV244" s="2"/>
      <c r="ZW244" s="2"/>
      <c r="ZX244" s="2"/>
      <c r="ZY244" s="2"/>
      <c r="ZZ244" s="2"/>
      <c r="AAA244" s="2"/>
      <c r="AAB244" s="2"/>
      <c r="AAC244" s="2"/>
      <c r="AAD244" s="2"/>
      <c r="AAE244" s="2"/>
      <c r="AAF244" s="2"/>
      <c r="AAG244" s="2"/>
      <c r="AAH244" s="2"/>
      <c r="AAI244" s="2"/>
      <c r="AAJ244" s="2"/>
      <c r="AAK244" s="2"/>
      <c r="AAL244" s="2"/>
      <c r="AAM244" s="2"/>
      <c r="AAN244" s="2"/>
      <c r="AAO244" s="2"/>
      <c r="AAP244" s="2"/>
      <c r="AAQ244" s="2"/>
      <c r="AAR244" s="2"/>
      <c r="AAS244" s="2"/>
      <c r="AAT244" s="2"/>
      <c r="AAU244" s="2"/>
      <c r="AAV244" s="2"/>
      <c r="AAW244" s="2"/>
      <c r="AAX244" s="2"/>
      <c r="AAY244" s="2"/>
      <c r="AAZ244" s="2"/>
      <c r="ABA244" s="2"/>
      <c r="ABB244" s="2"/>
      <c r="ABC244" s="2"/>
      <c r="ABD244" s="2"/>
      <c r="ABE244" s="2"/>
      <c r="ABF244" s="2"/>
      <c r="ABG244" s="2"/>
      <c r="ABH244" s="2"/>
      <c r="ABI244" s="2"/>
      <c r="ABJ244" s="2"/>
      <c r="ABK244" s="2"/>
      <c r="ABL244" s="2"/>
      <c r="ABM244" s="2"/>
      <c r="ABN244" s="2"/>
      <c r="ABO244" s="2"/>
      <c r="ABP244" s="2"/>
      <c r="ABQ244" s="2"/>
      <c r="ABR244" s="2"/>
      <c r="ABS244" s="2"/>
      <c r="ABT244" s="2"/>
      <c r="ABU244" s="2"/>
      <c r="ABV244" s="2"/>
      <c r="ABW244" s="2"/>
      <c r="ABX244" s="2"/>
      <c r="ABY244" s="2"/>
      <c r="ABZ244" s="2"/>
      <c r="ACA244" s="2"/>
      <c r="ACB244" s="2"/>
      <c r="ACC244" s="2"/>
      <c r="ACD244" s="2"/>
      <c r="ACE244" s="2"/>
      <c r="ACF244" s="2"/>
      <c r="ACG244" s="2"/>
      <c r="ACH244" s="2"/>
      <c r="ACI244" s="2"/>
      <c r="ACJ244" s="2"/>
      <c r="ACK244" s="2"/>
      <c r="ACL244" s="2"/>
      <c r="ACM244" s="2"/>
      <c r="ACN244" s="2"/>
      <c r="ACO244" s="2"/>
      <c r="ACP244" s="2"/>
      <c r="ACQ244" s="2"/>
      <c r="ACR244" s="2"/>
      <c r="ACS244" s="2"/>
      <c r="ACT244" s="2"/>
      <c r="ACU244" s="2"/>
      <c r="ACV244" s="2"/>
      <c r="ACW244" s="2"/>
      <c r="ACX244" s="2"/>
      <c r="ACY244" s="2"/>
      <c r="ACZ244" s="2"/>
      <c r="ADA244" s="2"/>
      <c r="ADB244" s="2"/>
      <c r="ADC244" s="2"/>
      <c r="ADD244" s="2"/>
      <c r="ADE244" s="2"/>
      <c r="ADF244" s="2"/>
      <c r="ADG244" s="2"/>
      <c r="ADH244" s="2"/>
      <c r="ADI244" s="2"/>
      <c r="ADJ244" s="2"/>
      <c r="ADK244" s="2"/>
      <c r="ADL244" s="2"/>
      <c r="ADM244" s="2"/>
      <c r="ADN244" s="2"/>
      <c r="ADO244" s="2"/>
      <c r="ADP244" s="2"/>
      <c r="ADQ244" s="2"/>
      <c r="ADR244" s="2"/>
      <c r="ADS244" s="2"/>
      <c r="ADT244" s="2"/>
      <c r="ADU244" s="2"/>
      <c r="ADV244" s="2"/>
      <c r="ADW244" s="2"/>
      <c r="ADX244" s="2"/>
      <c r="ADY244" s="2"/>
      <c r="ADZ244" s="2"/>
      <c r="AEA244" s="2"/>
      <c r="AEB244" s="2"/>
      <c r="AEC244" s="2"/>
      <c r="AED244" s="2"/>
      <c r="AEE244" s="2"/>
      <c r="AEF244" s="2"/>
      <c r="AEG244" s="2"/>
      <c r="AEH244" s="2"/>
      <c r="AEI244" s="2"/>
      <c r="AEJ244" s="2"/>
      <c r="AEK244" s="2"/>
      <c r="AEL244" s="2"/>
      <c r="AEM244" s="2"/>
      <c r="AEN244" s="2"/>
      <c r="AEO244" s="2"/>
      <c r="AEP244" s="2"/>
      <c r="AEQ244" s="2"/>
      <c r="AER244" s="2"/>
      <c r="AES244" s="2"/>
      <c r="AET244" s="2"/>
      <c r="AEU244" s="2"/>
      <c r="AEV244" s="2"/>
      <c r="AEW244" s="2"/>
      <c r="AEX244" s="2"/>
      <c r="AEY244" s="2"/>
      <c r="AEZ244" s="2"/>
      <c r="AFA244" s="2"/>
      <c r="AFB244" s="2"/>
      <c r="AFC244" s="2"/>
      <c r="AFD244" s="2"/>
      <c r="AFE244" s="2"/>
      <c r="AFF244" s="2"/>
      <c r="AFG244" s="2"/>
      <c r="AFH244" s="2"/>
      <c r="AFI244" s="2"/>
      <c r="AFJ244" s="2"/>
      <c r="AFK244" s="2"/>
      <c r="AFL244" s="2"/>
      <c r="AFM244" s="2"/>
      <c r="AFN244" s="2"/>
      <c r="AFO244" s="2"/>
      <c r="AFP244" s="2"/>
      <c r="AFQ244" s="2"/>
      <c r="AFR244" s="2"/>
      <c r="AFS244" s="2"/>
      <c r="AFT244" s="2"/>
      <c r="AFU244" s="2"/>
      <c r="AFV244" s="2"/>
      <c r="AFW244" s="2"/>
      <c r="AFX244" s="2"/>
      <c r="AFY244" s="2"/>
      <c r="AFZ244" s="2"/>
      <c r="AGA244" s="2"/>
      <c r="AGB244" s="2"/>
      <c r="AGC244" s="2"/>
      <c r="AGD244" s="2"/>
      <c r="AGE244" s="2"/>
      <c r="AGF244" s="2"/>
      <c r="AGG244" s="2"/>
      <c r="AGH244" s="2"/>
      <c r="AGI244" s="2"/>
      <c r="AGJ244" s="2"/>
      <c r="AGK244" s="2"/>
      <c r="AGL244" s="2"/>
      <c r="AGM244" s="2"/>
      <c r="AGN244" s="2"/>
      <c r="AGO244" s="2"/>
      <c r="AGP244" s="2"/>
      <c r="AGQ244" s="2"/>
      <c r="AGR244" s="2"/>
      <c r="AGS244" s="2"/>
      <c r="AGT244" s="2"/>
      <c r="AGU244" s="2"/>
      <c r="AGV244" s="2"/>
      <c r="AGW244" s="2"/>
      <c r="AGX244" s="2"/>
      <c r="AGY244" s="2"/>
      <c r="AGZ244" s="2"/>
      <c r="AHA244" s="2"/>
      <c r="AHB244" s="2"/>
      <c r="AHC244" s="2"/>
      <c r="AHD244" s="2"/>
      <c r="AHE244" s="2"/>
      <c r="AHF244" s="2"/>
      <c r="AHG244" s="2"/>
      <c r="AHH244" s="2"/>
      <c r="AHI244" s="2"/>
      <c r="AHJ244" s="2"/>
      <c r="AHK244" s="2"/>
      <c r="AHL244" s="2"/>
      <c r="AHM244" s="2"/>
      <c r="AHN244" s="2"/>
      <c r="AHO244" s="2"/>
      <c r="AHP244" s="2"/>
      <c r="AHQ244" s="2"/>
      <c r="AHR244" s="2"/>
      <c r="AHS244" s="2"/>
      <c r="AHT244" s="2"/>
      <c r="AHU244" s="2"/>
      <c r="AHV244" s="2"/>
      <c r="AHW244" s="2"/>
      <c r="AHX244" s="2"/>
      <c r="AHY244" s="2"/>
      <c r="AHZ244" s="2"/>
      <c r="AIA244" s="2"/>
      <c r="AIB244" s="2"/>
      <c r="AIC244" s="2"/>
      <c r="AID244" s="2"/>
      <c r="AIE244" s="2"/>
      <c r="AIF244" s="2"/>
      <c r="AIG244" s="2"/>
      <c r="AIH244" s="2"/>
      <c r="AII244" s="2"/>
      <c r="AIJ244" s="2"/>
      <c r="AIK244" s="2"/>
      <c r="AIL244" s="2"/>
      <c r="AIM244" s="2"/>
      <c r="AIN244" s="2"/>
      <c r="AIO244" s="2"/>
      <c r="AIP244" s="2"/>
      <c r="AIQ244" s="2"/>
      <c r="AIR244" s="2"/>
      <c r="AIS244" s="2"/>
      <c r="AIT244" s="2"/>
      <c r="AIU244" s="2"/>
      <c r="AIV244" s="2"/>
      <c r="AIW244" s="2"/>
      <c r="AIX244" s="2"/>
      <c r="AIY244" s="2"/>
      <c r="AIZ244" s="2"/>
      <c r="AJA244" s="2"/>
      <c r="AJB244" s="2"/>
      <c r="AJC244" s="2"/>
      <c r="AJD244" s="2"/>
      <c r="AJE244" s="2"/>
      <c r="AJF244" s="2"/>
      <c r="AJG244" s="2"/>
      <c r="AJH244" s="2"/>
      <c r="AJI244" s="2"/>
      <c r="AJJ244" s="2"/>
      <c r="AJK244" s="2"/>
      <c r="AJL244" s="2"/>
      <c r="AJM244" s="2"/>
      <c r="AJN244" s="2"/>
      <c r="AJO244" s="2"/>
      <c r="AJP244" s="2"/>
      <c r="AJQ244" s="2"/>
      <c r="AJR244" s="2"/>
      <c r="AJS244" s="2"/>
      <c r="AJT244" s="2"/>
      <c r="AJU244" s="2"/>
      <c r="AJV244" s="2"/>
      <c r="AJW244" s="2"/>
      <c r="AJX244" s="2"/>
      <c r="AJY244" s="2"/>
      <c r="AJZ244" s="2"/>
      <c r="AKA244" s="2"/>
      <c r="AKB244" s="2"/>
      <c r="AKC244" s="2"/>
      <c r="AKD244" s="2"/>
      <c r="AKE244" s="2"/>
      <c r="AKF244" s="2"/>
      <c r="AKG244" s="2"/>
      <c r="AKH244" s="2"/>
      <c r="AKI244" s="2"/>
      <c r="AKJ244" s="2"/>
      <c r="AKK244" s="2"/>
      <c r="AKL244" s="2"/>
      <c r="AKM244" s="2"/>
      <c r="AKN244" s="2"/>
      <c r="AKO244" s="2"/>
      <c r="AKP244" s="2"/>
      <c r="AKQ244" s="2"/>
      <c r="AKR244" s="2"/>
      <c r="AKS244" s="2"/>
      <c r="AKT244" s="2"/>
      <c r="AKU244" s="2"/>
      <c r="AKV244" s="2"/>
      <c r="AKW244" s="2"/>
    </row>
    <row r="245" spans="1:985">
      <c r="A245" s="76">
        <v>234</v>
      </c>
      <c r="B245" s="98" t="s">
        <v>359</v>
      </c>
      <c r="C245" s="80" t="s">
        <v>322</v>
      </c>
      <c r="D245" s="76">
        <v>6</v>
      </c>
      <c r="E245" s="42">
        <v>10.1</v>
      </c>
      <c r="F245" s="42">
        <v>4.5999999999999996</v>
      </c>
      <c r="G245" s="42">
        <v>3.4</v>
      </c>
      <c r="H245" s="42">
        <v>1.2</v>
      </c>
      <c r="I245" s="55">
        <f t="shared" ref="I245:I259" si="14">SUM(E245:H245)</f>
        <v>19.299999999999997</v>
      </c>
      <c r="J245" s="9"/>
      <c r="K245" s="9"/>
      <c r="L245" s="9"/>
      <c r="M245" s="9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  <c r="IW245" s="2"/>
      <c r="IX245" s="2"/>
      <c r="IY245" s="2"/>
      <c r="IZ245" s="2"/>
      <c r="JA245" s="2"/>
      <c r="JB245" s="2"/>
      <c r="JC245" s="2"/>
      <c r="JD245" s="2"/>
      <c r="JE245" s="2"/>
      <c r="JF245" s="2"/>
      <c r="JG245" s="2"/>
      <c r="JH245" s="2"/>
      <c r="JI245" s="2"/>
      <c r="JJ245" s="2"/>
      <c r="JK245" s="2"/>
      <c r="JL245" s="2"/>
      <c r="JM245" s="2"/>
      <c r="JN245" s="2"/>
      <c r="JO245" s="2"/>
      <c r="JP245" s="2"/>
      <c r="JQ245" s="2"/>
      <c r="JR245" s="2"/>
      <c r="JS245" s="2"/>
      <c r="JT245" s="2"/>
      <c r="JU245" s="2"/>
      <c r="JV245" s="2"/>
      <c r="JW245" s="2"/>
      <c r="JX245" s="2"/>
      <c r="JY245" s="2"/>
      <c r="JZ245" s="2"/>
      <c r="KA245" s="2"/>
      <c r="KB245" s="2"/>
      <c r="KC245" s="2"/>
      <c r="KD245" s="2"/>
      <c r="KE245" s="2"/>
      <c r="KF245" s="2"/>
      <c r="KG245" s="2"/>
      <c r="KH245" s="2"/>
      <c r="KI245" s="2"/>
      <c r="KJ245" s="2"/>
      <c r="KK245" s="2"/>
      <c r="KL245" s="2"/>
      <c r="KM245" s="2"/>
      <c r="KN245" s="2"/>
      <c r="KO245" s="2"/>
      <c r="KP245" s="2"/>
      <c r="KQ245" s="2"/>
      <c r="KR245" s="2"/>
      <c r="KS245" s="2"/>
      <c r="KT245" s="2"/>
      <c r="KU245" s="2"/>
      <c r="KV245" s="2"/>
      <c r="KW245" s="2"/>
      <c r="KX245" s="2"/>
      <c r="KY245" s="2"/>
      <c r="KZ245" s="2"/>
      <c r="LA245" s="2"/>
      <c r="LB245" s="2"/>
      <c r="LC245" s="2"/>
      <c r="LD245" s="2"/>
      <c r="LE245" s="2"/>
      <c r="LF245" s="2"/>
      <c r="LG245" s="2"/>
      <c r="LH245" s="2"/>
      <c r="LI245" s="2"/>
      <c r="LJ245" s="2"/>
      <c r="LK245" s="2"/>
      <c r="LL245" s="2"/>
      <c r="LM245" s="2"/>
      <c r="LN245" s="2"/>
      <c r="LO245" s="2"/>
      <c r="LP245" s="2"/>
      <c r="LQ245" s="2"/>
      <c r="LR245" s="2"/>
      <c r="LS245" s="2"/>
      <c r="LT245" s="2"/>
      <c r="LU245" s="2"/>
      <c r="LV245" s="2"/>
      <c r="LW245" s="2"/>
      <c r="LX245" s="2"/>
      <c r="LY245" s="2"/>
      <c r="LZ245" s="2"/>
      <c r="MA245" s="2"/>
      <c r="MB245" s="2"/>
      <c r="MC245" s="2"/>
      <c r="MD245" s="2"/>
      <c r="ME245" s="2"/>
      <c r="MF245" s="2"/>
      <c r="MG245" s="2"/>
      <c r="MH245" s="2"/>
      <c r="MI245" s="2"/>
      <c r="MJ245" s="2"/>
      <c r="MK245" s="2"/>
      <c r="ML245" s="2"/>
      <c r="MM245" s="2"/>
      <c r="MN245" s="2"/>
      <c r="MO245" s="2"/>
      <c r="MP245" s="2"/>
      <c r="MQ245" s="2"/>
      <c r="MR245" s="2"/>
      <c r="MS245" s="2"/>
      <c r="MT245" s="2"/>
      <c r="MU245" s="2"/>
      <c r="MV245" s="2"/>
      <c r="MW245" s="2"/>
      <c r="MX245" s="2"/>
      <c r="MY245" s="2"/>
      <c r="MZ245" s="2"/>
      <c r="NA245" s="2"/>
      <c r="NB245" s="2"/>
      <c r="NC245" s="2"/>
      <c r="ND245" s="2"/>
      <c r="NE245" s="2"/>
      <c r="NF245" s="2"/>
      <c r="NG245" s="2"/>
      <c r="NH245" s="2"/>
      <c r="NI245" s="2"/>
      <c r="NJ245" s="2"/>
      <c r="NK245" s="2"/>
      <c r="NL245" s="2"/>
      <c r="NM245" s="2"/>
      <c r="NN245" s="2"/>
      <c r="NO245" s="2"/>
      <c r="NP245" s="2"/>
      <c r="NQ245" s="2"/>
      <c r="NR245" s="2"/>
      <c r="NS245" s="2"/>
      <c r="NT245" s="2"/>
      <c r="NU245" s="2"/>
      <c r="NV245" s="2"/>
      <c r="NW245" s="2"/>
      <c r="NX245" s="2"/>
      <c r="NY245" s="2"/>
      <c r="NZ245" s="2"/>
      <c r="OA245" s="2"/>
      <c r="OB245" s="2"/>
      <c r="OC245" s="2"/>
      <c r="OD245" s="2"/>
      <c r="OE245" s="2"/>
      <c r="OF245" s="2"/>
      <c r="OG245" s="2"/>
      <c r="OH245" s="2"/>
      <c r="OI245" s="2"/>
      <c r="OJ245" s="2"/>
      <c r="OK245" s="2"/>
      <c r="OL245" s="2"/>
      <c r="OM245" s="2"/>
      <c r="ON245" s="2"/>
      <c r="OO245" s="2"/>
      <c r="OP245" s="2"/>
      <c r="OQ245" s="2"/>
      <c r="OR245" s="2"/>
      <c r="OS245" s="2"/>
      <c r="OT245" s="2"/>
      <c r="OU245" s="2"/>
      <c r="OV245" s="2"/>
      <c r="OW245" s="2"/>
      <c r="OX245" s="2"/>
      <c r="OY245" s="2"/>
      <c r="OZ245" s="2"/>
      <c r="PA245" s="2"/>
      <c r="PB245" s="2"/>
      <c r="PC245" s="2"/>
      <c r="PD245" s="2"/>
      <c r="PE245" s="2"/>
      <c r="PF245" s="2"/>
      <c r="PG245" s="2"/>
      <c r="PH245" s="2"/>
      <c r="PI245" s="2"/>
      <c r="PJ245" s="2"/>
      <c r="PK245" s="2"/>
      <c r="PL245" s="2"/>
      <c r="PM245" s="2"/>
      <c r="PN245" s="2"/>
      <c r="PO245" s="2"/>
      <c r="PP245" s="2"/>
      <c r="PQ245" s="2"/>
      <c r="PR245" s="2"/>
      <c r="PS245" s="2"/>
      <c r="PT245" s="2"/>
      <c r="PU245" s="2"/>
      <c r="PV245" s="2"/>
      <c r="PW245" s="2"/>
      <c r="PX245" s="2"/>
      <c r="PY245" s="2"/>
      <c r="PZ245" s="2"/>
      <c r="QA245" s="2"/>
      <c r="QB245" s="2"/>
      <c r="QC245" s="2"/>
      <c r="QD245" s="2"/>
      <c r="QE245" s="2"/>
      <c r="QF245" s="2"/>
      <c r="QG245" s="2"/>
      <c r="QH245" s="2"/>
      <c r="QI245" s="2"/>
      <c r="QJ245" s="2"/>
      <c r="QK245" s="2"/>
      <c r="QL245" s="2"/>
      <c r="QM245" s="2"/>
      <c r="QN245" s="2"/>
      <c r="QO245" s="2"/>
      <c r="QP245" s="2"/>
      <c r="QQ245" s="2"/>
      <c r="QR245" s="2"/>
      <c r="QS245" s="2"/>
      <c r="QT245" s="2"/>
      <c r="QU245" s="2"/>
      <c r="QV245" s="2"/>
      <c r="QW245" s="2"/>
      <c r="QX245" s="2"/>
      <c r="QY245" s="2"/>
      <c r="QZ245" s="2"/>
      <c r="RA245" s="2"/>
      <c r="RB245" s="2"/>
      <c r="RC245" s="2"/>
      <c r="RD245" s="2"/>
      <c r="RE245" s="2"/>
      <c r="RF245" s="2"/>
      <c r="RG245" s="2"/>
      <c r="RH245" s="2"/>
      <c r="RI245" s="2"/>
      <c r="RJ245" s="2"/>
      <c r="RK245" s="2"/>
      <c r="RL245" s="2"/>
      <c r="RM245" s="2"/>
      <c r="RN245" s="2"/>
      <c r="RO245" s="2"/>
      <c r="RP245" s="2"/>
      <c r="RQ245" s="2"/>
      <c r="RR245" s="2"/>
      <c r="RS245" s="2"/>
      <c r="RT245" s="2"/>
      <c r="RU245" s="2"/>
      <c r="RV245" s="2"/>
      <c r="RW245" s="2"/>
      <c r="RX245" s="2"/>
      <c r="RY245" s="2"/>
      <c r="RZ245" s="2"/>
      <c r="SA245" s="2"/>
      <c r="SB245" s="2"/>
      <c r="SC245" s="2"/>
      <c r="SD245" s="2"/>
      <c r="SE245" s="2"/>
      <c r="SF245" s="2"/>
      <c r="SG245" s="2"/>
      <c r="SH245" s="2"/>
      <c r="SI245" s="2"/>
      <c r="SJ245" s="2"/>
      <c r="SK245" s="2"/>
      <c r="SL245" s="2"/>
      <c r="SM245" s="2"/>
      <c r="SN245" s="2"/>
      <c r="SO245" s="2"/>
      <c r="SP245" s="2"/>
      <c r="SQ245" s="2"/>
      <c r="SR245" s="2"/>
      <c r="SS245" s="2"/>
      <c r="ST245" s="2"/>
      <c r="SU245" s="2"/>
      <c r="SV245" s="2"/>
      <c r="SW245" s="2"/>
      <c r="SX245" s="2"/>
      <c r="SY245" s="2"/>
      <c r="SZ245" s="2"/>
      <c r="TA245" s="2"/>
      <c r="TB245" s="2"/>
      <c r="TC245" s="2"/>
      <c r="TD245" s="2"/>
      <c r="TE245" s="2"/>
      <c r="TF245" s="2"/>
      <c r="TG245" s="2"/>
      <c r="TH245" s="2"/>
      <c r="TI245" s="2"/>
      <c r="TJ245" s="2"/>
      <c r="TK245" s="2"/>
      <c r="TL245" s="2"/>
      <c r="TM245" s="2"/>
      <c r="TN245" s="2"/>
      <c r="TO245" s="2"/>
      <c r="TP245" s="2"/>
      <c r="TQ245" s="2"/>
      <c r="TR245" s="2"/>
      <c r="TS245" s="2"/>
      <c r="TT245" s="2"/>
      <c r="TU245" s="2"/>
      <c r="TV245" s="2"/>
      <c r="TW245" s="2"/>
      <c r="TX245" s="2"/>
      <c r="TY245" s="2"/>
      <c r="TZ245" s="2"/>
      <c r="UA245" s="2"/>
      <c r="UB245" s="2"/>
      <c r="UC245" s="2"/>
      <c r="UD245" s="2"/>
      <c r="UE245" s="2"/>
      <c r="UF245" s="2"/>
      <c r="UG245" s="2"/>
      <c r="UH245" s="2"/>
      <c r="UI245" s="2"/>
      <c r="UJ245" s="2"/>
      <c r="UK245" s="2"/>
      <c r="UL245" s="2"/>
      <c r="UM245" s="2"/>
      <c r="UN245" s="2"/>
      <c r="UO245" s="2"/>
      <c r="UP245" s="2"/>
      <c r="UQ245" s="2"/>
      <c r="UR245" s="2"/>
      <c r="US245" s="2"/>
      <c r="UT245" s="2"/>
      <c r="UU245" s="2"/>
      <c r="UV245" s="2"/>
      <c r="UW245" s="2"/>
      <c r="UX245" s="2"/>
      <c r="UY245" s="2"/>
      <c r="UZ245" s="2"/>
      <c r="VA245" s="2"/>
      <c r="VB245" s="2"/>
      <c r="VC245" s="2"/>
      <c r="VD245" s="2"/>
      <c r="VE245" s="2"/>
      <c r="VF245" s="2"/>
      <c r="VG245" s="2"/>
      <c r="VH245" s="2"/>
      <c r="VI245" s="2"/>
      <c r="VJ245" s="2"/>
      <c r="VK245" s="2"/>
      <c r="VL245" s="2"/>
      <c r="VM245" s="2"/>
      <c r="VN245" s="2"/>
      <c r="VO245" s="2"/>
      <c r="VP245" s="2"/>
      <c r="VQ245" s="2"/>
      <c r="VR245" s="2"/>
      <c r="VS245" s="2"/>
      <c r="VT245" s="2"/>
      <c r="VU245" s="2"/>
      <c r="VV245" s="2"/>
      <c r="VW245" s="2"/>
      <c r="VX245" s="2"/>
      <c r="VY245" s="2"/>
      <c r="VZ245" s="2"/>
      <c r="WA245" s="2"/>
      <c r="WB245" s="2"/>
      <c r="WC245" s="2"/>
      <c r="WD245" s="2"/>
      <c r="WE245" s="2"/>
      <c r="WF245" s="2"/>
      <c r="WG245" s="2"/>
      <c r="WH245" s="2"/>
      <c r="WI245" s="2"/>
      <c r="WJ245" s="2"/>
      <c r="WK245" s="2"/>
      <c r="WL245" s="2"/>
      <c r="WM245" s="2"/>
      <c r="WN245" s="2"/>
      <c r="WO245" s="2"/>
      <c r="WP245" s="2"/>
      <c r="WQ245" s="2"/>
      <c r="WR245" s="2"/>
      <c r="WS245" s="2"/>
      <c r="WT245" s="2"/>
      <c r="WU245" s="2"/>
      <c r="WV245" s="2"/>
      <c r="WW245" s="2"/>
      <c r="WX245" s="2"/>
      <c r="WY245" s="2"/>
      <c r="WZ245" s="2"/>
      <c r="XA245" s="2"/>
      <c r="XB245" s="2"/>
      <c r="XC245" s="2"/>
      <c r="XD245" s="2"/>
      <c r="XE245" s="2"/>
      <c r="XF245" s="2"/>
      <c r="XG245" s="2"/>
      <c r="XH245" s="2"/>
      <c r="XI245" s="2"/>
      <c r="XJ245" s="2"/>
      <c r="XK245" s="2"/>
      <c r="XL245" s="2"/>
      <c r="XM245" s="2"/>
      <c r="XN245" s="2"/>
      <c r="XO245" s="2"/>
      <c r="XP245" s="2"/>
      <c r="XQ245" s="2"/>
      <c r="XR245" s="2"/>
      <c r="XS245" s="2"/>
      <c r="XT245" s="2"/>
      <c r="XU245" s="2"/>
      <c r="XV245" s="2"/>
      <c r="XW245" s="2"/>
      <c r="XX245" s="2"/>
      <c r="XY245" s="2"/>
      <c r="XZ245" s="2"/>
      <c r="YA245" s="2"/>
      <c r="YB245" s="2"/>
      <c r="YC245" s="2"/>
      <c r="YD245" s="2"/>
      <c r="YE245" s="2"/>
      <c r="YF245" s="2"/>
      <c r="YG245" s="2"/>
      <c r="YH245" s="2"/>
      <c r="YI245" s="2"/>
      <c r="YJ245" s="2"/>
      <c r="YK245" s="2"/>
      <c r="YL245" s="2"/>
      <c r="YM245" s="2"/>
      <c r="YN245" s="2"/>
      <c r="YO245" s="2"/>
      <c r="YP245" s="2"/>
      <c r="YQ245" s="2"/>
      <c r="YR245" s="2"/>
      <c r="YS245" s="2"/>
      <c r="YT245" s="2"/>
      <c r="YU245" s="2"/>
      <c r="YV245" s="2"/>
      <c r="YW245" s="2"/>
      <c r="YX245" s="2"/>
      <c r="YY245" s="2"/>
      <c r="YZ245" s="2"/>
      <c r="ZA245" s="2"/>
      <c r="ZB245" s="2"/>
      <c r="ZC245" s="2"/>
      <c r="ZD245" s="2"/>
      <c r="ZE245" s="2"/>
      <c r="ZF245" s="2"/>
      <c r="ZG245" s="2"/>
      <c r="ZH245" s="2"/>
      <c r="ZI245" s="2"/>
      <c r="ZJ245" s="2"/>
      <c r="ZK245" s="2"/>
      <c r="ZL245" s="2"/>
      <c r="ZM245" s="2"/>
      <c r="ZN245" s="2"/>
      <c r="ZO245" s="2"/>
      <c r="ZP245" s="2"/>
      <c r="ZQ245" s="2"/>
      <c r="ZR245" s="2"/>
      <c r="ZS245" s="2"/>
      <c r="ZT245" s="2"/>
      <c r="ZU245" s="2"/>
      <c r="ZV245" s="2"/>
      <c r="ZW245" s="2"/>
      <c r="ZX245" s="2"/>
      <c r="ZY245" s="2"/>
      <c r="ZZ245" s="2"/>
      <c r="AAA245" s="2"/>
      <c r="AAB245" s="2"/>
      <c r="AAC245" s="2"/>
      <c r="AAD245" s="2"/>
      <c r="AAE245" s="2"/>
      <c r="AAF245" s="2"/>
      <c r="AAG245" s="2"/>
      <c r="AAH245" s="2"/>
      <c r="AAI245" s="2"/>
      <c r="AAJ245" s="2"/>
      <c r="AAK245" s="2"/>
      <c r="AAL245" s="2"/>
      <c r="AAM245" s="2"/>
      <c r="AAN245" s="2"/>
      <c r="AAO245" s="2"/>
      <c r="AAP245" s="2"/>
      <c r="AAQ245" s="2"/>
      <c r="AAR245" s="2"/>
      <c r="AAS245" s="2"/>
      <c r="AAT245" s="2"/>
      <c r="AAU245" s="2"/>
      <c r="AAV245" s="2"/>
      <c r="AAW245" s="2"/>
      <c r="AAX245" s="2"/>
      <c r="AAY245" s="2"/>
      <c r="AAZ245" s="2"/>
      <c r="ABA245" s="2"/>
      <c r="ABB245" s="2"/>
      <c r="ABC245" s="2"/>
      <c r="ABD245" s="2"/>
      <c r="ABE245" s="2"/>
      <c r="ABF245" s="2"/>
      <c r="ABG245" s="2"/>
      <c r="ABH245" s="2"/>
      <c r="ABI245" s="2"/>
      <c r="ABJ245" s="2"/>
      <c r="ABK245" s="2"/>
      <c r="ABL245" s="2"/>
      <c r="ABM245" s="2"/>
      <c r="ABN245" s="2"/>
      <c r="ABO245" s="2"/>
      <c r="ABP245" s="2"/>
      <c r="ABQ245" s="2"/>
      <c r="ABR245" s="2"/>
      <c r="ABS245" s="2"/>
      <c r="ABT245" s="2"/>
      <c r="ABU245" s="2"/>
      <c r="ABV245" s="2"/>
      <c r="ABW245" s="2"/>
      <c r="ABX245" s="2"/>
      <c r="ABY245" s="2"/>
      <c r="ABZ245" s="2"/>
      <c r="ACA245" s="2"/>
      <c r="ACB245" s="2"/>
      <c r="ACC245" s="2"/>
      <c r="ACD245" s="2"/>
      <c r="ACE245" s="2"/>
      <c r="ACF245" s="2"/>
      <c r="ACG245" s="2"/>
      <c r="ACH245" s="2"/>
      <c r="ACI245" s="2"/>
      <c r="ACJ245" s="2"/>
      <c r="ACK245" s="2"/>
      <c r="ACL245" s="2"/>
      <c r="ACM245" s="2"/>
      <c r="ACN245" s="2"/>
      <c r="ACO245" s="2"/>
      <c r="ACP245" s="2"/>
      <c r="ACQ245" s="2"/>
      <c r="ACR245" s="2"/>
      <c r="ACS245" s="2"/>
      <c r="ACT245" s="2"/>
      <c r="ACU245" s="2"/>
      <c r="ACV245" s="2"/>
      <c r="ACW245" s="2"/>
      <c r="ACX245" s="2"/>
      <c r="ACY245" s="2"/>
      <c r="ACZ245" s="2"/>
      <c r="ADA245" s="2"/>
      <c r="ADB245" s="2"/>
      <c r="ADC245" s="2"/>
      <c r="ADD245" s="2"/>
      <c r="ADE245" s="2"/>
      <c r="ADF245" s="2"/>
      <c r="ADG245" s="2"/>
      <c r="ADH245" s="2"/>
      <c r="ADI245" s="2"/>
      <c r="ADJ245" s="2"/>
      <c r="ADK245" s="2"/>
      <c r="ADL245" s="2"/>
      <c r="ADM245" s="2"/>
      <c r="ADN245" s="2"/>
      <c r="ADO245" s="2"/>
      <c r="ADP245" s="2"/>
      <c r="ADQ245" s="2"/>
      <c r="ADR245" s="2"/>
      <c r="ADS245" s="2"/>
      <c r="ADT245" s="2"/>
      <c r="ADU245" s="2"/>
      <c r="ADV245" s="2"/>
      <c r="ADW245" s="2"/>
      <c r="ADX245" s="2"/>
      <c r="ADY245" s="2"/>
      <c r="ADZ245" s="2"/>
      <c r="AEA245" s="2"/>
      <c r="AEB245" s="2"/>
      <c r="AEC245" s="2"/>
      <c r="AED245" s="2"/>
      <c r="AEE245" s="2"/>
      <c r="AEF245" s="2"/>
      <c r="AEG245" s="2"/>
      <c r="AEH245" s="2"/>
      <c r="AEI245" s="2"/>
      <c r="AEJ245" s="2"/>
      <c r="AEK245" s="2"/>
      <c r="AEL245" s="2"/>
      <c r="AEM245" s="2"/>
      <c r="AEN245" s="2"/>
      <c r="AEO245" s="2"/>
      <c r="AEP245" s="2"/>
      <c r="AEQ245" s="2"/>
      <c r="AER245" s="2"/>
      <c r="AES245" s="2"/>
      <c r="AET245" s="2"/>
      <c r="AEU245" s="2"/>
      <c r="AEV245" s="2"/>
      <c r="AEW245" s="2"/>
      <c r="AEX245" s="2"/>
      <c r="AEY245" s="2"/>
      <c r="AEZ245" s="2"/>
      <c r="AFA245" s="2"/>
      <c r="AFB245" s="2"/>
      <c r="AFC245" s="2"/>
      <c r="AFD245" s="2"/>
      <c r="AFE245" s="2"/>
      <c r="AFF245" s="2"/>
      <c r="AFG245" s="2"/>
      <c r="AFH245" s="2"/>
      <c r="AFI245" s="2"/>
      <c r="AFJ245" s="2"/>
      <c r="AFK245" s="2"/>
      <c r="AFL245" s="2"/>
      <c r="AFM245" s="2"/>
      <c r="AFN245" s="2"/>
      <c r="AFO245" s="2"/>
      <c r="AFP245" s="2"/>
      <c r="AFQ245" s="2"/>
      <c r="AFR245" s="2"/>
      <c r="AFS245" s="2"/>
      <c r="AFT245" s="2"/>
      <c r="AFU245" s="2"/>
      <c r="AFV245" s="2"/>
      <c r="AFW245" s="2"/>
      <c r="AFX245" s="2"/>
      <c r="AFY245" s="2"/>
      <c r="AFZ245" s="2"/>
      <c r="AGA245" s="2"/>
      <c r="AGB245" s="2"/>
      <c r="AGC245" s="2"/>
      <c r="AGD245" s="2"/>
      <c r="AGE245" s="2"/>
      <c r="AGF245" s="2"/>
      <c r="AGG245" s="2"/>
      <c r="AGH245" s="2"/>
      <c r="AGI245" s="2"/>
      <c r="AGJ245" s="2"/>
      <c r="AGK245" s="2"/>
      <c r="AGL245" s="2"/>
      <c r="AGM245" s="2"/>
      <c r="AGN245" s="2"/>
      <c r="AGO245" s="2"/>
      <c r="AGP245" s="2"/>
      <c r="AGQ245" s="2"/>
      <c r="AGR245" s="2"/>
      <c r="AGS245" s="2"/>
      <c r="AGT245" s="2"/>
      <c r="AGU245" s="2"/>
      <c r="AGV245" s="2"/>
      <c r="AGW245" s="2"/>
      <c r="AGX245" s="2"/>
      <c r="AGY245" s="2"/>
      <c r="AGZ245" s="2"/>
      <c r="AHA245" s="2"/>
      <c r="AHB245" s="2"/>
      <c r="AHC245" s="2"/>
      <c r="AHD245" s="2"/>
      <c r="AHE245" s="2"/>
      <c r="AHF245" s="2"/>
      <c r="AHG245" s="2"/>
      <c r="AHH245" s="2"/>
      <c r="AHI245" s="2"/>
      <c r="AHJ245" s="2"/>
      <c r="AHK245" s="2"/>
      <c r="AHL245" s="2"/>
      <c r="AHM245" s="2"/>
      <c r="AHN245" s="2"/>
      <c r="AHO245" s="2"/>
      <c r="AHP245" s="2"/>
      <c r="AHQ245" s="2"/>
      <c r="AHR245" s="2"/>
      <c r="AHS245" s="2"/>
      <c r="AHT245" s="2"/>
      <c r="AHU245" s="2"/>
      <c r="AHV245" s="2"/>
      <c r="AHW245" s="2"/>
      <c r="AHX245" s="2"/>
      <c r="AHY245" s="2"/>
      <c r="AHZ245" s="2"/>
      <c r="AIA245" s="2"/>
      <c r="AIB245" s="2"/>
      <c r="AIC245" s="2"/>
      <c r="AID245" s="2"/>
      <c r="AIE245" s="2"/>
      <c r="AIF245" s="2"/>
      <c r="AIG245" s="2"/>
      <c r="AIH245" s="2"/>
      <c r="AII245" s="2"/>
      <c r="AIJ245" s="2"/>
      <c r="AIK245" s="2"/>
      <c r="AIL245" s="2"/>
      <c r="AIM245" s="2"/>
      <c r="AIN245" s="2"/>
      <c r="AIO245" s="2"/>
      <c r="AIP245" s="2"/>
      <c r="AIQ245" s="2"/>
      <c r="AIR245" s="2"/>
      <c r="AIS245" s="2"/>
      <c r="AIT245" s="2"/>
      <c r="AIU245" s="2"/>
      <c r="AIV245" s="2"/>
      <c r="AIW245" s="2"/>
      <c r="AIX245" s="2"/>
      <c r="AIY245" s="2"/>
      <c r="AIZ245" s="2"/>
      <c r="AJA245" s="2"/>
      <c r="AJB245" s="2"/>
      <c r="AJC245" s="2"/>
      <c r="AJD245" s="2"/>
      <c r="AJE245" s="2"/>
      <c r="AJF245" s="2"/>
      <c r="AJG245" s="2"/>
      <c r="AJH245" s="2"/>
      <c r="AJI245" s="2"/>
      <c r="AJJ245" s="2"/>
      <c r="AJK245" s="2"/>
      <c r="AJL245" s="2"/>
      <c r="AJM245" s="2"/>
      <c r="AJN245" s="2"/>
      <c r="AJO245" s="2"/>
      <c r="AJP245" s="2"/>
      <c r="AJQ245" s="2"/>
      <c r="AJR245" s="2"/>
      <c r="AJS245" s="2"/>
      <c r="AJT245" s="2"/>
      <c r="AJU245" s="2"/>
      <c r="AJV245" s="2"/>
      <c r="AJW245" s="2"/>
      <c r="AJX245" s="2"/>
      <c r="AJY245" s="2"/>
      <c r="AJZ245" s="2"/>
      <c r="AKA245" s="2"/>
      <c r="AKB245" s="2"/>
      <c r="AKC245" s="2"/>
      <c r="AKD245" s="2"/>
      <c r="AKE245" s="2"/>
      <c r="AKF245" s="2"/>
      <c r="AKG245" s="2"/>
      <c r="AKH245" s="2"/>
      <c r="AKI245" s="2"/>
      <c r="AKJ245" s="2"/>
      <c r="AKK245" s="2"/>
      <c r="AKL245" s="2"/>
      <c r="AKM245" s="2"/>
      <c r="AKN245" s="2"/>
      <c r="AKO245" s="2"/>
      <c r="AKP245" s="2"/>
      <c r="AKQ245" s="2"/>
      <c r="AKR245" s="2"/>
      <c r="AKS245" s="2"/>
      <c r="AKT245" s="2"/>
      <c r="AKU245" s="2"/>
      <c r="AKV245" s="2"/>
      <c r="AKW245" s="2"/>
    </row>
    <row r="246" spans="1:985">
      <c r="A246" s="76">
        <v>235</v>
      </c>
      <c r="B246" s="98" t="s">
        <v>360</v>
      </c>
      <c r="C246" s="80" t="s">
        <v>322</v>
      </c>
      <c r="D246" s="76">
        <v>6</v>
      </c>
      <c r="E246" s="42">
        <v>10.1</v>
      </c>
      <c r="F246" s="42">
        <v>4.0999999999999996</v>
      </c>
      <c r="G246" s="42">
        <v>2.4</v>
      </c>
      <c r="H246" s="42">
        <v>0.1</v>
      </c>
      <c r="I246" s="55">
        <f t="shared" si="14"/>
        <v>16.7</v>
      </c>
      <c r="J246" s="9"/>
      <c r="K246" s="9"/>
      <c r="L246" s="9"/>
      <c r="M246" s="9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  <c r="IW246" s="2"/>
      <c r="IX246" s="2"/>
      <c r="IY246" s="2"/>
      <c r="IZ246" s="2"/>
      <c r="JA246" s="2"/>
      <c r="JB246" s="2"/>
      <c r="JC246" s="2"/>
      <c r="JD246" s="2"/>
      <c r="JE246" s="2"/>
      <c r="JF246" s="2"/>
      <c r="JG246" s="2"/>
      <c r="JH246" s="2"/>
      <c r="JI246" s="2"/>
      <c r="JJ246" s="2"/>
      <c r="JK246" s="2"/>
      <c r="JL246" s="2"/>
      <c r="JM246" s="2"/>
      <c r="JN246" s="2"/>
      <c r="JO246" s="2"/>
      <c r="JP246" s="2"/>
      <c r="JQ246" s="2"/>
      <c r="JR246" s="2"/>
      <c r="JS246" s="2"/>
      <c r="JT246" s="2"/>
      <c r="JU246" s="2"/>
      <c r="JV246" s="2"/>
      <c r="JW246" s="2"/>
      <c r="JX246" s="2"/>
      <c r="JY246" s="2"/>
      <c r="JZ246" s="2"/>
      <c r="KA246" s="2"/>
      <c r="KB246" s="2"/>
      <c r="KC246" s="2"/>
      <c r="KD246" s="2"/>
      <c r="KE246" s="2"/>
      <c r="KF246" s="2"/>
      <c r="KG246" s="2"/>
      <c r="KH246" s="2"/>
      <c r="KI246" s="2"/>
      <c r="KJ246" s="2"/>
      <c r="KK246" s="2"/>
      <c r="KL246" s="2"/>
      <c r="KM246" s="2"/>
      <c r="KN246" s="2"/>
      <c r="KO246" s="2"/>
      <c r="KP246" s="2"/>
      <c r="KQ246" s="2"/>
      <c r="KR246" s="2"/>
      <c r="KS246" s="2"/>
      <c r="KT246" s="2"/>
      <c r="KU246" s="2"/>
      <c r="KV246" s="2"/>
      <c r="KW246" s="2"/>
      <c r="KX246" s="2"/>
      <c r="KY246" s="2"/>
      <c r="KZ246" s="2"/>
      <c r="LA246" s="2"/>
      <c r="LB246" s="2"/>
      <c r="LC246" s="2"/>
      <c r="LD246" s="2"/>
      <c r="LE246" s="2"/>
      <c r="LF246" s="2"/>
      <c r="LG246" s="2"/>
      <c r="LH246" s="2"/>
      <c r="LI246" s="2"/>
      <c r="LJ246" s="2"/>
      <c r="LK246" s="2"/>
      <c r="LL246" s="2"/>
      <c r="LM246" s="2"/>
      <c r="LN246" s="2"/>
      <c r="LO246" s="2"/>
      <c r="LP246" s="2"/>
      <c r="LQ246" s="2"/>
      <c r="LR246" s="2"/>
      <c r="LS246" s="2"/>
      <c r="LT246" s="2"/>
      <c r="LU246" s="2"/>
      <c r="LV246" s="2"/>
      <c r="LW246" s="2"/>
      <c r="LX246" s="2"/>
      <c r="LY246" s="2"/>
      <c r="LZ246" s="2"/>
      <c r="MA246" s="2"/>
      <c r="MB246" s="2"/>
      <c r="MC246" s="2"/>
      <c r="MD246" s="2"/>
      <c r="ME246" s="2"/>
      <c r="MF246" s="2"/>
      <c r="MG246" s="2"/>
      <c r="MH246" s="2"/>
      <c r="MI246" s="2"/>
      <c r="MJ246" s="2"/>
      <c r="MK246" s="2"/>
      <c r="ML246" s="2"/>
      <c r="MM246" s="2"/>
      <c r="MN246" s="2"/>
      <c r="MO246" s="2"/>
      <c r="MP246" s="2"/>
      <c r="MQ246" s="2"/>
      <c r="MR246" s="2"/>
      <c r="MS246" s="2"/>
      <c r="MT246" s="2"/>
      <c r="MU246" s="2"/>
      <c r="MV246" s="2"/>
      <c r="MW246" s="2"/>
      <c r="MX246" s="2"/>
      <c r="MY246" s="2"/>
      <c r="MZ246" s="2"/>
      <c r="NA246" s="2"/>
      <c r="NB246" s="2"/>
      <c r="NC246" s="2"/>
      <c r="ND246" s="2"/>
      <c r="NE246" s="2"/>
      <c r="NF246" s="2"/>
      <c r="NG246" s="2"/>
      <c r="NH246" s="2"/>
      <c r="NI246" s="2"/>
      <c r="NJ246" s="2"/>
      <c r="NK246" s="2"/>
      <c r="NL246" s="2"/>
      <c r="NM246" s="2"/>
      <c r="NN246" s="2"/>
      <c r="NO246" s="2"/>
      <c r="NP246" s="2"/>
      <c r="NQ246" s="2"/>
      <c r="NR246" s="2"/>
      <c r="NS246" s="2"/>
      <c r="NT246" s="2"/>
      <c r="NU246" s="2"/>
      <c r="NV246" s="2"/>
      <c r="NW246" s="2"/>
      <c r="NX246" s="2"/>
      <c r="NY246" s="2"/>
      <c r="NZ246" s="2"/>
      <c r="OA246" s="2"/>
      <c r="OB246" s="2"/>
      <c r="OC246" s="2"/>
      <c r="OD246" s="2"/>
      <c r="OE246" s="2"/>
      <c r="OF246" s="2"/>
      <c r="OG246" s="2"/>
      <c r="OH246" s="2"/>
      <c r="OI246" s="2"/>
      <c r="OJ246" s="2"/>
      <c r="OK246" s="2"/>
      <c r="OL246" s="2"/>
      <c r="OM246" s="2"/>
      <c r="ON246" s="2"/>
      <c r="OO246" s="2"/>
      <c r="OP246" s="2"/>
      <c r="OQ246" s="2"/>
      <c r="OR246" s="2"/>
      <c r="OS246" s="2"/>
      <c r="OT246" s="2"/>
      <c r="OU246" s="2"/>
      <c r="OV246" s="2"/>
      <c r="OW246" s="2"/>
      <c r="OX246" s="2"/>
      <c r="OY246" s="2"/>
      <c r="OZ246" s="2"/>
      <c r="PA246" s="2"/>
      <c r="PB246" s="2"/>
      <c r="PC246" s="2"/>
      <c r="PD246" s="2"/>
      <c r="PE246" s="2"/>
      <c r="PF246" s="2"/>
      <c r="PG246" s="2"/>
      <c r="PH246" s="2"/>
      <c r="PI246" s="2"/>
      <c r="PJ246" s="2"/>
      <c r="PK246" s="2"/>
      <c r="PL246" s="2"/>
      <c r="PM246" s="2"/>
      <c r="PN246" s="2"/>
      <c r="PO246" s="2"/>
      <c r="PP246" s="2"/>
      <c r="PQ246" s="2"/>
      <c r="PR246" s="2"/>
      <c r="PS246" s="2"/>
      <c r="PT246" s="2"/>
      <c r="PU246" s="2"/>
      <c r="PV246" s="2"/>
      <c r="PW246" s="2"/>
      <c r="PX246" s="2"/>
      <c r="PY246" s="2"/>
      <c r="PZ246" s="2"/>
      <c r="QA246" s="2"/>
      <c r="QB246" s="2"/>
      <c r="QC246" s="2"/>
      <c r="QD246" s="2"/>
      <c r="QE246" s="2"/>
      <c r="QF246" s="2"/>
      <c r="QG246" s="2"/>
      <c r="QH246" s="2"/>
      <c r="QI246" s="2"/>
      <c r="QJ246" s="2"/>
      <c r="QK246" s="2"/>
      <c r="QL246" s="2"/>
      <c r="QM246" s="2"/>
      <c r="QN246" s="2"/>
      <c r="QO246" s="2"/>
      <c r="QP246" s="2"/>
      <c r="QQ246" s="2"/>
      <c r="QR246" s="2"/>
      <c r="QS246" s="2"/>
      <c r="QT246" s="2"/>
      <c r="QU246" s="2"/>
      <c r="QV246" s="2"/>
      <c r="QW246" s="2"/>
      <c r="QX246" s="2"/>
      <c r="QY246" s="2"/>
      <c r="QZ246" s="2"/>
      <c r="RA246" s="2"/>
      <c r="RB246" s="2"/>
      <c r="RC246" s="2"/>
      <c r="RD246" s="2"/>
      <c r="RE246" s="2"/>
      <c r="RF246" s="2"/>
      <c r="RG246" s="2"/>
      <c r="RH246" s="2"/>
      <c r="RI246" s="2"/>
      <c r="RJ246" s="2"/>
      <c r="RK246" s="2"/>
      <c r="RL246" s="2"/>
      <c r="RM246" s="2"/>
      <c r="RN246" s="2"/>
      <c r="RO246" s="2"/>
      <c r="RP246" s="2"/>
      <c r="RQ246" s="2"/>
      <c r="RR246" s="2"/>
      <c r="RS246" s="2"/>
      <c r="RT246" s="2"/>
      <c r="RU246" s="2"/>
      <c r="RV246" s="2"/>
      <c r="RW246" s="2"/>
      <c r="RX246" s="2"/>
      <c r="RY246" s="2"/>
      <c r="RZ246" s="2"/>
      <c r="SA246" s="2"/>
      <c r="SB246" s="2"/>
      <c r="SC246" s="2"/>
      <c r="SD246" s="2"/>
      <c r="SE246" s="2"/>
      <c r="SF246" s="2"/>
      <c r="SG246" s="2"/>
      <c r="SH246" s="2"/>
      <c r="SI246" s="2"/>
      <c r="SJ246" s="2"/>
      <c r="SK246" s="2"/>
      <c r="SL246" s="2"/>
      <c r="SM246" s="2"/>
      <c r="SN246" s="2"/>
      <c r="SO246" s="2"/>
      <c r="SP246" s="2"/>
      <c r="SQ246" s="2"/>
      <c r="SR246" s="2"/>
      <c r="SS246" s="2"/>
      <c r="ST246" s="2"/>
      <c r="SU246" s="2"/>
      <c r="SV246" s="2"/>
      <c r="SW246" s="2"/>
      <c r="SX246" s="2"/>
      <c r="SY246" s="2"/>
      <c r="SZ246" s="2"/>
      <c r="TA246" s="2"/>
      <c r="TB246" s="2"/>
      <c r="TC246" s="2"/>
      <c r="TD246" s="2"/>
      <c r="TE246" s="2"/>
      <c r="TF246" s="2"/>
      <c r="TG246" s="2"/>
      <c r="TH246" s="2"/>
      <c r="TI246" s="2"/>
      <c r="TJ246" s="2"/>
      <c r="TK246" s="2"/>
      <c r="TL246" s="2"/>
      <c r="TM246" s="2"/>
      <c r="TN246" s="2"/>
      <c r="TO246" s="2"/>
      <c r="TP246" s="2"/>
      <c r="TQ246" s="2"/>
      <c r="TR246" s="2"/>
      <c r="TS246" s="2"/>
      <c r="TT246" s="2"/>
      <c r="TU246" s="2"/>
      <c r="TV246" s="2"/>
      <c r="TW246" s="2"/>
      <c r="TX246" s="2"/>
      <c r="TY246" s="2"/>
      <c r="TZ246" s="2"/>
      <c r="UA246" s="2"/>
      <c r="UB246" s="2"/>
      <c r="UC246" s="2"/>
      <c r="UD246" s="2"/>
      <c r="UE246" s="2"/>
      <c r="UF246" s="2"/>
      <c r="UG246" s="2"/>
      <c r="UH246" s="2"/>
      <c r="UI246" s="2"/>
      <c r="UJ246" s="2"/>
      <c r="UK246" s="2"/>
      <c r="UL246" s="2"/>
      <c r="UM246" s="2"/>
      <c r="UN246" s="2"/>
      <c r="UO246" s="2"/>
      <c r="UP246" s="2"/>
      <c r="UQ246" s="2"/>
      <c r="UR246" s="2"/>
      <c r="US246" s="2"/>
      <c r="UT246" s="2"/>
      <c r="UU246" s="2"/>
      <c r="UV246" s="2"/>
      <c r="UW246" s="2"/>
      <c r="UX246" s="2"/>
      <c r="UY246" s="2"/>
      <c r="UZ246" s="2"/>
      <c r="VA246" s="2"/>
      <c r="VB246" s="2"/>
      <c r="VC246" s="2"/>
      <c r="VD246" s="2"/>
      <c r="VE246" s="2"/>
      <c r="VF246" s="2"/>
      <c r="VG246" s="2"/>
      <c r="VH246" s="2"/>
      <c r="VI246" s="2"/>
      <c r="VJ246" s="2"/>
      <c r="VK246" s="2"/>
      <c r="VL246" s="2"/>
      <c r="VM246" s="2"/>
      <c r="VN246" s="2"/>
      <c r="VO246" s="2"/>
      <c r="VP246" s="2"/>
      <c r="VQ246" s="2"/>
      <c r="VR246" s="2"/>
      <c r="VS246" s="2"/>
      <c r="VT246" s="2"/>
      <c r="VU246" s="2"/>
      <c r="VV246" s="2"/>
      <c r="VW246" s="2"/>
      <c r="VX246" s="2"/>
      <c r="VY246" s="2"/>
      <c r="VZ246" s="2"/>
      <c r="WA246" s="2"/>
      <c r="WB246" s="2"/>
      <c r="WC246" s="2"/>
      <c r="WD246" s="2"/>
      <c r="WE246" s="2"/>
      <c r="WF246" s="2"/>
      <c r="WG246" s="2"/>
      <c r="WH246" s="2"/>
      <c r="WI246" s="2"/>
      <c r="WJ246" s="2"/>
      <c r="WK246" s="2"/>
      <c r="WL246" s="2"/>
      <c r="WM246" s="2"/>
      <c r="WN246" s="2"/>
      <c r="WO246" s="2"/>
      <c r="WP246" s="2"/>
      <c r="WQ246" s="2"/>
      <c r="WR246" s="2"/>
      <c r="WS246" s="2"/>
      <c r="WT246" s="2"/>
      <c r="WU246" s="2"/>
      <c r="WV246" s="2"/>
      <c r="WW246" s="2"/>
      <c r="WX246" s="2"/>
      <c r="WY246" s="2"/>
      <c r="WZ246" s="2"/>
      <c r="XA246" s="2"/>
      <c r="XB246" s="2"/>
      <c r="XC246" s="2"/>
      <c r="XD246" s="2"/>
      <c r="XE246" s="2"/>
      <c r="XF246" s="2"/>
      <c r="XG246" s="2"/>
      <c r="XH246" s="2"/>
      <c r="XI246" s="2"/>
      <c r="XJ246" s="2"/>
      <c r="XK246" s="2"/>
      <c r="XL246" s="2"/>
      <c r="XM246" s="2"/>
      <c r="XN246" s="2"/>
      <c r="XO246" s="2"/>
      <c r="XP246" s="2"/>
      <c r="XQ246" s="2"/>
      <c r="XR246" s="2"/>
      <c r="XS246" s="2"/>
      <c r="XT246" s="2"/>
      <c r="XU246" s="2"/>
      <c r="XV246" s="2"/>
      <c r="XW246" s="2"/>
      <c r="XX246" s="2"/>
      <c r="XY246" s="2"/>
      <c r="XZ246" s="2"/>
      <c r="YA246" s="2"/>
      <c r="YB246" s="2"/>
      <c r="YC246" s="2"/>
      <c r="YD246" s="2"/>
      <c r="YE246" s="2"/>
      <c r="YF246" s="2"/>
      <c r="YG246" s="2"/>
      <c r="YH246" s="2"/>
      <c r="YI246" s="2"/>
      <c r="YJ246" s="2"/>
      <c r="YK246" s="2"/>
      <c r="YL246" s="2"/>
      <c r="YM246" s="2"/>
      <c r="YN246" s="2"/>
      <c r="YO246" s="2"/>
      <c r="YP246" s="2"/>
      <c r="YQ246" s="2"/>
      <c r="YR246" s="2"/>
      <c r="YS246" s="2"/>
      <c r="YT246" s="2"/>
      <c r="YU246" s="2"/>
      <c r="YV246" s="2"/>
      <c r="YW246" s="2"/>
      <c r="YX246" s="2"/>
      <c r="YY246" s="2"/>
      <c r="YZ246" s="2"/>
      <c r="ZA246" s="2"/>
      <c r="ZB246" s="2"/>
      <c r="ZC246" s="2"/>
      <c r="ZD246" s="2"/>
      <c r="ZE246" s="2"/>
      <c r="ZF246" s="2"/>
      <c r="ZG246" s="2"/>
      <c r="ZH246" s="2"/>
      <c r="ZI246" s="2"/>
      <c r="ZJ246" s="2"/>
      <c r="ZK246" s="2"/>
      <c r="ZL246" s="2"/>
      <c r="ZM246" s="2"/>
      <c r="ZN246" s="2"/>
      <c r="ZO246" s="2"/>
      <c r="ZP246" s="2"/>
      <c r="ZQ246" s="2"/>
      <c r="ZR246" s="2"/>
      <c r="ZS246" s="2"/>
      <c r="ZT246" s="2"/>
      <c r="ZU246" s="2"/>
      <c r="ZV246" s="2"/>
      <c r="ZW246" s="2"/>
      <c r="ZX246" s="2"/>
      <c r="ZY246" s="2"/>
      <c r="ZZ246" s="2"/>
      <c r="AAA246" s="2"/>
      <c r="AAB246" s="2"/>
      <c r="AAC246" s="2"/>
      <c r="AAD246" s="2"/>
      <c r="AAE246" s="2"/>
      <c r="AAF246" s="2"/>
      <c r="AAG246" s="2"/>
      <c r="AAH246" s="2"/>
      <c r="AAI246" s="2"/>
      <c r="AAJ246" s="2"/>
      <c r="AAK246" s="2"/>
      <c r="AAL246" s="2"/>
      <c r="AAM246" s="2"/>
      <c r="AAN246" s="2"/>
      <c r="AAO246" s="2"/>
      <c r="AAP246" s="2"/>
      <c r="AAQ246" s="2"/>
      <c r="AAR246" s="2"/>
      <c r="AAS246" s="2"/>
      <c r="AAT246" s="2"/>
      <c r="AAU246" s="2"/>
      <c r="AAV246" s="2"/>
      <c r="AAW246" s="2"/>
      <c r="AAX246" s="2"/>
      <c r="AAY246" s="2"/>
      <c r="AAZ246" s="2"/>
      <c r="ABA246" s="2"/>
      <c r="ABB246" s="2"/>
      <c r="ABC246" s="2"/>
      <c r="ABD246" s="2"/>
      <c r="ABE246" s="2"/>
      <c r="ABF246" s="2"/>
      <c r="ABG246" s="2"/>
      <c r="ABH246" s="2"/>
      <c r="ABI246" s="2"/>
      <c r="ABJ246" s="2"/>
      <c r="ABK246" s="2"/>
      <c r="ABL246" s="2"/>
      <c r="ABM246" s="2"/>
      <c r="ABN246" s="2"/>
      <c r="ABO246" s="2"/>
      <c r="ABP246" s="2"/>
      <c r="ABQ246" s="2"/>
      <c r="ABR246" s="2"/>
      <c r="ABS246" s="2"/>
      <c r="ABT246" s="2"/>
      <c r="ABU246" s="2"/>
      <c r="ABV246" s="2"/>
      <c r="ABW246" s="2"/>
      <c r="ABX246" s="2"/>
      <c r="ABY246" s="2"/>
      <c r="ABZ246" s="2"/>
      <c r="ACA246" s="2"/>
      <c r="ACB246" s="2"/>
      <c r="ACC246" s="2"/>
      <c r="ACD246" s="2"/>
      <c r="ACE246" s="2"/>
      <c r="ACF246" s="2"/>
      <c r="ACG246" s="2"/>
      <c r="ACH246" s="2"/>
      <c r="ACI246" s="2"/>
      <c r="ACJ246" s="2"/>
      <c r="ACK246" s="2"/>
      <c r="ACL246" s="2"/>
      <c r="ACM246" s="2"/>
      <c r="ACN246" s="2"/>
      <c r="ACO246" s="2"/>
      <c r="ACP246" s="2"/>
      <c r="ACQ246" s="2"/>
      <c r="ACR246" s="2"/>
      <c r="ACS246" s="2"/>
      <c r="ACT246" s="2"/>
      <c r="ACU246" s="2"/>
      <c r="ACV246" s="2"/>
      <c r="ACW246" s="2"/>
      <c r="ACX246" s="2"/>
      <c r="ACY246" s="2"/>
      <c r="ACZ246" s="2"/>
      <c r="ADA246" s="2"/>
      <c r="ADB246" s="2"/>
      <c r="ADC246" s="2"/>
      <c r="ADD246" s="2"/>
      <c r="ADE246" s="2"/>
      <c r="ADF246" s="2"/>
      <c r="ADG246" s="2"/>
      <c r="ADH246" s="2"/>
      <c r="ADI246" s="2"/>
      <c r="ADJ246" s="2"/>
      <c r="ADK246" s="2"/>
      <c r="ADL246" s="2"/>
      <c r="ADM246" s="2"/>
      <c r="ADN246" s="2"/>
      <c r="ADO246" s="2"/>
      <c r="ADP246" s="2"/>
      <c r="ADQ246" s="2"/>
      <c r="ADR246" s="2"/>
      <c r="ADS246" s="2"/>
      <c r="ADT246" s="2"/>
      <c r="ADU246" s="2"/>
      <c r="ADV246" s="2"/>
      <c r="ADW246" s="2"/>
      <c r="ADX246" s="2"/>
      <c r="ADY246" s="2"/>
      <c r="ADZ246" s="2"/>
      <c r="AEA246" s="2"/>
      <c r="AEB246" s="2"/>
      <c r="AEC246" s="2"/>
      <c r="AED246" s="2"/>
      <c r="AEE246" s="2"/>
      <c r="AEF246" s="2"/>
      <c r="AEG246" s="2"/>
      <c r="AEH246" s="2"/>
      <c r="AEI246" s="2"/>
      <c r="AEJ246" s="2"/>
      <c r="AEK246" s="2"/>
      <c r="AEL246" s="2"/>
      <c r="AEM246" s="2"/>
      <c r="AEN246" s="2"/>
      <c r="AEO246" s="2"/>
      <c r="AEP246" s="2"/>
      <c r="AEQ246" s="2"/>
      <c r="AER246" s="2"/>
      <c r="AES246" s="2"/>
      <c r="AET246" s="2"/>
      <c r="AEU246" s="2"/>
      <c r="AEV246" s="2"/>
      <c r="AEW246" s="2"/>
      <c r="AEX246" s="2"/>
      <c r="AEY246" s="2"/>
      <c r="AEZ246" s="2"/>
      <c r="AFA246" s="2"/>
      <c r="AFB246" s="2"/>
      <c r="AFC246" s="2"/>
      <c r="AFD246" s="2"/>
      <c r="AFE246" s="2"/>
      <c r="AFF246" s="2"/>
      <c r="AFG246" s="2"/>
      <c r="AFH246" s="2"/>
      <c r="AFI246" s="2"/>
      <c r="AFJ246" s="2"/>
      <c r="AFK246" s="2"/>
      <c r="AFL246" s="2"/>
      <c r="AFM246" s="2"/>
      <c r="AFN246" s="2"/>
      <c r="AFO246" s="2"/>
      <c r="AFP246" s="2"/>
      <c r="AFQ246" s="2"/>
      <c r="AFR246" s="2"/>
      <c r="AFS246" s="2"/>
      <c r="AFT246" s="2"/>
      <c r="AFU246" s="2"/>
      <c r="AFV246" s="2"/>
      <c r="AFW246" s="2"/>
      <c r="AFX246" s="2"/>
      <c r="AFY246" s="2"/>
      <c r="AFZ246" s="2"/>
      <c r="AGA246" s="2"/>
      <c r="AGB246" s="2"/>
      <c r="AGC246" s="2"/>
      <c r="AGD246" s="2"/>
      <c r="AGE246" s="2"/>
      <c r="AGF246" s="2"/>
      <c r="AGG246" s="2"/>
      <c r="AGH246" s="2"/>
      <c r="AGI246" s="2"/>
      <c r="AGJ246" s="2"/>
      <c r="AGK246" s="2"/>
      <c r="AGL246" s="2"/>
      <c r="AGM246" s="2"/>
      <c r="AGN246" s="2"/>
      <c r="AGO246" s="2"/>
      <c r="AGP246" s="2"/>
      <c r="AGQ246" s="2"/>
      <c r="AGR246" s="2"/>
      <c r="AGS246" s="2"/>
      <c r="AGT246" s="2"/>
      <c r="AGU246" s="2"/>
      <c r="AGV246" s="2"/>
      <c r="AGW246" s="2"/>
      <c r="AGX246" s="2"/>
      <c r="AGY246" s="2"/>
      <c r="AGZ246" s="2"/>
      <c r="AHA246" s="2"/>
      <c r="AHB246" s="2"/>
      <c r="AHC246" s="2"/>
      <c r="AHD246" s="2"/>
      <c r="AHE246" s="2"/>
      <c r="AHF246" s="2"/>
      <c r="AHG246" s="2"/>
      <c r="AHH246" s="2"/>
      <c r="AHI246" s="2"/>
      <c r="AHJ246" s="2"/>
      <c r="AHK246" s="2"/>
      <c r="AHL246" s="2"/>
      <c r="AHM246" s="2"/>
      <c r="AHN246" s="2"/>
      <c r="AHO246" s="2"/>
      <c r="AHP246" s="2"/>
      <c r="AHQ246" s="2"/>
      <c r="AHR246" s="2"/>
      <c r="AHS246" s="2"/>
      <c r="AHT246" s="2"/>
      <c r="AHU246" s="2"/>
      <c r="AHV246" s="2"/>
      <c r="AHW246" s="2"/>
      <c r="AHX246" s="2"/>
      <c r="AHY246" s="2"/>
      <c r="AHZ246" s="2"/>
      <c r="AIA246" s="2"/>
      <c r="AIB246" s="2"/>
      <c r="AIC246" s="2"/>
      <c r="AID246" s="2"/>
      <c r="AIE246" s="2"/>
      <c r="AIF246" s="2"/>
      <c r="AIG246" s="2"/>
      <c r="AIH246" s="2"/>
      <c r="AII246" s="2"/>
      <c r="AIJ246" s="2"/>
      <c r="AIK246" s="2"/>
      <c r="AIL246" s="2"/>
      <c r="AIM246" s="2"/>
      <c r="AIN246" s="2"/>
      <c r="AIO246" s="2"/>
      <c r="AIP246" s="2"/>
      <c r="AIQ246" s="2"/>
      <c r="AIR246" s="2"/>
      <c r="AIS246" s="2"/>
      <c r="AIT246" s="2"/>
      <c r="AIU246" s="2"/>
      <c r="AIV246" s="2"/>
      <c r="AIW246" s="2"/>
      <c r="AIX246" s="2"/>
      <c r="AIY246" s="2"/>
      <c r="AIZ246" s="2"/>
      <c r="AJA246" s="2"/>
      <c r="AJB246" s="2"/>
      <c r="AJC246" s="2"/>
      <c r="AJD246" s="2"/>
      <c r="AJE246" s="2"/>
      <c r="AJF246" s="2"/>
      <c r="AJG246" s="2"/>
      <c r="AJH246" s="2"/>
      <c r="AJI246" s="2"/>
      <c r="AJJ246" s="2"/>
      <c r="AJK246" s="2"/>
      <c r="AJL246" s="2"/>
      <c r="AJM246" s="2"/>
      <c r="AJN246" s="2"/>
      <c r="AJO246" s="2"/>
      <c r="AJP246" s="2"/>
      <c r="AJQ246" s="2"/>
      <c r="AJR246" s="2"/>
      <c r="AJS246" s="2"/>
      <c r="AJT246" s="2"/>
      <c r="AJU246" s="2"/>
      <c r="AJV246" s="2"/>
      <c r="AJW246" s="2"/>
      <c r="AJX246" s="2"/>
      <c r="AJY246" s="2"/>
      <c r="AJZ246" s="2"/>
      <c r="AKA246" s="2"/>
      <c r="AKB246" s="2"/>
      <c r="AKC246" s="2"/>
      <c r="AKD246" s="2"/>
      <c r="AKE246" s="2"/>
      <c r="AKF246" s="2"/>
      <c r="AKG246" s="2"/>
      <c r="AKH246" s="2"/>
      <c r="AKI246" s="2"/>
      <c r="AKJ246" s="2"/>
      <c r="AKK246" s="2"/>
      <c r="AKL246" s="2"/>
      <c r="AKM246" s="2"/>
      <c r="AKN246" s="2"/>
      <c r="AKO246" s="2"/>
      <c r="AKP246" s="2"/>
      <c r="AKQ246" s="2"/>
      <c r="AKR246" s="2"/>
      <c r="AKS246" s="2"/>
      <c r="AKT246" s="2"/>
      <c r="AKU246" s="2"/>
      <c r="AKV246" s="2"/>
      <c r="AKW246" s="2"/>
    </row>
    <row r="247" spans="1:985">
      <c r="A247" s="76">
        <v>236</v>
      </c>
      <c r="B247" s="98" t="s">
        <v>361</v>
      </c>
      <c r="C247" s="80" t="s">
        <v>322</v>
      </c>
      <c r="D247" s="76">
        <v>6</v>
      </c>
      <c r="E247" s="42">
        <v>11.3</v>
      </c>
      <c r="F247" s="42">
        <v>3.5</v>
      </c>
      <c r="G247" s="42">
        <v>2.5</v>
      </c>
      <c r="H247" s="42">
        <v>0.7</v>
      </c>
      <c r="I247" s="55">
        <f t="shared" si="14"/>
        <v>18</v>
      </c>
      <c r="J247" s="9"/>
      <c r="K247" s="9"/>
      <c r="L247" s="9"/>
      <c r="M247" s="9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  <c r="IT247" s="2"/>
      <c r="IU247" s="2"/>
      <c r="IV247" s="2"/>
      <c r="IW247" s="2"/>
      <c r="IX247" s="2"/>
      <c r="IY247" s="2"/>
      <c r="IZ247" s="2"/>
      <c r="JA247" s="2"/>
      <c r="JB247" s="2"/>
      <c r="JC247" s="2"/>
      <c r="JD247" s="2"/>
      <c r="JE247" s="2"/>
      <c r="JF247" s="2"/>
      <c r="JG247" s="2"/>
      <c r="JH247" s="2"/>
      <c r="JI247" s="2"/>
      <c r="JJ247" s="2"/>
      <c r="JK247" s="2"/>
      <c r="JL247" s="2"/>
      <c r="JM247" s="2"/>
      <c r="JN247" s="2"/>
      <c r="JO247" s="2"/>
      <c r="JP247" s="2"/>
      <c r="JQ247" s="2"/>
      <c r="JR247" s="2"/>
      <c r="JS247" s="2"/>
      <c r="JT247" s="2"/>
      <c r="JU247" s="2"/>
      <c r="JV247" s="2"/>
      <c r="JW247" s="2"/>
      <c r="JX247" s="2"/>
      <c r="JY247" s="2"/>
      <c r="JZ247" s="2"/>
      <c r="KA247" s="2"/>
      <c r="KB247" s="2"/>
      <c r="KC247" s="2"/>
      <c r="KD247" s="2"/>
      <c r="KE247" s="2"/>
      <c r="KF247" s="2"/>
      <c r="KG247" s="2"/>
      <c r="KH247" s="2"/>
      <c r="KI247" s="2"/>
      <c r="KJ247" s="2"/>
      <c r="KK247" s="2"/>
      <c r="KL247" s="2"/>
      <c r="KM247" s="2"/>
      <c r="KN247" s="2"/>
      <c r="KO247" s="2"/>
      <c r="KP247" s="2"/>
      <c r="KQ247" s="2"/>
      <c r="KR247" s="2"/>
      <c r="KS247" s="2"/>
      <c r="KT247" s="2"/>
      <c r="KU247" s="2"/>
      <c r="KV247" s="2"/>
      <c r="KW247" s="2"/>
      <c r="KX247" s="2"/>
      <c r="KY247" s="2"/>
      <c r="KZ247" s="2"/>
      <c r="LA247" s="2"/>
      <c r="LB247" s="2"/>
      <c r="LC247" s="2"/>
      <c r="LD247" s="2"/>
      <c r="LE247" s="2"/>
      <c r="LF247" s="2"/>
      <c r="LG247" s="2"/>
      <c r="LH247" s="2"/>
      <c r="LI247" s="2"/>
      <c r="LJ247" s="2"/>
      <c r="LK247" s="2"/>
      <c r="LL247" s="2"/>
      <c r="LM247" s="2"/>
      <c r="LN247" s="2"/>
      <c r="LO247" s="2"/>
      <c r="LP247" s="2"/>
      <c r="LQ247" s="2"/>
      <c r="LR247" s="2"/>
      <c r="LS247" s="2"/>
      <c r="LT247" s="2"/>
      <c r="LU247" s="2"/>
      <c r="LV247" s="2"/>
      <c r="LW247" s="2"/>
      <c r="LX247" s="2"/>
      <c r="LY247" s="2"/>
      <c r="LZ247" s="2"/>
      <c r="MA247" s="2"/>
      <c r="MB247" s="2"/>
      <c r="MC247" s="2"/>
      <c r="MD247" s="2"/>
      <c r="ME247" s="2"/>
      <c r="MF247" s="2"/>
      <c r="MG247" s="2"/>
      <c r="MH247" s="2"/>
      <c r="MI247" s="2"/>
      <c r="MJ247" s="2"/>
      <c r="MK247" s="2"/>
      <c r="ML247" s="2"/>
      <c r="MM247" s="2"/>
      <c r="MN247" s="2"/>
      <c r="MO247" s="2"/>
      <c r="MP247" s="2"/>
      <c r="MQ247" s="2"/>
      <c r="MR247" s="2"/>
      <c r="MS247" s="2"/>
      <c r="MT247" s="2"/>
      <c r="MU247" s="2"/>
      <c r="MV247" s="2"/>
      <c r="MW247" s="2"/>
      <c r="MX247" s="2"/>
      <c r="MY247" s="2"/>
      <c r="MZ247" s="2"/>
      <c r="NA247" s="2"/>
      <c r="NB247" s="2"/>
      <c r="NC247" s="2"/>
      <c r="ND247" s="2"/>
      <c r="NE247" s="2"/>
      <c r="NF247" s="2"/>
      <c r="NG247" s="2"/>
      <c r="NH247" s="2"/>
      <c r="NI247" s="2"/>
      <c r="NJ247" s="2"/>
      <c r="NK247" s="2"/>
      <c r="NL247" s="2"/>
      <c r="NM247" s="2"/>
      <c r="NN247" s="2"/>
      <c r="NO247" s="2"/>
      <c r="NP247" s="2"/>
      <c r="NQ247" s="2"/>
      <c r="NR247" s="2"/>
      <c r="NS247" s="2"/>
      <c r="NT247" s="2"/>
      <c r="NU247" s="2"/>
      <c r="NV247" s="2"/>
      <c r="NW247" s="2"/>
      <c r="NX247" s="2"/>
      <c r="NY247" s="2"/>
      <c r="NZ247" s="2"/>
      <c r="OA247" s="2"/>
      <c r="OB247" s="2"/>
      <c r="OC247" s="2"/>
      <c r="OD247" s="2"/>
      <c r="OE247" s="2"/>
      <c r="OF247" s="2"/>
      <c r="OG247" s="2"/>
      <c r="OH247" s="2"/>
      <c r="OI247" s="2"/>
      <c r="OJ247" s="2"/>
      <c r="OK247" s="2"/>
      <c r="OL247" s="2"/>
      <c r="OM247" s="2"/>
      <c r="ON247" s="2"/>
      <c r="OO247" s="2"/>
      <c r="OP247" s="2"/>
      <c r="OQ247" s="2"/>
      <c r="OR247" s="2"/>
      <c r="OS247" s="2"/>
      <c r="OT247" s="2"/>
      <c r="OU247" s="2"/>
      <c r="OV247" s="2"/>
      <c r="OW247" s="2"/>
      <c r="OX247" s="2"/>
      <c r="OY247" s="2"/>
      <c r="OZ247" s="2"/>
      <c r="PA247" s="2"/>
      <c r="PB247" s="2"/>
      <c r="PC247" s="2"/>
      <c r="PD247" s="2"/>
      <c r="PE247" s="2"/>
      <c r="PF247" s="2"/>
      <c r="PG247" s="2"/>
      <c r="PH247" s="2"/>
      <c r="PI247" s="2"/>
      <c r="PJ247" s="2"/>
      <c r="PK247" s="2"/>
      <c r="PL247" s="2"/>
      <c r="PM247" s="2"/>
      <c r="PN247" s="2"/>
      <c r="PO247" s="2"/>
      <c r="PP247" s="2"/>
      <c r="PQ247" s="2"/>
      <c r="PR247" s="2"/>
      <c r="PS247" s="2"/>
      <c r="PT247" s="2"/>
      <c r="PU247" s="2"/>
      <c r="PV247" s="2"/>
      <c r="PW247" s="2"/>
      <c r="PX247" s="2"/>
      <c r="PY247" s="2"/>
      <c r="PZ247" s="2"/>
      <c r="QA247" s="2"/>
      <c r="QB247" s="2"/>
      <c r="QC247" s="2"/>
      <c r="QD247" s="2"/>
      <c r="QE247" s="2"/>
      <c r="QF247" s="2"/>
      <c r="QG247" s="2"/>
      <c r="QH247" s="2"/>
      <c r="QI247" s="2"/>
      <c r="QJ247" s="2"/>
      <c r="QK247" s="2"/>
      <c r="QL247" s="2"/>
      <c r="QM247" s="2"/>
      <c r="QN247" s="2"/>
      <c r="QO247" s="2"/>
      <c r="QP247" s="2"/>
      <c r="QQ247" s="2"/>
      <c r="QR247" s="2"/>
      <c r="QS247" s="2"/>
      <c r="QT247" s="2"/>
      <c r="QU247" s="2"/>
      <c r="QV247" s="2"/>
      <c r="QW247" s="2"/>
      <c r="QX247" s="2"/>
      <c r="QY247" s="2"/>
      <c r="QZ247" s="2"/>
      <c r="RA247" s="2"/>
      <c r="RB247" s="2"/>
      <c r="RC247" s="2"/>
      <c r="RD247" s="2"/>
      <c r="RE247" s="2"/>
      <c r="RF247" s="2"/>
      <c r="RG247" s="2"/>
      <c r="RH247" s="2"/>
      <c r="RI247" s="2"/>
      <c r="RJ247" s="2"/>
      <c r="RK247" s="2"/>
      <c r="RL247" s="2"/>
      <c r="RM247" s="2"/>
      <c r="RN247" s="2"/>
      <c r="RO247" s="2"/>
      <c r="RP247" s="2"/>
      <c r="RQ247" s="2"/>
      <c r="RR247" s="2"/>
      <c r="RS247" s="2"/>
      <c r="RT247" s="2"/>
      <c r="RU247" s="2"/>
      <c r="RV247" s="2"/>
      <c r="RW247" s="2"/>
      <c r="RX247" s="2"/>
      <c r="RY247" s="2"/>
      <c r="RZ247" s="2"/>
      <c r="SA247" s="2"/>
      <c r="SB247" s="2"/>
      <c r="SC247" s="2"/>
      <c r="SD247" s="2"/>
      <c r="SE247" s="2"/>
      <c r="SF247" s="2"/>
      <c r="SG247" s="2"/>
      <c r="SH247" s="2"/>
      <c r="SI247" s="2"/>
      <c r="SJ247" s="2"/>
      <c r="SK247" s="2"/>
      <c r="SL247" s="2"/>
      <c r="SM247" s="2"/>
      <c r="SN247" s="2"/>
      <c r="SO247" s="2"/>
      <c r="SP247" s="2"/>
      <c r="SQ247" s="2"/>
      <c r="SR247" s="2"/>
      <c r="SS247" s="2"/>
      <c r="ST247" s="2"/>
      <c r="SU247" s="2"/>
      <c r="SV247" s="2"/>
      <c r="SW247" s="2"/>
      <c r="SX247" s="2"/>
      <c r="SY247" s="2"/>
      <c r="SZ247" s="2"/>
      <c r="TA247" s="2"/>
      <c r="TB247" s="2"/>
      <c r="TC247" s="2"/>
      <c r="TD247" s="2"/>
      <c r="TE247" s="2"/>
      <c r="TF247" s="2"/>
      <c r="TG247" s="2"/>
      <c r="TH247" s="2"/>
      <c r="TI247" s="2"/>
      <c r="TJ247" s="2"/>
      <c r="TK247" s="2"/>
      <c r="TL247" s="2"/>
      <c r="TM247" s="2"/>
      <c r="TN247" s="2"/>
      <c r="TO247" s="2"/>
      <c r="TP247" s="2"/>
      <c r="TQ247" s="2"/>
      <c r="TR247" s="2"/>
      <c r="TS247" s="2"/>
      <c r="TT247" s="2"/>
      <c r="TU247" s="2"/>
      <c r="TV247" s="2"/>
      <c r="TW247" s="2"/>
      <c r="TX247" s="2"/>
      <c r="TY247" s="2"/>
      <c r="TZ247" s="2"/>
      <c r="UA247" s="2"/>
      <c r="UB247" s="2"/>
      <c r="UC247" s="2"/>
      <c r="UD247" s="2"/>
      <c r="UE247" s="2"/>
      <c r="UF247" s="2"/>
      <c r="UG247" s="2"/>
      <c r="UH247" s="2"/>
      <c r="UI247" s="2"/>
      <c r="UJ247" s="2"/>
      <c r="UK247" s="2"/>
      <c r="UL247" s="2"/>
      <c r="UM247" s="2"/>
      <c r="UN247" s="2"/>
      <c r="UO247" s="2"/>
      <c r="UP247" s="2"/>
      <c r="UQ247" s="2"/>
      <c r="UR247" s="2"/>
      <c r="US247" s="2"/>
      <c r="UT247" s="2"/>
      <c r="UU247" s="2"/>
      <c r="UV247" s="2"/>
      <c r="UW247" s="2"/>
      <c r="UX247" s="2"/>
      <c r="UY247" s="2"/>
      <c r="UZ247" s="2"/>
      <c r="VA247" s="2"/>
      <c r="VB247" s="2"/>
      <c r="VC247" s="2"/>
      <c r="VD247" s="2"/>
      <c r="VE247" s="2"/>
      <c r="VF247" s="2"/>
      <c r="VG247" s="2"/>
      <c r="VH247" s="2"/>
      <c r="VI247" s="2"/>
      <c r="VJ247" s="2"/>
      <c r="VK247" s="2"/>
      <c r="VL247" s="2"/>
      <c r="VM247" s="2"/>
      <c r="VN247" s="2"/>
      <c r="VO247" s="2"/>
      <c r="VP247" s="2"/>
      <c r="VQ247" s="2"/>
      <c r="VR247" s="2"/>
      <c r="VS247" s="2"/>
      <c r="VT247" s="2"/>
      <c r="VU247" s="2"/>
      <c r="VV247" s="2"/>
      <c r="VW247" s="2"/>
      <c r="VX247" s="2"/>
      <c r="VY247" s="2"/>
      <c r="VZ247" s="2"/>
      <c r="WA247" s="2"/>
      <c r="WB247" s="2"/>
      <c r="WC247" s="2"/>
      <c r="WD247" s="2"/>
      <c r="WE247" s="2"/>
      <c r="WF247" s="2"/>
      <c r="WG247" s="2"/>
      <c r="WH247" s="2"/>
      <c r="WI247" s="2"/>
      <c r="WJ247" s="2"/>
      <c r="WK247" s="2"/>
      <c r="WL247" s="2"/>
      <c r="WM247" s="2"/>
      <c r="WN247" s="2"/>
      <c r="WO247" s="2"/>
      <c r="WP247" s="2"/>
      <c r="WQ247" s="2"/>
      <c r="WR247" s="2"/>
      <c r="WS247" s="2"/>
      <c r="WT247" s="2"/>
      <c r="WU247" s="2"/>
      <c r="WV247" s="2"/>
      <c r="WW247" s="2"/>
      <c r="WX247" s="2"/>
      <c r="WY247" s="2"/>
      <c r="WZ247" s="2"/>
      <c r="XA247" s="2"/>
      <c r="XB247" s="2"/>
      <c r="XC247" s="2"/>
      <c r="XD247" s="2"/>
      <c r="XE247" s="2"/>
      <c r="XF247" s="2"/>
      <c r="XG247" s="2"/>
      <c r="XH247" s="2"/>
      <c r="XI247" s="2"/>
      <c r="XJ247" s="2"/>
      <c r="XK247" s="2"/>
      <c r="XL247" s="2"/>
      <c r="XM247" s="2"/>
      <c r="XN247" s="2"/>
      <c r="XO247" s="2"/>
      <c r="XP247" s="2"/>
      <c r="XQ247" s="2"/>
      <c r="XR247" s="2"/>
      <c r="XS247" s="2"/>
      <c r="XT247" s="2"/>
      <c r="XU247" s="2"/>
      <c r="XV247" s="2"/>
      <c r="XW247" s="2"/>
      <c r="XX247" s="2"/>
      <c r="XY247" s="2"/>
      <c r="XZ247" s="2"/>
      <c r="YA247" s="2"/>
      <c r="YB247" s="2"/>
      <c r="YC247" s="2"/>
      <c r="YD247" s="2"/>
      <c r="YE247" s="2"/>
      <c r="YF247" s="2"/>
      <c r="YG247" s="2"/>
      <c r="YH247" s="2"/>
      <c r="YI247" s="2"/>
      <c r="YJ247" s="2"/>
      <c r="YK247" s="2"/>
      <c r="YL247" s="2"/>
      <c r="YM247" s="2"/>
      <c r="YN247" s="2"/>
      <c r="YO247" s="2"/>
      <c r="YP247" s="2"/>
      <c r="YQ247" s="2"/>
      <c r="YR247" s="2"/>
      <c r="YS247" s="2"/>
      <c r="YT247" s="2"/>
      <c r="YU247" s="2"/>
      <c r="YV247" s="2"/>
      <c r="YW247" s="2"/>
      <c r="YX247" s="2"/>
      <c r="YY247" s="2"/>
      <c r="YZ247" s="2"/>
      <c r="ZA247" s="2"/>
      <c r="ZB247" s="2"/>
      <c r="ZC247" s="2"/>
      <c r="ZD247" s="2"/>
      <c r="ZE247" s="2"/>
      <c r="ZF247" s="2"/>
      <c r="ZG247" s="2"/>
      <c r="ZH247" s="2"/>
      <c r="ZI247" s="2"/>
      <c r="ZJ247" s="2"/>
      <c r="ZK247" s="2"/>
      <c r="ZL247" s="2"/>
      <c r="ZM247" s="2"/>
      <c r="ZN247" s="2"/>
      <c r="ZO247" s="2"/>
      <c r="ZP247" s="2"/>
      <c r="ZQ247" s="2"/>
      <c r="ZR247" s="2"/>
      <c r="ZS247" s="2"/>
      <c r="ZT247" s="2"/>
      <c r="ZU247" s="2"/>
      <c r="ZV247" s="2"/>
      <c r="ZW247" s="2"/>
      <c r="ZX247" s="2"/>
      <c r="ZY247" s="2"/>
      <c r="ZZ247" s="2"/>
      <c r="AAA247" s="2"/>
      <c r="AAB247" s="2"/>
      <c r="AAC247" s="2"/>
      <c r="AAD247" s="2"/>
      <c r="AAE247" s="2"/>
      <c r="AAF247" s="2"/>
      <c r="AAG247" s="2"/>
      <c r="AAH247" s="2"/>
      <c r="AAI247" s="2"/>
      <c r="AAJ247" s="2"/>
      <c r="AAK247" s="2"/>
      <c r="AAL247" s="2"/>
      <c r="AAM247" s="2"/>
      <c r="AAN247" s="2"/>
      <c r="AAO247" s="2"/>
      <c r="AAP247" s="2"/>
      <c r="AAQ247" s="2"/>
      <c r="AAR247" s="2"/>
      <c r="AAS247" s="2"/>
      <c r="AAT247" s="2"/>
      <c r="AAU247" s="2"/>
      <c r="AAV247" s="2"/>
      <c r="AAW247" s="2"/>
      <c r="AAX247" s="2"/>
      <c r="AAY247" s="2"/>
      <c r="AAZ247" s="2"/>
      <c r="ABA247" s="2"/>
      <c r="ABB247" s="2"/>
      <c r="ABC247" s="2"/>
      <c r="ABD247" s="2"/>
      <c r="ABE247" s="2"/>
      <c r="ABF247" s="2"/>
      <c r="ABG247" s="2"/>
      <c r="ABH247" s="2"/>
      <c r="ABI247" s="2"/>
      <c r="ABJ247" s="2"/>
      <c r="ABK247" s="2"/>
      <c r="ABL247" s="2"/>
      <c r="ABM247" s="2"/>
      <c r="ABN247" s="2"/>
      <c r="ABO247" s="2"/>
      <c r="ABP247" s="2"/>
      <c r="ABQ247" s="2"/>
      <c r="ABR247" s="2"/>
      <c r="ABS247" s="2"/>
      <c r="ABT247" s="2"/>
      <c r="ABU247" s="2"/>
      <c r="ABV247" s="2"/>
      <c r="ABW247" s="2"/>
      <c r="ABX247" s="2"/>
      <c r="ABY247" s="2"/>
      <c r="ABZ247" s="2"/>
      <c r="ACA247" s="2"/>
      <c r="ACB247" s="2"/>
      <c r="ACC247" s="2"/>
      <c r="ACD247" s="2"/>
      <c r="ACE247" s="2"/>
      <c r="ACF247" s="2"/>
      <c r="ACG247" s="2"/>
      <c r="ACH247" s="2"/>
      <c r="ACI247" s="2"/>
      <c r="ACJ247" s="2"/>
      <c r="ACK247" s="2"/>
      <c r="ACL247" s="2"/>
      <c r="ACM247" s="2"/>
      <c r="ACN247" s="2"/>
      <c r="ACO247" s="2"/>
      <c r="ACP247" s="2"/>
      <c r="ACQ247" s="2"/>
      <c r="ACR247" s="2"/>
      <c r="ACS247" s="2"/>
      <c r="ACT247" s="2"/>
      <c r="ACU247" s="2"/>
      <c r="ACV247" s="2"/>
      <c r="ACW247" s="2"/>
      <c r="ACX247" s="2"/>
      <c r="ACY247" s="2"/>
      <c r="ACZ247" s="2"/>
      <c r="ADA247" s="2"/>
      <c r="ADB247" s="2"/>
      <c r="ADC247" s="2"/>
      <c r="ADD247" s="2"/>
      <c r="ADE247" s="2"/>
      <c r="ADF247" s="2"/>
      <c r="ADG247" s="2"/>
      <c r="ADH247" s="2"/>
      <c r="ADI247" s="2"/>
      <c r="ADJ247" s="2"/>
      <c r="ADK247" s="2"/>
      <c r="ADL247" s="2"/>
      <c r="ADM247" s="2"/>
      <c r="ADN247" s="2"/>
      <c r="ADO247" s="2"/>
      <c r="ADP247" s="2"/>
      <c r="ADQ247" s="2"/>
      <c r="ADR247" s="2"/>
      <c r="ADS247" s="2"/>
      <c r="ADT247" s="2"/>
      <c r="ADU247" s="2"/>
      <c r="ADV247" s="2"/>
      <c r="ADW247" s="2"/>
      <c r="ADX247" s="2"/>
      <c r="ADY247" s="2"/>
      <c r="ADZ247" s="2"/>
      <c r="AEA247" s="2"/>
      <c r="AEB247" s="2"/>
      <c r="AEC247" s="2"/>
      <c r="AED247" s="2"/>
      <c r="AEE247" s="2"/>
      <c r="AEF247" s="2"/>
      <c r="AEG247" s="2"/>
      <c r="AEH247" s="2"/>
      <c r="AEI247" s="2"/>
      <c r="AEJ247" s="2"/>
      <c r="AEK247" s="2"/>
      <c r="AEL247" s="2"/>
      <c r="AEM247" s="2"/>
      <c r="AEN247" s="2"/>
      <c r="AEO247" s="2"/>
      <c r="AEP247" s="2"/>
      <c r="AEQ247" s="2"/>
      <c r="AER247" s="2"/>
      <c r="AES247" s="2"/>
      <c r="AET247" s="2"/>
      <c r="AEU247" s="2"/>
      <c r="AEV247" s="2"/>
      <c r="AEW247" s="2"/>
      <c r="AEX247" s="2"/>
      <c r="AEY247" s="2"/>
      <c r="AEZ247" s="2"/>
      <c r="AFA247" s="2"/>
      <c r="AFB247" s="2"/>
      <c r="AFC247" s="2"/>
      <c r="AFD247" s="2"/>
      <c r="AFE247" s="2"/>
      <c r="AFF247" s="2"/>
      <c r="AFG247" s="2"/>
      <c r="AFH247" s="2"/>
      <c r="AFI247" s="2"/>
      <c r="AFJ247" s="2"/>
      <c r="AFK247" s="2"/>
      <c r="AFL247" s="2"/>
      <c r="AFM247" s="2"/>
      <c r="AFN247" s="2"/>
      <c r="AFO247" s="2"/>
      <c r="AFP247" s="2"/>
      <c r="AFQ247" s="2"/>
      <c r="AFR247" s="2"/>
      <c r="AFS247" s="2"/>
      <c r="AFT247" s="2"/>
      <c r="AFU247" s="2"/>
      <c r="AFV247" s="2"/>
      <c r="AFW247" s="2"/>
      <c r="AFX247" s="2"/>
      <c r="AFY247" s="2"/>
      <c r="AFZ247" s="2"/>
      <c r="AGA247" s="2"/>
      <c r="AGB247" s="2"/>
      <c r="AGC247" s="2"/>
      <c r="AGD247" s="2"/>
      <c r="AGE247" s="2"/>
      <c r="AGF247" s="2"/>
      <c r="AGG247" s="2"/>
      <c r="AGH247" s="2"/>
      <c r="AGI247" s="2"/>
      <c r="AGJ247" s="2"/>
      <c r="AGK247" s="2"/>
      <c r="AGL247" s="2"/>
      <c r="AGM247" s="2"/>
      <c r="AGN247" s="2"/>
      <c r="AGO247" s="2"/>
      <c r="AGP247" s="2"/>
      <c r="AGQ247" s="2"/>
      <c r="AGR247" s="2"/>
      <c r="AGS247" s="2"/>
      <c r="AGT247" s="2"/>
      <c r="AGU247" s="2"/>
      <c r="AGV247" s="2"/>
      <c r="AGW247" s="2"/>
      <c r="AGX247" s="2"/>
      <c r="AGY247" s="2"/>
      <c r="AGZ247" s="2"/>
      <c r="AHA247" s="2"/>
      <c r="AHB247" s="2"/>
      <c r="AHC247" s="2"/>
      <c r="AHD247" s="2"/>
      <c r="AHE247" s="2"/>
      <c r="AHF247" s="2"/>
      <c r="AHG247" s="2"/>
      <c r="AHH247" s="2"/>
      <c r="AHI247" s="2"/>
      <c r="AHJ247" s="2"/>
      <c r="AHK247" s="2"/>
      <c r="AHL247" s="2"/>
      <c r="AHM247" s="2"/>
      <c r="AHN247" s="2"/>
      <c r="AHO247" s="2"/>
      <c r="AHP247" s="2"/>
      <c r="AHQ247" s="2"/>
      <c r="AHR247" s="2"/>
      <c r="AHS247" s="2"/>
      <c r="AHT247" s="2"/>
      <c r="AHU247" s="2"/>
      <c r="AHV247" s="2"/>
      <c r="AHW247" s="2"/>
      <c r="AHX247" s="2"/>
      <c r="AHY247" s="2"/>
      <c r="AHZ247" s="2"/>
      <c r="AIA247" s="2"/>
      <c r="AIB247" s="2"/>
      <c r="AIC247" s="2"/>
      <c r="AID247" s="2"/>
      <c r="AIE247" s="2"/>
      <c r="AIF247" s="2"/>
      <c r="AIG247" s="2"/>
      <c r="AIH247" s="2"/>
      <c r="AII247" s="2"/>
      <c r="AIJ247" s="2"/>
      <c r="AIK247" s="2"/>
      <c r="AIL247" s="2"/>
      <c r="AIM247" s="2"/>
      <c r="AIN247" s="2"/>
      <c r="AIO247" s="2"/>
      <c r="AIP247" s="2"/>
      <c r="AIQ247" s="2"/>
      <c r="AIR247" s="2"/>
      <c r="AIS247" s="2"/>
      <c r="AIT247" s="2"/>
      <c r="AIU247" s="2"/>
      <c r="AIV247" s="2"/>
      <c r="AIW247" s="2"/>
      <c r="AIX247" s="2"/>
      <c r="AIY247" s="2"/>
      <c r="AIZ247" s="2"/>
      <c r="AJA247" s="2"/>
      <c r="AJB247" s="2"/>
      <c r="AJC247" s="2"/>
      <c r="AJD247" s="2"/>
      <c r="AJE247" s="2"/>
      <c r="AJF247" s="2"/>
      <c r="AJG247" s="2"/>
      <c r="AJH247" s="2"/>
      <c r="AJI247" s="2"/>
      <c r="AJJ247" s="2"/>
      <c r="AJK247" s="2"/>
      <c r="AJL247" s="2"/>
      <c r="AJM247" s="2"/>
      <c r="AJN247" s="2"/>
      <c r="AJO247" s="2"/>
      <c r="AJP247" s="2"/>
      <c r="AJQ247" s="2"/>
      <c r="AJR247" s="2"/>
      <c r="AJS247" s="2"/>
      <c r="AJT247" s="2"/>
      <c r="AJU247" s="2"/>
      <c r="AJV247" s="2"/>
      <c r="AJW247" s="2"/>
      <c r="AJX247" s="2"/>
      <c r="AJY247" s="2"/>
      <c r="AJZ247" s="2"/>
      <c r="AKA247" s="2"/>
      <c r="AKB247" s="2"/>
      <c r="AKC247" s="2"/>
      <c r="AKD247" s="2"/>
      <c r="AKE247" s="2"/>
      <c r="AKF247" s="2"/>
      <c r="AKG247" s="2"/>
      <c r="AKH247" s="2"/>
      <c r="AKI247" s="2"/>
      <c r="AKJ247" s="2"/>
      <c r="AKK247" s="2"/>
      <c r="AKL247" s="2"/>
      <c r="AKM247" s="2"/>
      <c r="AKN247" s="2"/>
      <c r="AKO247" s="2"/>
      <c r="AKP247" s="2"/>
      <c r="AKQ247" s="2"/>
      <c r="AKR247" s="2"/>
      <c r="AKS247" s="2"/>
      <c r="AKT247" s="2"/>
      <c r="AKU247" s="2"/>
      <c r="AKV247" s="2"/>
      <c r="AKW247" s="2"/>
    </row>
    <row r="248" spans="1:985">
      <c r="A248" s="76">
        <v>237</v>
      </c>
      <c r="B248" s="98" t="s">
        <v>362</v>
      </c>
      <c r="C248" s="80" t="s">
        <v>322</v>
      </c>
      <c r="D248" s="76">
        <v>6</v>
      </c>
      <c r="E248" s="42">
        <v>10.4</v>
      </c>
      <c r="F248" s="42">
        <v>3.2</v>
      </c>
      <c r="G248" s="42">
        <v>2.4</v>
      </c>
      <c r="H248" s="42">
        <v>1.1000000000000001</v>
      </c>
      <c r="I248" s="55">
        <f t="shared" si="14"/>
        <v>17.100000000000001</v>
      </c>
      <c r="J248" s="9"/>
      <c r="K248" s="9"/>
      <c r="L248" s="9"/>
      <c r="M248" s="9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  <c r="IT248" s="2"/>
      <c r="IU248" s="2"/>
      <c r="IV248" s="2"/>
      <c r="IW248" s="2"/>
      <c r="IX248" s="2"/>
      <c r="IY248" s="2"/>
      <c r="IZ248" s="2"/>
      <c r="JA248" s="2"/>
      <c r="JB248" s="2"/>
      <c r="JC248" s="2"/>
      <c r="JD248" s="2"/>
      <c r="JE248" s="2"/>
      <c r="JF248" s="2"/>
      <c r="JG248" s="2"/>
      <c r="JH248" s="2"/>
      <c r="JI248" s="2"/>
      <c r="JJ248" s="2"/>
      <c r="JK248" s="2"/>
      <c r="JL248" s="2"/>
      <c r="JM248" s="2"/>
      <c r="JN248" s="2"/>
      <c r="JO248" s="2"/>
      <c r="JP248" s="2"/>
      <c r="JQ248" s="2"/>
      <c r="JR248" s="2"/>
      <c r="JS248" s="2"/>
      <c r="JT248" s="2"/>
      <c r="JU248" s="2"/>
      <c r="JV248" s="2"/>
      <c r="JW248" s="2"/>
      <c r="JX248" s="2"/>
      <c r="JY248" s="2"/>
      <c r="JZ248" s="2"/>
      <c r="KA248" s="2"/>
      <c r="KB248" s="2"/>
      <c r="KC248" s="2"/>
      <c r="KD248" s="2"/>
      <c r="KE248" s="2"/>
      <c r="KF248" s="2"/>
      <c r="KG248" s="2"/>
      <c r="KH248" s="2"/>
      <c r="KI248" s="2"/>
      <c r="KJ248" s="2"/>
      <c r="KK248" s="2"/>
      <c r="KL248" s="2"/>
      <c r="KM248" s="2"/>
      <c r="KN248" s="2"/>
      <c r="KO248" s="2"/>
      <c r="KP248" s="2"/>
      <c r="KQ248" s="2"/>
      <c r="KR248" s="2"/>
      <c r="KS248" s="2"/>
      <c r="KT248" s="2"/>
      <c r="KU248" s="2"/>
      <c r="KV248" s="2"/>
      <c r="KW248" s="2"/>
      <c r="KX248" s="2"/>
      <c r="KY248" s="2"/>
      <c r="KZ248" s="2"/>
      <c r="LA248" s="2"/>
      <c r="LB248" s="2"/>
      <c r="LC248" s="2"/>
      <c r="LD248" s="2"/>
      <c r="LE248" s="2"/>
      <c r="LF248" s="2"/>
      <c r="LG248" s="2"/>
      <c r="LH248" s="2"/>
      <c r="LI248" s="2"/>
      <c r="LJ248" s="2"/>
      <c r="LK248" s="2"/>
      <c r="LL248" s="2"/>
      <c r="LM248" s="2"/>
      <c r="LN248" s="2"/>
      <c r="LO248" s="2"/>
      <c r="LP248" s="2"/>
      <c r="LQ248" s="2"/>
      <c r="LR248" s="2"/>
      <c r="LS248" s="2"/>
      <c r="LT248" s="2"/>
      <c r="LU248" s="2"/>
      <c r="LV248" s="2"/>
      <c r="LW248" s="2"/>
      <c r="LX248" s="2"/>
      <c r="LY248" s="2"/>
      <c r="LZ248" s="2"/>
      <c r="MA248" s="2"/>
      <c r="MB248" s="2"/>
      <c r="MC248" s="2"/>
      <c r="MD248" s="2"/>
      <c r="ME248" s="2"/>
      <c r="MF248" s="2"/>
      <c r="MG248" s="2"/>
      <c r="MH248" s="2"/>
      <c r="MI248" s="2"/>
      <c r="MJ248" s="2"/>
      <c r="MK248" s="2"/>
      <c r="ML248" s="2"/>
      <c r="MM248" s="2"/>
      <c r="MN248" s="2"/>
      <c r="MO248" s="2"/>
      <c r="MP248" s="2"/>
      <c r="MQ248" s="2"/>
      <c r="MR248" s="2"/>
      <c r="MS248" s="2"/>
      <c r="MT248" s="2"/>
      <c r="MU248" s="2"/>
      <c r="MV248" s="2"/>
      <c r="MW248" s="2"/>
      <c r="MX248" s="2"/>
      <c r="MY248" s="2"/>
      <c r="MZ248" s="2"/>
      <c r="NA248" s="2"/>
      <c r="NB248" s="2"/>
      <c r="NC248" s="2"/>
      <c r="ND248" s="2"/>
      <c r="NE248" s="2"/>
      <c r="NF248" s="2"/>
      <c r="NG248" s="2"/>
      <c r="NH248" s="2"/>
      <c r="NI248" s="2"/>
      <c r="NJ248" s="2"/>
      <c r="NK248" s="2"/>
      <c r="NL248" s="2"/>
      <c r="NM248" s="2"/>
      <c r="NN248" s="2"/>
      <c r="NO248" s="2"/>
      <c r="NP248" s="2"/>
      <c r="NQ248" s="2"/>
      <c r="NR248" s="2"/>
      <c r="NS248" s="2"/>
      <c r="NT248" s="2"/>
      <c r="NU248" s="2"/>
      <c r="NV248" s="2"/>
      <c r="NW248" s="2"/>
      <c r="NX248" s="2"/>
      <c r="NY248" s="2"/>
      <c r="NZ248" s="2"/>
      <c r="OA248" s="2"/>
      <c r="OB248" s="2"/>
      <c r="OC248" s="2"/>
      <c r="OD248" s="2"/>
      <c r="OE248" s="2"/>
      <c r="OF248" s="2"/>
      <c r="OG248" s="2"/>
      <c r="OH248" s="2"/>
      <c r="OI248" s="2"/>
      <c r="OJ248" s="2"/>
      <c r="OK248" s="2"/>
      <c r="OL248" s="2"/>
      <c r="OM248" s="2"/>
      <c r="ON248" s="2"/>
      <c r="OO248" s="2"/>
      <c r="OP248" s="2"/>
      <c r="OQ248" s="2"/>
      <c r="OR248" s="2"/>
      <c r="OS248" s="2"/>
      <c r="OT248" s="2"/>
      <c r="OU248" s="2"/>
      <c r="OV248" s="2"/>
      <c r="OW248" s="2"/>
      <c r="OX248" s="2"/>
      <c r="OY248" s="2"/>
      <c r="OZ248" s="2"/>
      <c r="PA248" s="2"/>
      <c r="PB248" s="2"/>
      <c r="PC248" s="2"/>
      <c r="PD248" s="2"/>
      <c r="PE248" s="2"/>
      <c r="PF248" s="2"/>
      <c r="PG248" s="2"/>
      <c r="PH248" s="2"/>
      <c r="PI248" s="2"/>
      <c r="PJ248" s="2"/>
      <c r="PK248" s="2"/>
      <c r="PL248" s="2"/>
      <c r="PM248" s="2"/>
      <c r="PN248" s="2"/>
      <c r="PO248" s="2"/>
      <c r="PP248" s="2"/>
      <c r="PQ248" s="2"/>
      <c r="PR248" s="2"/>
      <c r="PS248" s="2"/>
      <c r="PT248" s="2"/>
      <c r="PU248" s="2"/>
      <c r="PV248" s="2"/>
      <c r="PW248" s="2"/>
      <c r="PX248" s="2"/>
      <c r="PY248" s="2"/>
      <c r="PZ248" s="2"/>
      <c r="QA248" s="2"/>
      <c r="QB248" s="2"/>
      <c r="QC248" s="2"/>
      <c r="QD248" s="2"/>
      <c r="QE248" s="2"/>
      <c r="QF248" s="2"/>
      <c r="QG248" s="2"/>
      <c r="QH248" s="2"/>
      <c r="QI248" s="2"/>
      <c r="QJ248" s="2"/>
      <c r="QK248" s="2"/>
      <c r="QL248" s="2"/>
      <c r="QM248" s="2"/>
      <c r="QN248" s="2"/>
      <c r="QO248" s="2"/>
      <c r="QP248" s="2"/>
      <c r="QQ248" s="2"/>
      <c r="QR248" s="2"/>
      <c r="QS248" s="2"/>
      <c r="QT248" s="2"/>
      <c r="QU248" s="2"/>
      <c r="QV248" s="2"/>
      <c r="QW248" s="2"/>
      <c r="QX248" s="2"/>
      <c r="QY248" s="2"/>
      <c r="QZ248" s="2"/>
      <c r="RA248" s="2"/>
      <c r="RB248" s="2"/>
      <c r="RC248" s="2"/>
      <c r="RD248" s="2"/>
      <c r="RE248" s="2"/>
      <c r="RF248" s="2"/>
      <c r="RG248" s="2"/>
      <c r="RH248" s="2"/>
      <c r="RI248" s="2"/>
      <c r="RJ248" s="2"/>
      <c r="RK248" s="2"/>
      <c r="RL248" s="2"/>
      <c r="RM248" s="2"/>
      <c r="RN248" s="2"/>
      <c r="RO248" s="2"/>
      <c r="RP248" s="2"/>
      <c r="RQ248" s="2"/>
      <c r="RR248" s="2"/>
      <c r="RS248" s="2"/>
      <c r="RT248" s="2"/>
      <c r="RU248" s="2"/>
      <c r="RV248" s="2"/>
      <c r="RW248" s="2"/>
      <c r="RX248" s="2"/>
      <c r="RY248" s="2"/>
      <c r="RZ248" s="2"/>
      <c r="SA248" s="2"/>
      <c r="SB248" s="2"/>
      <c r="SC248" s="2"/>
      <c r="SD248" s="2"/>
      <c r="SE248" s="2"/>
      <c r="SF248" s="2"/>
      <c r="SG248" s="2"/>
      <c r="SH248" s="2"/>
      <c r="SI248" s="2"/>
      <c r="SJ248" s="2"/>
      <c r="SK248" s="2"/>
      <c r="SL248" s="2"/>
      <c r="SM248" s="2"/>
      <c r="SN248" s="2"/>
      <c r="SO248" s="2"/>
      <c r="SP248" s="2"/>
      <c r="SQ248" s="2"/>
      <c r="SR248" s="2"/>
      <c r="SS248" s="2"/>
      <c r="ST248" s="2"/>
      <c r="SU248" s="2"/>
      <c r="SV248" s="2"/>
      <c r="SW248" s="2"/>
      <c r="SX248" s="2"/>
      <c r="SY248" s="2"/>
      <c r="SZ248" s="2"/>
      <c r="TA248" s="2"/>
      <c r="TB248" s="2"/>
      <c r="TC248" s="2"/>
      <c r="TD248" s="2"/>
      <c r="TE248" s="2"/>
      <c r="TF248" s="2"/>
      <c r="TG248" s="2"/>
      <c r="TH248" s="2"/>
      <c r="TI248" s="2"/>
      <c r="TJ248" s="2"/>
      <c r="TK248" s="2"/>
      <c r="TL248" s="2"/>
      <c r="TM248" s="2"/>
      <c r="TN248" s="2"/>
      <c r="TO248" s="2"/>
      <c r="TP248" s="2"/>
      <c r="TQ248" s="2"/>
      <c r="TR248" s="2"/>
      <c r="TS248" s="2"/>
      <c r="TT248" s="2"/>
      <c r="TU248" s="2"/>
      <c r="TV248" s="2"/>
      <c r="TW248" s="2"/>
      <c r="TX248" s="2"/>
      <c r="TY248" s="2"/>
      <c r="TZ248" s="2"/>
      <c r="UA248" s="2"/>
      <c r="UB248" s="2"/>
      <c r="UC248" s="2"/>
      <c r="UD248" s="2"/>
      <c r="UE248" s="2"/>
      <c r="UF248" s="2"/>
      <c r="UG248" s="2"/>
      <c r="UH248" s="2"/>
      <c r="UI248" s="2"/>
      <c r="UJ248" s="2"/>
      <c r="UK248" s="2"/>
      <c r="UL248" s="2"/>
      <c r="UM248" s="2"/>
      <c r="UN248" s="2"/>
      <c r="UO248" s="2"/>
      <c r="UP248" s="2"/>
      <c r="UQ248" s="2"/>
      <c r="UR248" s="2"/>
      <c r="US248" s="2"/>
      <c r="UT248" s="2"/>
      <c r="UU248" s="2"/>
      <c r="UV248" s="2"/>
      <c r="UW248" s="2"/>
      <c r="UX248" s="2"/>
      <c r="UY248" s="2"/>
      <c r="UZ248" s="2"/>
      <c r="VA248" s="2"/>
      <c r="VB248" s="2"/>
      <c r="VC248" s="2"/>
      <c r="VD248" s="2"/>
      <c r="VE248" s="2"/>
      <c r="VF248" s="2"/>
      <c r="VG248" s="2"/>
      <c r="VH248" s="2"/>
      <c r="VI248" s="2"/>
      <c r="VJ248" s="2"/>
      <c r="VK248" s="2"/>
      <c r="VL248" s="2"/>
      <c r="VM248" s="2"/>
      <c r="VN248" s="2"/>
      <c r="VO248" s="2"/>
      <c r="VP248" s="2"/>
      <c r="VQ248" s="2"/>
      <c r="VR248" s="2"/>
      <c r="VS248" s="2"/>
      <c r="VT248" s="2"/>
      <c r="VU248" s="2"/>
      <c r="VV248" s="2"/>
      <c r="VW248" s="2"/>
      <c r="VX248" s="2"/>
      <c r="VY248" s="2"/>
      <c r="VZ248" s="2"/>
      <c r="WA248" s="2"/>
      <c r="WB248" s="2"/>
      <c r="WC248" s="2"/>
      <c r="WD248" s="2"/>
      <c r="WE248" s="2"/>
      <c r="WF248" s="2"/>
      <c r="WG248" s="2"/>
      <c r="WH248" s="2"/>
      <c r="WI248" s="2"/>
      <c r="WJ248" s="2"/>
      <c r="WK248" s="2"/>
      <c r="WL248" s="2"/>
      <c r="WM248" s="2"/>
      <c r="WN248" s="2"/>
      <c r="WO248" s="2"/>
      <c r="WP248" s="2"/>
      <c r="WQ248" s="2"/>
      <c r="WR248" s="2"/>
      <c r="WS248" s="2"/>
      <c r="WT248" s="2"/>
      <c r="WU248" s="2"/>
      <c r="WV248" s="2"/>
      <c r="WW248" s="2"/>
      <c r="WX248" s="2"/>
      <c r="WY248" s="2"/>
      <c r="WZ248" s="2"/>
      <c r="XA248" s="2"/>
      <c r="XB248" s="2"/>
      <c r="XC248" s="2"/>
      <c r="XD248" s="2"/>
      <c r="XE248" s="2"/>
      <c r="XF248" s="2"/>
      <c r="XG248" s="2"/>
      <c r="XH248" s="2"/>
      <c r="XI248" s="2"/>
      <c r="XJ248" s="2"/>
      <c r="XK248" s="2"/>
      <c r="XL248" s="2"/>
      <c r="XM248" s="2"/>
      <c r="XN248" s="2"/>
      <c r="XO248" s="2"/>
      <c r="XP248" s="2"/>
      <c r="XQ248" s="2"/>
      <c r="XR248" s="2"/>
      <c r="XS248" s="2"/>
      <c r="XT248" s="2"/>
      <c r="XU248" s="2"/>
      <c r="XV248" s="2"/>
      <c r="XW248" s="2"/>
      <c r="XX248" s="2"/>
      <c r="XY248" s="2"/>
      <c r="XZ248" s="2"/>
      <c r="YA248" s="2"/>
      <c r="YB248" s="2"/>
      <c r="YC248" s="2"/>
      <c r="YD248" s="2"/>
      <c r="YE248" s="2"/>
      <c r="YF248" s="2"/>
      <c r="YG248" s="2"/>
      <c r="YH248" s="2"/>
      <c r="YI248" s="2"/>
      <c r="YJ248" s="2"/>
      <c r="YK248" s="2"/>
      <c r="YL248" s="2"/>
      <c r="YM248" s="2"/>
      <c r="YN248" s="2"/>
      <c r="YO248" s="2"/>
      <c r="YP248" s="2"/>
      <c r="YQ248" s="2"/>
      <c r="YR248" s="2"/>
      <c r="YS248" s="2"/>
      <c r="YT248" s="2"/>
      <c r="YU248" s="2"/>
      <c r="YV248" s="2"/>
      <c r="YW248" s="2"/>
      <c r="YX248" s="2"/>
      <c r="YY248" s="2"/>
      <c r="YZ248" s="2"/>
      <c r="ZA248" s="2"/>
      <c r="ZB248" s="2"/>
      <c r="ZC248" s="2"/>
      <c r="ZD248" s="2"/>
      <c r="ZE248" s="2"/>
      <c r="ZF248" s="2"/>
      <c r="ZG248" s="2"/>
      <c r="ZH248" s="2"/>
      <c r="ZI248" s="2"/>
      <c r="ZJ248" s="2"/>
      <c r="ZK248" s="2"/>
      <c r="ZL248" s="2"/>
      <c r="ZM248" s="2"/>
      <c r="ZN248" s="2"/>
      <c r="ZO248" s="2"/>
      <c r="ZP248" s="2"/>
      <c r="ZQ248" s="2"/>
      <c r="ZR248" s="2"/>
      <c r="ZS248" s="2"/>
      <c r="ZT248" s="2"/>
      <c r="ZU248" s="2"/>
      <c r="ZV248" s="2"/>
      <c r="ZW248" s="2"/>
      <c r="ZX248" s="2"/>
      <c r="ZY248" s="2"/>
      <c r="ZZ248" s="2"/>
      <c r="AAA248" s="2"/>
      <c r="AAB248" s="2"/>
      <c r="AAC248" s="2"/>
      <c r="AAD248" s="2"/>
      <c r="AAE248" s="2"/>
      <c r="AAF248" s="2"/>
      <c r="AAG248" s="2"/>
      <c r="AAH248" s="2"/>
      <c r="AAI248" s="2"/>
      <c r="AAJ248" s="2"/>
      <c r="AAK248" s="2"/>
      <c r="AAL248" s="2"/>
      <c r="AAM248" s="2"/>
      <c r="AAN248" s="2"/>
      <c r="AAO248" s="2"/>
      <c r="AAP248" s="2"/>
      <c r="AAQ248" s="2"/>
      <c r="AAR248" s="2"/>
      <c r="AAS248" s="2"/>
      <c r="AAT248" s="2"/>
      <c r="AAU248" s="2"/>
      <c r="AAV248" s="2"/>
      <c r="AAW248" s="2"/>
      <c r="AAX248" s="2"/>
      <c r="AAY248" s="2"/>
      <c r="AAZ248" s="2"/>
      <c r="ABA248" s="2"/>
      <c r="ABB248" s="2"/>
      <c r="ABC248" s="2"/>
      <c r="ABD248" s="2"/>
      <c r="ABE248" s="2"/>
      <c r="ABF248" s="2"/>
      <c r="ABG248" s="2"/>
      <c r="ABH248" s="2"/>
      <c r="ABI248" s="2"/>
      <c r="ABJ248" s="2"/>
      <c r="ABK248" s="2"/>
      <c r="ABL248" s="2"/>
      <c r="ABM248" s="2"/>
      <c r="ABN248" s="2"/>
      <c r="ABO248" s="2"/>
      <c r="ABP248" s="2"/>
      <c r="ABQ248" s="2"/>
      <c r="ABR248" s="2"/>
      <c r="ABS248" s="2"/>
      <c r="ABT248" s="2"/>
      <c r="ABU248" s="2"/>
      <c r="ABV248" s="2"/>
      <c r="ABW248" s="2"/>
      <c r="ABX248" s="2"/>
      <c r="ABY248" s="2"/>
      <c r="ABZ248" s="2"/>
      <c r="ACA248" s="2"/>
      <c r="ACB248" s="2"/>
      <c r="ACC248" s="2"/>
      <c r="ACD248" s="2"/>
      <c r="ACE248" s="2"/>
      <c r="ACF248" s="2"/>
      <c r="ACG248" s="2"/>
      <c r="ACH248" s="2"/>
      <c r="ACI248" s="2"/>
      <c r="ACJ248" s="2"/>
      <c r="ACK248" s="2"/>
      <c r="ACL248" s="2"/>
      <c r="ACM248" s="2"/>
      <c r="ACN248" s="2"/>
      <c r="ACO248" s="2"/>
      <c r="ACP248" s="2"/>
      <c r="ACQ248" s="2"/>
      <c r="ACR248" s="2"/>
      <c r="ACS248" s="2"/>
      <c r="ACT248" s="2"/>
      <c r="ACU248" s="2"/>
      <c r="ACV248" s="2"/>
      <c r="ACW248" s="2"/>
      <c r="ACX248" s="2"/>
      <c r="ACY248" s="2"/>
      <c r="ACZ248" s="2"/>
      <c r="ADA248" s="2"/>
      <c r="ADB248" s="2"/>
      <c r="ADC248" s="2"/>
      <c r="ADD248" s="2"/>
      <c r="ADE248" s="2"/>
      <c r="ADF248" s="2"/>
      <c r="ADG248" s="2"/>
      <c r="ADH248" s="2"/>
      <c r="ADI248" s="2"/>
      <c r="ADJ248" s="2"/>
      <c r="ADK248" s="2"/>
      <c r="ADL248" s="2"/>
      <c r="ADM248" s="2"/>
      <c r="ADN248" s="2"/>
      <c r="ADO248" s="2"/>
      <c r="ADP248" s="2"/>
      <c r="ADQ248" s="2"/>
      <c r="ADR248" s="2"/>
      <c r="ADS248" s="2"/>
      <c r="ADT248" s="2"/>
      <c r="ADU248" s="2"/>
      <c r="ADV248" s="2"/>
      <c r="ADW248" s="2"/>
      <c r="ADX248" s="2"/>
      <c r="ADY248" s="2"/>
      <c r="ADZ248" s="2"/>
      <c r="AEA248" s="2"/>
      <c r="AEB248" s="2"/>
      <c r="AEC248" s="2"/>
      <c r="AED248" s="2"/>
      <c r="AEE248" s="2"/>
      <c r="AEF248" s="2"/>
      <c r="AEG248" s="2"/>
      <c r="AEH248" s="2"/>
      <c r="AEI248" s="2"/>
      <c r="AEJ248" s="2"/>
      <c r="AEK248" s="2"/>
      <c r="AEL248" s="2"/>
      <c r="AEM248" s="2"/>
      <c r="AEN248" s="2"/>
      <c r="AEO248" s="2"/>
      <c r="AEP248" s="2"/>
      <c r="AEQ248" s="2"/>
      <c r="AER248" s="2"/>
      <c r="AES248" s="2"/>
      <c r="AET248" s="2"/>
      <c r="AEU248" s="2"/>
      <c r="AEV248" s="2"/>
      <c r="AEW248" s="2"/>
      <c r="AEX248" s="2"/>
      <c r="AEY248" s="2"/>
      <c r="AEZ248" s="2"/>
      <c r="AFA248" s="2"/>
      <c r="AFB248" s="2"/>
      <c r="AFC248" s="2"/>
      <c r="AFD248" s="2"/>
      <c r="AFE248" s="2"/>
      <c r="AFF248" s="2"/>
      <c r="AFG248" s="2"/>
      <c r="AFH248" s="2"/>
      <c r="AFI248" s="2"/>
      <c r="AFJ248" s="2"/>
      <c r="AFK248" s="2"/>
      <c r="AFL248" s="2"/>
      <c r="AFM248" s="2"/>
      <c r="AFN248" s="2"/>
      <c r="AFO248" s="2"/>
      <c r="AFP248" s="2"/>
      <c r="AFQ248" s="2"/>
      <c r="AFR248" s="2"/>
      <c r="AFS248" s="2"/>
      <c r="AFT248" s="2"/>
      <c r="AFU248" s="2"/>
      <c r="AFV248" s="2"/>
      <c r="AFW248" s="2"/>
      <c r="AFX248" s="2"/>
      <c r="AFY248" s="2"/>
      <c r="AFZ248" s="2"/>
      <c r="AGA248" s="2"/>
      <c r="AGB248" s="2"/>
      <c r="AGC248" s="2"/>
      <c r="AGD248" s="2"/>
      <c r="AGE248" s="2"/>
      <c r="AGF248" s="2"/>
      <c r="AGG248" s="2"/>
      <c r="AGH248" s="2"/>
      <c r="AGI248" s="2"/>
      <c r="AGJ248" s="2"/>
      <c r="AGK248" s="2"/>
      <c r="AGL248" s="2"/>
      <c r="AGM248" s="2"/>
      <c r="AGN248" s="2"/>
      <c r="AGO248" s="2"/>
      <c r="AGP248" s="2"/>
      <c r="AGQ248" s="2"/>
      <c r="AGR248" s="2"/>
      <c r="AGS248" s="2"/>
      <c r="AGT248" s="2"/>
      <c r="AGU248" s="2"/>
      <c r="AGV248" s="2"/>
      <c r="AGW248" s="2"/>
      <c r="AGX248" s="2"/>
      <c r="AGY248" s="2"/>
      <c r="AGZ248" s="2"/>
      <c r="AHA248" s="2"/>
      <c r="AHB248" s="2"/>
      <c r="AHC248" s="2"/>
      <c r="AHD248" s="2"/>
      <c r="AHE248" s="2"/>
      <c r="AHF248" s="2"/>
      <c r="AHG248" s="2"/>
      <c r="AHH248" s="2"/>
      <c r="AHI248" s="2"/>
      <c r="AHJ248" s="2"/>
      <c r="AHK248" s="2"/>
      <c r="AHL248" s="2"/>
      <c r="AHM248" s="2"/>
      <c r="AHN248" s="2"/>
      <c r="AHO248" s="2"/>
      <c r="AHP248" s="2"/>
      <c r="AHQ248" s="2"/>
      <c r="AHR248" s="2"/>
      <c r="AHS248" s="2"/>
      <c r="AHT248" s="2"/>
      <c r="AHU248" s="2"/>
      <c r="AHV248" s="2"/>
      <c r="AHW248" s="2"/>
      <c r="AHX248" s="2"/>
      <c r="AHY248" s="2"/>
      <c r="AHZ248" s="2"/>
      <c r="AIA248" s="2"/>
      <c r="AIB248" s="2"/>
      <c r="AIC248" s="2"/>
      <c r="AID248" s="2"/>
      <c r="AIE248" s="2"/>
      <c r="AIF248" s="2"/>
      <c r="AIG248" s="2"/>
      <c r="AIH248" s="2"/>
      <c r="AII248" s="2"/>
      <c r="AIJ248" s="2"/>
      <c r="AIK248" s="2"/>
      <c r="AIL248" s="2"/>
      <c r="AIM248" s="2"/>
      <c r="AIN248" s="2"/>
      <c r="AIO248" s="2"/>
      <c r="AIP248" s="2"/>
      <c r="AIQ248" s="2"/>
      <c r="AIR248" s="2"/>
      <c r="AIS248" s="2"/>
      <c r="AIT248" s="2"/>
      <c r="AIU248" s="2"/>
      <c r="AIV248" s="2"/>
      <c r="AIW248" s="2"/>
      <c r="AIX248" s="2"/>
      <c r="AIY248" s="2"/>
      <c r="AIZ248" s="2"/>
      <c r="AJA248" s="2"/>
      <c r="AJB248" s="2"/>
      <c r="AJC248" s="2"/>
      <c r="AJD248" s="2"/>
      <c r="AJE248" s="2"/>
      <c r="AJF248" s="2"/>
      <c r="AJG248" s="2"/>
      <c r="AJH248" s="2"/>
      <c r="AJI248" s="2"/>
      <c r="AJJ248" s="2"/>
      <c r="AJK248" s="2"/>
      <c r="AJL248" s="2"/>
      <c r="AJM248" s="2"/>
      <c r="AJN248" s="2"/>
      <c r="AJO248" s="2"/>
      <c r="AJP248" s="2"/>
      <c r="AJQ248" s="2"/>
      <c r="AJR248" s="2"/>
      <c r="AJS248" s="2"/>
      <c r="AJT248" s="2"/>
      <c r="AJU248" s="2"/>
      <c r="AJV248" s="2"/>
      <c r="AJW248" s="2"/>
      <c r="AJX248" s="2"/>
      <c r="AJY248" s="2"/>
      <c r="AJZ248" s="2"/>
      <c r="AKA248" s="2"/>
      <c r="AKB248" s="2"/>
      <c r="AKC248" s="2"/>
      <c r="AKD248" s="2"/>
      <c r="AKE248" s="2"/>
      <c r="AKF248" s="2"/>
      <c r="AKG248" s="2"/>
      <c r="AKH248" s="2"/>
      <c r="AKI248" s="2"/>
      <c r="AKJ248" s="2"/>
      <c r="AKK248" s="2"/>
      <c r="AKL248" s="2"/>
      <c r="AKM248" s="2"/>
      <c r="AKN248" s="2"/>
      <c r="AKO248" s="2"/>
      <c r="AKP248" s="2"/>
      <c r="AKQ248" s="2"/>
      <c r="AKR248" s="2"/>
      <c r="AKS248" s="2"/>
      <c r="AKT248" s="2"/>
      <c r="AKU248" s="2"/>
      <c r="AKV248" s="2"/>
      <c r="AKW248" s="2"/>
    </row>
    <row r="249" spans="1:985">
      <c r="A249" s="76">
        <v>238</v>
      </c>
      <c r="B249" s="98" t="s">
        <v>363</v>
      </c>
      <c r="C249" s="80" t="s">
        <v>322</v>
      </c>
      <c r="D249" s="76">
        <v>6</v>
      </c>
      <c r="E249" s="42">
        <v>9.1</v>
      </c>
      <c r="F249" s="42">
        <v>3.6</v>
      </c>
      <c r="G249" s="42">
        <v>2.7</v>
      </c>
      <c r="H249" s="42">
        <v>1</v>
      </c>
      <c r="I249" s="55">
        <f t="shared" si="14"/>
        <v>16.399999999999999</v>
      </c>
      <c r="J249" s="9"/>
      <c r="K249" s="9"/>
      <c r="L249" s="9"/>
      <c r="M249" s="9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  <c r="IW249" s="2"/>
      <c r="IX249" s="2"/>
      <c r="IY249" s="2"/>
      <c r="IZ249" s="2"/>
      <c r="JA249" s="2"/>
      <c r="JB249" s="2"/>
      <c r="JC249" s="2"/>
      <c r="JD249" s="2"/>
      <c r="JE249" s="2"/>
      <c r="JF249" s="2"/>
      <c r="JG249" s="2"/>
      <c r="JH249" s="2"/>
      <c r="JI249" s="2"/>
      <c r="JJ249" s="2"/>
      <c r="JK249" s="2"/>
      <c r="JL249" s="2"/>
      <c r="JM249" s="2"/>
      <c r="JN249" s="2"/>
      <c r="JO249" s="2"/>
      <c r="JP249" s="2"/>
      <c r="JQ249" s="2"/>
      <c r="JR249" s="2"/>
      <c r="JS249" s="2"/>
      <c r="JT249" s="2"/>
      <c r="JU249" s="2"/>
      <c r="JV249" s="2"/>
      <c r="JW249" s="2"/>
      <c r="JX249" s="2"/>
      <c r="JY249" s="2"/>
      <c r="JZ249" s="2"/>
      <c r="KA249" s="2"/>
      <c r="KB249" s="2"/>
      <c r="KC249" s="2"/>
      <c r="KD249" s="2"/>
      <c r="KE249" s="2"/>
      <c r="KF249" s="2"/>
      <c r="KG249" s="2"/>
      <c r="KH249" s="2"/>
      <c r="KI249" s="2"/>
      <c r="KJ249" s="2"/>
      <c r="KK249" s="2"/>
      <c r="KL249" s="2"/>
      <c r="KM249" s="2"/>
      <c r="KN249" s="2"/>
      <c r="KO249" s="2"/>
      <c r="KP249" s="2"/>
      <c r="KQ249" s="2"/>
      <c r="KR249" s="2"/>
      <c r="KS249" s="2"/>
      <c r="KT249" s="2"/>
      <c r="KU249" s="2"/>
      <c r="KV249" s="2"/>
      <c r="KW249" s="2"/>
      <c r="KX249" s="2"/>
      <c r="KY249" s="2"/>
      <c r="KZ249" s="2"/>
      <c r="LA249" s="2"/>
      <c r="LB249" s="2"/>
      <c r="LC249" s="2"/>
      <c r="LD249" s="2"/>
      <c r="LE249" s="2"/>
      <c r="LF249" s="2"/>
      <c r="LG249" s="2"/>
      <c r="LH249" s="2"/>
      <c r="LI249" s="2"/>
      <c r="LJ249" s="2"/>
      <c r="LK249" s="2"/>
      <c r="LL249" s="2"/>
      <c r="LM249" s="2"/>
      <c r="LN249" s="2"/>
      <c r="LO249" s="2"/>
      <c r="LP249" s="2"/>
      <c r="LQ249" s="2"/>
      <c r="LR249" s="2"/>
      <c r="LS249" s="2"/>
      <c r="LT249" s="2"/>
      <c r="LU249" s="2"/>
      <c r="LV249" s="2"/>
      <c r="LW249" s="2"/>
      <c r="LX249" s="2"/>
      <c r="LY249" s="2"/>
      <c r="LZ249" s="2"/>
      <c r="MA249" s="2"/>
      <c r="MB249" s="2"/>
      <c r="MC249" s="2"/>
      <c r="MD249" s="2"/>
      <c r="ME249" s="2"/>
      <c r="MF249" s="2"/>
      <c r="MG249" s="2"/>
      <c r="MH249" s="2"/>
      <c r="MI249" s="2"/>
      <c r="MJ249" s="2"/>
      <c r="MK249" s="2"/>
      <c r="ML249" s="2"/>
      <c r="MM249" s="2"/>
      <c r="MN249" s="2"/>
      <c r="MO249" s="2"/>
      <c r="MP249" s="2"/>
      <c r="MQ249" s="2"/>
      <c r="MR249" s="2"/>
      <c r="MS249" s="2"/>
      <c r="MT249" s="2"/>
      <c r="MU249" s="2"/>
      <c r="MV249" s="2"/>
      <c r="MW249" s="2"/>
      <c r="MX249" s="2"/>
      <c r="MY249" s="2"/>
      <c r="MZ249" s="2"/>
      <c r="NA249" s="2"/>
      <c r="NB249" s="2"/>
      <c r="NC249" s="2"/>
      <c r="ND249" s="2"/>
      <c r="NE249" s="2"/>
      <c r="NF249" s="2"/>
      <c r="NG249" s="2"/>
      <c r="NH249" s="2"/>
      <c r="NI249" s="2"/>
      <c r="NJ249" s="2"/>
      <c r="NK249" s="2"/>
      <c r="NL249" s="2"/>
      <c r="NM249" s="2"/>
      <c r="NN249" s="2"/>
      <c r="NO249" s="2"/>
      <c r="NP249" s="2"/>
      <c r="NQ249" s="2"/>
      <c r="NR249" s="2"/>
      <c r="NS249" s="2"/>
      <c r="NT249" s="2"/>
      <c r="NU249" s="2"/>
      <c r="NV249" s="2"/>
      <c r="NW249" s="2"/>
      <c r="NX249" s="2"/>
      <c r="NY249" s="2"/>
      <c r="NZ249" s="2"/>
      <c r="OA249" s="2"/>
      <c r="OB249" s="2"/>
      <c r="OC249" s="2"/>
      <c r="OD249" s="2"/>
      <c r="OE249" s="2"/>
      <c r="OF249" s="2"/>
      <c r="OG249" s="2"/>
      <c r="OH249" s="2"/>
      <c r="OI249" s="2"/>
      <c r="OJ249" s="2"/>
      <c r="OK249" s="2"/>
      <c r="OL249" s="2"/>
      <c r="OM249" s="2"/>
      <c r="ON249" s="2"/>
      <c r="OO249" s="2"/>
      <c r="OP249" s="2"/>
      <c r="OQ249" s="2"/>
      <c r="OR249" s="2"/>
      <c r="OS249" s="2"/>
      <c r="OT249" s="2"/>
      <c r="OU249" s="2"/>
      <c r="OV249" s="2"/>
      <c r="OW249" s="2"/>
      <c r="OX249" s="2"/>
      <c r="OY249" s="2"/>
      <c r="OZ249" s="2"/>
      <c r="PA249" s="2"/>
      <c r="PB249" s="2"/>
      <c r="PC249" s="2"/>
      <c r="PD249" s="2"/>
      <c r="PE249" s="2"/>
      <c r="PF249" s="2"/>
      <c r="PG249" s="2"/>
      <c r="PH249" s="2"/>
      <c r="PI249" s="2"/>
      <c r="PJ249" s="2"/>
      <c r="PK249" s="2"/>
      <c r="PL249" s="2"/>
      <c r="PM249" s="2"/>
      <c r="PN249" s="2"/>
      <c r="PO249" s="2"/>
      <c r="PP249" s="2"/>
      <c r="PQ249" s="2"/>
      <c r="PR249" s="2"/>
      <c r="PS249" s="2"/>
      <c r="PT249" s="2"/>
      <c r="PU249" s="2"/>
      <c r="PV249" s="2"/>
      <c r="PW249" s="2"/>
      <c r="PX249" s="2"/>
      <c r="PY249" s="2"/>
      <c r="PZ249" s="2"/>
      <c r="QA249" s="2"/>
      <c r="QB249" s="2"/>
      <c r="QC249" s="2"/>
      <c r="QD249" s="2"/>
      <c r="QE249" s="2"/>
      <c r="QF249" s="2"/>
      <c r="QG249" s="2"/>
      <c r="QH249" s="2"/>
      <c r="QI249" s="2"/>
      <c r="QJ249" s="2"/>
      <c r="QK249" s="2"/>
      <c r="QL249" s="2"/>
      <c r="QM249" s="2"/>
      <c r="QN249" s="2"/>
      <c r="QO249" s="2"/>
      <c r="QP249" s="2"/>
      <c r="QQ249" s="2"/>
      <c r="QR249" s="2"/>
      <c r="QS249" s="2"/>
      <c r="QT249" s="2"/>
      <c r="QU249" s="2"/>
      <c r="QV249" s="2"/>
      <c r="QW249" s="2"/>
      <c r="QX249" s="2"/>
      <c r="QY249" s="2"/>
      <c r="QZ249" s="2"/>
      <c r="RA249" s="2"/>
      <c r="RB249" s="2"/>
      <c r="RC249" s="2"/>
      <c r="RD249" s="2"/>
      <c r="RE249" s="2"/>
      <c r="RF249" s="2"/>
      <c r="RG249" s="2"/>
      <c r="RH249" s="2"/>
      <c r="RI249" s="2"/>
      <c r="RJ249" s="2"/>
      <c r="RK249" s="2"/>
      <c r="RL249" s="2"/>
      <c r="RM249" s="2"/>
      <c r="RN249" s="2"/>
      <c r="RO249" s="2"/>
      <c r="RP249" s="2"/>
      <c r="RQ249" s="2"/>
      <c r="RR249" s="2"/>
      <c r="RS249" s="2"/>
      <c r="RT249" s="2"/>
      <c r="RU249" s="2"/>
      <c r="RV249" s="2"/>
      <c r="RW249" s="2"/>
      <c r="RX249" s="2"/>
      <c r="RY249" s="2"/>
      <c r="RZ249" s="2"/>
      <c r="SA249" s="2"/>
      <c r="SB249" s="2"/>
      <c r="SC249" s="2"/>
      <c r="SD249" s="2"/>
      <c r="SE249" s="2"/>
      <c r="SF249" s="2"/>
      <c r="SG249" s="2"/>
      <c r="SH249" s="2"/>
      <c r="SI249" s="2"/>
      <c r="SJ249" s="2"/>
      <c r="SK249" s="2"/>
      <c r="SL249" s="2"/>
      <c r="SM249" s="2"/>
      <c r="SN249" s="2"/>
      <c r="SO249" s="2"/>
      <c r="SP249" s="2"/>
      <c r="SQ249" s="2"/>
      <c r="SR249" s="2"/>
      <c r="SS249" s="2"/>
      <c r="ST249" s="2"/>
      <c r="SU249" s="2"/>
      <c r="SV249" s="2"/>
      <c r="SW249" s="2"/>
      <c r="SX249" s="2"/>
      <c r="SY249" s="2"/>
      <c r="SZ249" s="2"/>
      <c r="TA249" s="2"/>
      <c r="TB249" s="2"/>
      <c r="TC249" s="2"/>
      <c r="TD249" s="2"/>
      <c r="TE249" s="2"/>
      <c r="TF249" s="2"/>
      <c r="TG249" s="2"/>
      <c r="TH249" s="2"/>
      <c r="TI249" s="2"/>
      <c r="TJ249" s="2"/>
      <c r="TK249" s="2"/>
      <c r="TL249" s="2"/>
      <c r="TM249" s="2"/>
      <c r="TN249" s="2"/>
      <c r="TO249" s="2"/>
      <c r="TP249" s="2"/>
      <c r="TQ249" s="2"/>
      <c r="TR249" s="2"/>
      <c r="TS249" s="2"/>
      <c r="TT249" s="2"/>
      <c r="TU249" s="2"/>
      <c r="TV249" s="2"/>
      <c r="TW249" s="2"/>
      <c r="TX249" s="2"/>
      <c r="TY249" s="2"/>
      <c r="TZ249" s="2"/>
      <c r="UA249" s="2"/>
      <c r="UB249" s="2"/>
      <c r="UC249" s="2"/>
      <c r="UD249" s="2"/>
      <c r="UE249" s="2"/>
      <c r="UF249" s="2"/>
      <c r="UG249" s="2"/>
      <c r="UH249" s="2"/>
      <c r="UI249" s="2"/>
      <c r="UJ249" s="2"/>
      <c r="UK249" s="2"/>
      <c r="UL249" s="2"/>
      <c r="UM249" s="2"/>
      <c r="UN249" s="2"/>
      <c r="UO249" s="2"/>
      <c r="UP249" s="2"/>
      <c r="UQ249" s="2"/>
      <c r="UR249" s="2"/>
      <c r="US249" s="2"/>
      <c r="UT249" s="2"/>
      <c r="UU249" s="2"/>
      <c r="UV249" s="2"/>
      <c r="UW249" s="2"/>
      <c r="UX249" s="2"/>
      <c r="UY249" s="2"/>
      <c r="UZ249" s="2"/>
      <c r="VA249" s="2"/>
      <c r="VB249" s="2"/>
      <c r="VC249" s="2"/>
      <c r="VD249" s="2"/>
      <c r="VE249" s="2"/>
      <c r="VF249" s="2"/>
      <c r="VG249" s="2"/>
      <c r="VH249" s="2"/>
      <c r="VI249" s="2"/>
      <c r="VJ249" s="2"/>
      <c r="VK249" s="2"/>
      <c r="VL249" s="2"/>
      <c r="VM249" s="2"/>
      <c r="VN249" s="2"/>
      <c r="VO249" s="2"/>
      <c r="VP249" s="2"/>
      <c r="VQ249" s="2"/>
      <c r="VR249" s="2"/>
      <c r="VS249" s="2"/>
      <c r="VT249" s="2"/>
      <c r="VU249" s="2"/>
      <c r="VV249" s="2"/>
      <c r="VW249" s="2"/>
      <c r="VX249" s="2"/>
      <c r="VY249" s="2"/>
      <c r="VZ249" s="2"/>
      <c r="WA249" s="2"/>
      <c r="WB249" s="2"/>
      <c r="WC249" s="2"/>
      <c r="WD249" s="2"/>
      <c r="WE249" s="2"/>
      <c r="WF249" s="2"/>
      <c r="WG249" s="2"/>
      <c r="WH249" s="2"/>
      <c r="WI249" s="2"/>
      <c r="WJ249" s="2"/>
      <c r="WK249" s="2"/>
      <c r="WL249" s="2"/>
      <c r="WM249" s="2"/>
      <c r="WN249" s="2"/>
      <c r="WO249" s="2"/>
      <c r="WP249" s="2"/>
      <c r="WQ249" s="2"/>
      <c r="WR249" s="2"/>
      <c r="WS249" s="2"/>
      <c r="WT249" s="2"/>
      <c r="WU249" s="2"/>
      <c r="WV249" s="2"/>
      <c r="WW249" s="2"/>
      <c r="WX249" s="2"/>
      <c r="WY249" s="2"/>
      <c r="WZ249" s="2"/>
      <c r="XA249" s="2"/>
      <c r="XB249" s="2"/>
      <c r="XC249" s="2"/>
      <c r="XD249" s="2"/>
      <c r="XE249" s="2"/>
      <c r="XF249" s="2"/>
      <c r="XG249" s="2"/>
      <c r="XH249" s="2"/>
      <c r="XI249" s="2"/>
      <c r="XJ249" s="2"/>
      <c r="XK249" s="2"/>
      <c r="XL249" s="2"/>
      <c r="XM249" s="2"/>
      <c r="XN249" s="2"/>
      <c r="XO249" s="2"/>
      <c r="XP249" s="2"/>
      <c r="XQ249" s="2"/>
      <c r="XR249" s="2"/>
      <c r="XS249" s="2"/>
      <c r="XT249" s="2"/>
      <c r="XU249" s="2"/>
      <c r="XV249" s="2"/>
      <c r="XW249" s="2"/>
      <c r="XX249" s="2"/>
      <c r="XY249" s="2"/>
      <c r="XZ249" s="2"/>
      <c r="YA249" s="2"/>
      <c r="YB249" s="2"/>
      <c r="YC249" s="2"/>
      <c r="YD249" s="2"/>
      <c r="YE249" s="2"/>
      <c r="YF249" s="2"/>
      <c r="YG249" s="2"/>
      <c r="YH249" s="2"/>
      <c r="YI249" s="2"/>
      <c r="YJ249" s="2"/>
      <c r="YK249" s="2"/>
      <c r="YL249" s="2"/>
      <c r="YM249" s="2"/>
      <c r="YN249" s="2"/>
      <c r="YO249" s="2"/>
      <c r="YP249" s="2"/>
      <c r="YQ249" s="2"/>
      <c r="YR249" s="2"/>
      <c r="YS249" s="2"/>
      <c r="YT249" s="2"/>
      <c r="YU249" s="2"/>
      <c r="YV249" s="2"/>
      <c r="YW249" s="2"/>
      <c r="YX249" s="2"/>
      <c r="YY249" s="2"/>
      <c r="YZ249" s="2"/>
      <c r="ZA249" s="2"/>
      <c r="ZB249" s="2"/>
      <c r="ZC249" s="2"/>
      <c r="ZD249" s="2"/>
      <c r="ZE249" s="2"/>
      <c r="ZF249" s="2"/>
      <c r="ZG249" s="2"/>
      <c r="ZH249" s="2"/>
      <c r="ZI249" s="2"/>
      <c r="ZJ249" s="2"/>
      <c r="ZK249" s="2"/>
      <c r="ZL249" s="2"/>
      <c r="ZM249" s="2"/>
      <c r="ZN249" s="2"/>
      <c r="ZO249" s="2"/>
      <c r="ZP249" s="2"/>
      <c r="ZQ249" s="2"/>
      <c r="ZR249" s="2"/>
      <c r="ZS249" s="2"/>
      <c r="ZT249" s="2"/>
      <c r="ZU249" s="2"/>
      <c r="ZV249" s="2"/>
      <c r="ZW249" s="2"/>
      <c r="ZX249" s="2"/>
      <c r="ZY249" s="2"/>
      <c r="ZZ249" s="2"/>
      <c r="AAA249" s="2"/>
      <c r="AAB249" s="2"/>
      <c r="AAC249" s="2"/>
      <c r="AAD249" s="2"/>
      <c r="AAE249" s="2"/>
      <c r="AAF249" s="2"/>
      <c r="AAG249" s="2"/>
      <c r="AAH249" s="2"/>
      <c r="AAI249" s="2"/>
      <c r="AAJ249" s="2"/>
      <c r="AAK249" s="2"/>
      <c r="AAL249" s="2"/>
      <c r="AAM249" s="2"/>
      <c r="AAN249" s="2"/>
      <c r="AAO249" s="2"/>
      <c r="AAP249" s="2"/>
      <c r="AAQ249" s="2"/>
      <c r="AAR249" s="2"/>
      <c r="AAS249" s="2"/>
      <c r="AAT249" s="2"/>
      <c r="AAU249" s="2"/>
      <c r="AAV249" s="2"/>
      <c r="AAW249" s="2"/>
      <c r="AAX249" s="2"/>
      <c r="AAY249" s="2"/>
      <c r="AAZ249" s="2"/>
      <c r="ABA249" s="2"/>
      <c r="ABB249" s="2"/>
      <c r="ABC249" s="2"/>
      <c r="ABD249" s="2"/>
      <c r="ABE249" s="2"/>
      <c r="ABF249" s="2"/>
      <c r="ABG249" s="2"/>
      <c r="ABH249" s="2"/>
      <c r="ABI249" s="2"/>
      <c r="ABJ249" s="2"/>
      <c r="ABK249" s="2"/>
      <c r="ABL249" s="2"/>
      <c r="ABM249" s="2"/>
      <c r="ABN249" s="2"/>
      <c r="ABO249" s="2"/>
      <c r="ABP249" s="2"/>
      <c r="ABQ249" s="2"/>
      <c r="ABR249" s="2"/>
      <c r="ABS249" s="2"/>
      <c r="ABT249" s="2"/>
      <c r="ABU249" s="2"/>
      <c r="ABV249" s="2"/>
      <c r="ABW249" s="2"/>
      <c r="ABX249" s="2"/>
      <c r="ABY249" s="2"/>
      <c r="ABZ249" s="2"/>
      <c r="ACA249" s="2"/>
      <c r="ACB249" s="2"/>
      <c r="ACC249" s="2"/>
      <c r="ACD249" s="2"/>
      <c r="ACE249" s="2"/>
      <c r="ACF249" s="2"/>
      <c r="ACG249" s="2"/>
      <c r="ACH249" s="2"/>
      <c r="ACI249" s="2"/>
      <c r="ACJ249" s="2"/>
      <c r="ACK249" s="2"/>
      <c r="ACL249" s="2"/>
      <c r="ACM249" s="2"/>
      <c r="ACN249" s="2"/>
      <c r="ACO249" s="2"/>
      <c r="ACP249" s="2"/>
      <c r="ACQ249" s="2"/>
      <c r="ACR249" s="2"/>
      <c r="ACS249" s="2"/>
      <c r="ACT249" s="2"/>
      <c r="ACU249" s="2"/>
      <c r="ACV249" s="2"/>
      <c r="ACW249" s="2"/>
      <c r="ACX249" s="2"/>
      <c r="ACY249" s="2"/>
      <c r="ACZ249" s="2"/>
      <c r="ADA249" s="2"/>
      <c r="ADB249" s="2"/>
      <c r="ADC249" s="2"/>
      <c r="ADD249" s="2"/>
      <c r="ADE249" s="2"/>
      <c r="ADF249" s="2"/>
      <c r="ADG249" s="2"/>
      <c r="ADH249" s="2"/>
      <c r="ADI249" s="2"/>
      <c r="ADJ249" s="2"/>
      <c r="ADK249" s="2"/>
      <c r="ADL249" s="2"/>
      <c r="ADM249" s="2"/>
      <c r="ADN249" s="2"/>
      <c r="ADO249" s="2"/>
      <c r="ADP249" s="2"/>
      <c r="ADQ249" s="2"/>
      <c r="ADR249" s="2"/>
      <c r="ADS249" s="2"/>
      <c r="ADT249" s="2"/>
      <c r="ADU249" s="2"/>
      <c r="ADV249" s="2"/>
      <c r="ADW249" s="2"/>
      <c r="ADX249" s="2"/>
      <c r="ADY249" s="2"/>
      <c r="ADZ249" s="2"/>
      <c r="AEA249" s="2"/>
      <c r="AEB249" s="2"/>
      <c r="AEC249" s="2"/>
      <c r="AED249" s="2"/>
      <c r="AEE249" s="2"/>
      <c r="AEF249" s="2"/>
      <c r="AEG249" s="2"/>
      <c r="AEH249" s="2"/>
      <c r="AEI249" s="2"/>
      <c r="AEJ249" s="2"/>
      <c r="AEK249" s="2"/>
      <c r="AEL249" s="2"/>
      <c r="AEM249" s="2"/>
      <c r="AEN249" s="2"/>
      <c r="AEO249" s="2"/>
      <c r="AEP249" s="2"/>
      <c r="AEQ249" s="2"/>
      <c r="AER249" s="2"/>
      <c r="AES249" s="2"/>
      <c r="AET249" s="2"/>
      <c r="AEU249" s="2"/>
      <c r="AEV249" s="2"/>
      <c r="AEW249" s="2"/>
      <c r="AEX249" s="2"/>
      <c r="AEY249" s="2"/>
      <c r="AEZ249" s="2"/>
      <c r="AFA249" s="2"/>
      <c r="AFB249" s="2"/>
      <c r="AFC249" s="2"/>
      <c r="AFD249" s="2"/>
      <c r="AFE249" s="2"/>
      <c r="AFF249" s="2"/>
      <c r="AFG249" s="2"/>
      <c r="AFH249" s="2"/>
      <c r="AFI249" s="2"/>
      <c r="AFJ249" s="2"/>
      <c r="AFK249" s="2"/>
      <c r="AFL249" s="2"/>
      <c r="AFM249" s="2"/>
      <c r="AFN249" s="2"/>
      <c r="AFO249" s="2"/>
      <c r="AFP249" s="2"/>
      <c r="AFQ249" s="2"/>
      <c r="AFR249" s="2"/>
      <c r="AFS249" s="2"/>
      <c r="AFT249" s="2"/>
      <c r="AFU249" s="2"/>
      <c r="AFV249" s="2"/>
      <c r="AFW249" s="2"/>
      <c r="AFX249" s="2"/>
      <c r="AFY249" s="2"/>
      <c r="AFZ249" s="2"/>
      <c r="AGA249" s="2"/>
      <c r="AGB249" s="2"/>
      <c r="AGC249" s="2"/>
      <c r="AGD249" s="2"/>
      <c r="AGE249" s="2"/>
      <c r="AGF249" s="2"/>
      <c r="AGG249" s="2"/>
      <c r="AGH249" s="2"/>
      <c r="AGI249" s="2"/>
      <c r="AGJ249" s="2"/>
      <c r="AGK249" s="2"/>
      <c r="AGL249" s="2"/>
      <c r="AGM249" s="2"/>
      <c r="AGN249" s="2"/>
      <c r="AGO249" s="2"/>
      <c r="AGP249" s="2"/>
      <c r="AGQ249" s="2"/>
      <c r="AGR249" s="2"/>
      <c r="AGS249" s="2"/>
      <c r="AGT249" s="2"/>
      <c r="AGU249" s="2"/>
      <c r="AGV249" s="2"/>
      <c r="AGW249" s="2"/>
      <c r="AGX249" s="2"/>
      <c r="AGY249" s="2"/>
      <c r="AGZ249" s="2"/>
      <c r="AHA249" s="2"/>
      <c r="AHB249" s="2"/>
      <c r="AHC249" s="2"/>
      <c r="AHD249" s="2"/>
      <c r="AHE249" s="2"/>
      <c r="AHF249" s="2"/>
      <c r="AHG249" s="2"/>
      <c r="AHH249" s="2"/>
      <c r="AHI249" s="2"/>
      <c r="AHJ249" s="2"/>
      <c r="AHK249" s="2"/>
      <c r="AHL249" s="2"/>
      <c r="AHM249" s="2"/>
      <c r="AHN249" s="2"/>
      <c r="AHO249" s="2"/>
      <c r="AHP249" s="2"/>
      <c r="AHQ249" s="2"/>
      <c r="AHR249" s="2"/>
      <c r="AHS249" s="2"/>
      <c r="AHT249" s="2"/>
      <c r="AHU249" s="2"/>
      <c r="AHV249" s="2"/>
      <c r="AHW249" s="2"/>
      <c r="AHX249" s="2"/>
      <c r="AHY249" s="2"/>
      <c r="AHZ249" s="2"/>
      <c r="AIA249" s="2"/>
      <c r="AIB249" s="2"/>
      <c r="AIC249" s="2"/>
      <c r="AID249" s="2"/>
      <c r="AIE249" s="2"/>
      <c r="AIF249" s="2"/>
      <c r="AIG249" s="2"/>
      <c r="AIH249" s="2"/>
      <c r="AII249" s="2"/>
      <c r="AIJ249" s="2"/>
      <c r="AIK249" s="2"/>
      <c r="AIL249" s="2"/>
      <c r="AIM249" s="2"/>
      <c r="AIN249" s="2"/>
      <c r="AIO249" s="2"/>
      <c r="AIP249" s="2"/>
      <c r="AIQ249" s="2"/>
      <c r="AIR249" s="2"/>
      <c r="AIS249" s="2"/>
      <c r="AIT249" s="2"/>
      <c r="AIU249" s="2"/>
      <c r="AIV249" s="2"/>
      <c r="AIW249" s="2"/>
      <c r="AIX249" s="2"/>
      <c r="AIY249" s="2"/>
      <c r="AIZ249" s="2"/>
      <c r="AJA249" s="2"/>
      <c r="AJB249" s="2"/>
      <c r="AJC249" s="2"/>
      <c r="AJD249" s="2"/>
      <c r="AJE249" s="2"/>
      <c r="AJF249" s="2"/>
      <c r="AJG249" s="2"/>
      <c r="AJH249" s="2"/>
      <c r="AJI249" s="2"/>
      <c r="AJJ249" s="2"/>
      <c r="AJK249" s="2"/>
      <c r="AJL249" s="2"/>
      <c r="AJM249" s="2"/>
      <c r="AJN249" s="2"/>
      <c r="AJO249" s="2"/>
      <c r="AJP249" s="2"/>
      <c r="AJQ249" s="2"/>
      <c r="AJR249" s="2"/>
      <c r="AJS249" s="2"/>
      <c r="AJT249" s="2"/>
      <c r="AJU249" s="2"/>
      <c r="AJV249" s="2"/>
      <c r="AJW249" s="2"/>
      <c r="AJX249" s="2"/>
      <c r="AJY249" s="2"/>
      <c r="AJZ249" s="2"/>
      <c r="AKA249" s="2"/>
      <c r="AKB249" s="2"/>
      <c r="AKC249" s="2"/>
      <c r="AKD249" s="2"/>
      <c r="AKE249" s="2"/>
      <c r="AKF249" s="2"/>
      <c r="AKG249" s="2"/>
      <c r="AKH249" s="2"/>
      <c r="AKI249" s="2"/>
      <c r="AKJ249" s="2"/>
      <c r="AKK249" s="2"/>
      <c r="AKL249" s="2"/>
      <c r="AKM249" s="2"/>
      <c r="AKN249" s="2"/>
      <c r="AKO249" s="2"/>
      <c r="AKP249" s="2"/>
      <c r="AKQ249" s="2"/>
      <c r="AKR249" s="2"/>
      <c r="AKS249" s="2"/>
      <c r="AKT249" s="2"/>
      <c r="AKU249" s="2"/>
      <c r="AKV249" s="2"/>
      <c r="AKW249" s="2"/>
    </row>
    <row r="250" spans="1:985">
      <c r="A250" s="76">
        <v>239</v>
      </c>
      <c r="B250" s="98" t="s">
        <v>364</v>
      </c>
      <c r="C250" s="80" t="s">
        <v>322</v>
      </c>
      <c r="D250" s="76">
        <v>6</v>
      </c>
      <c r="E250" s="42">
        <v>10.1</v>
      </c>
      <c r="F250" s="42">
        <v>3.1</v>
      </c>
      <c r="G250" s="42">
        <v>2.4</v>
      </c>
      <c r="H250" s="42">
        <v>1</v>
      </c>
      <c r="I250" s="55">
        <f t="shared" si="14"/>
        <v>16.600000000000001</v>
      </c>
      <c r="J250" s="9"/>
      <c r="K250" s="9"/>
      <c r="L250" s="9"/>
      <c r="M250" s="9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  <c r="IW250" s="2"/>
      <c r="IX250" s="2"/>
      <c r="IY250" s="2"/>
      <c r="IZ250" s="2"/>
      <c r="JA250" s="2"/>
      <c r="JB250" s="2"/>
      <c r="JC250" s="2"/>
      <c r="JD250" s="2"/>
      <c r="JE250" s="2"/>
      <c r="JF250" s="2"/>
      <c r="JG250" s="2"/>
      <c r="JH250" s="2"/>
      <c r="JI250" s="2"/>
      <c r="JJ250" s="2"/>
      <c r="JK250" s="2"/>
      <c r="JL250" s="2"/>
      <c r="JM250" s="2"/>
      <c r="JN250" s="2"/>
      <c r="JO250" s="2"/>
      <c r="JP250" s="2"/>
      <c r="JQ250" s="2"/>
      <c r="JR250" s="2"/>
      <c r="JS250" s="2"/>
      <c r="JT250" s="2"/>
      <c r="JU250" s="2"/>
      <c r="JV250" s="2"/>
      <c r="JW250" s="2"/>
      <c r="JX250" s="2"/>
      <c r="JY250" s="2"/>
      <c r="JZ250" s="2"/>
      <c r="KA250" s="2"/>
      <c r="KB250" s="2"/>
      <c r="KC250" s="2"/>
      <c r="KD250" s="2"/>
      <c r="KE250" s="2"/>
      <c r="KF250" s="2"/>
      <c r="KG250" s="2"/>
      <c r="KH250" s="2"/>
      <c r="KI250" s="2"/>
      <c r="KJ250" s="2"/>
      <c r="KK250" s="2"/>
      <c r="KL250" s="2"/>
      <c r="KM250" s="2"/>
      <c r="KN250" s="2"/>
      <c r="KO250" s="2"/>
      <c r="KP250" s="2"/>
      <c r="KQ250" s="2"/>
      <c r="KR250" s="2"/>
      <c r="KS250" s="2"/>
      <c r="KT250" s="2"/>
      <c r="KU250" s="2"/>
      <c r="KV250" s="2"/>
      <c r="KW250" s="2"/>
      <c r="KX250" s="2"/>
      <c r="KY250" s="2"/>
      <c r="KZ250" s="2"/>
      <c r="LA250" s="2"/>
      <c r="LB250" s="2"/>
      <c r="LC250" s="2"/>
      <c r="LD250" s="2"/>
      <c r="LE250" s="2"/>
      <c r="LF250" s="2"/>
      <c r="LG250" s="2"/>
      <c r="LH250" s="2"/>
      <c r="LI250" s="2"/>
      <c r="LJ250" s="2"/>
      <c r="LK250" s="2"/>
      <c r="LL250" s="2"/>
      <c r="LM250" s="2"/>
      <c r="LN250" s="2"/>
      <c r="LO250" s="2"/>
      <c r="LP250" s="2"/>
      <c r="LQ250" s="2"/>
      <c r="LR250" s="2"/>
      <c r="LS250" s="2"/>
      <c r="LT250" s="2"/>
      <c r="LU250" s="2"/>
      <c r="LV250" s="2"/>
      <c r="LW250" s="2"/>
      <c r="LX250" s="2"/>
      <c r="LY250" s="2"/>
      <c r="LZ250" s="2"/>
      <c r="MA250" s="2"/>
      <c r="MB250" s="2"/>
      <c r="MC250" s="2"/>
      <c r="MD250" s="2"/>
      <c r="ME250" s="2"/>
      <c r="MF250" s="2"/>
      <c r="MG250" s="2"/>
      <c r="MH250" s="2"/>
      <c r="MI250" s="2"/>
      <c r="MJ250" s="2"/>
      <c r="MK250" s="2"/>
      <c r="ML250" s="2"/>
      <c r="MM250" s="2"/>
      <c r="MN250" s="2"/>
      <c r="MO250" s="2"/>
      <c r="MP250" s="2"/>
      <c r="MQ250" s="2"/>
      <c r="MR250" s="2"/>
      <c r="MS250" s="2"/>
      <c r="MT250" s="2"/>
      <c r="MU250" s="2"/>
      <c r="MV250" s="2"/>
      <c r="MW250" s="2"/>
      <c r="MX250" s="2"/>
      <c r="MY250" s="2"/>
      <c r="MZ250" s="2"/>
      <c r="NA250" s="2"/>
      <c r="NB250" s="2"/>
      <c r="NC250" s="2"/>
      <c r="ND250" s="2"/>
      <c r="NE250" s="2"/>
      <c r="NF250" s="2"/>
      <c r="NG250" s="2"/>
      <c r="NH250" s="2"/>
      <c r="NI250" s="2"/>
      <c r="NJ250" s="2"/>
      <c r="NK250" s="2"/>
      <c r="NL250" s="2"/>
      <c r="NM250" s="2"/>
      <c r="NN250" s="2"/>
      <c r="NO250" s="2"/>
      <c r="NP250" s="2"/>
      <c r="NQ250" s="2"/>
      <c r="NR250" s="2"/>
      <c r="NS250" s="2"/>
      <c r="NT250" s="2"/>
      <c r="NU250" s="2"/>
      <c r="NV250" s="2"/>
      <c r="NW250" s="2"/>
      <c r="NX250" s="2"/>
      <c r="NY250" s="2"/>
      <c r="NZ250" s="2"/>
      <c r="OA250" s="2"/>
      <c r="OB250" s="2"/>
      <c r="OC250" s="2"/>
      <c r="OD250" s="2"/>
      <c r="OE250" s="2"/>
      <c r="OF250" s="2"/>
      <c r="OG250" s="2"/>
      <c r="OH250" s="2"/>
      <c r="OI250" s="2"/>
      <c r="OJ250" s="2"/>
      <c r="OK250" s="2"/>
      <c r="OL250" s="2"/>
      <c r="OM250" s="2"/>
      <c r="ON250" s="2"/>
      <c r="OO250" s="2"/>
      <c r="OP250" s="2"/>
      <c r="OQ250" s="2"/>
      <c r="OR250" s="2"/>
      <c r="OS250" s="2"/>
      <c r="OT250" s="2"/>
      <c r="OU250" s="2"/>
      <c r="OV250" s="2"/>
      <c r="OW250" s="2"/>
      <c r="OX250" s="2"/>
      <c r="OY250" s="2"/>
      <c r="OZ250" s="2"/>
      <c r="PA250" s="2"/>
      <c r="PB250" s="2"/>
      <c r="PC250" s="2"/>
      <c r="PD250" s="2"/>
      <c r="PE250" s="2"/>
      <c r="PF250" s="2"/>
      <c r="PG250" s="2"/>
      <c r="PH250" s="2"/>
      <c r="PI250" s="2"/>
      <c r="PJ250" s="2"/>
      <c r="PK250" s="2"/>
      <c r="PL250" s="2"/>
      <c r="PM250" s="2"/>
      <c r="PN250" s="2"/>
      <c r="PO250" s="2"/>
      <c r="PP250" s="2"/>
      <c r="PQ250" s="2"/>
      <c r="PR250" s="2"/>
      <c r="PS250" s="2"/>
      <c r="PT250" s="2"/>
      <c r="PU250" s="2"/>
      <c r="PV250" s="2"/>
      <c r="PW250" s="2"/>
      <c r="PX250" s="2"/>
      <c r="PY250" s="2"/>
      <c r="PZ250" s="2"/>
      <c r="QA250" s="2"/>
      <c r="QB250" s="2"/>
      <c r="QC250" s="2"/>
      <c r="QD250" s="2"/>
      <c r="QE250" s="2"/>
      <c r="QF250" s="2"/>
      <c r="QG250" s="2"/>
      <c r="QH250" s="2"/>
      <c r="QI250" s="2"/>
      <c r="QJ250" s="2"/>
      <c r="QK250" s="2"/>
      <c r="QL250" s="2"/>
      <c r="QM250" s="2"/>
      <c r="QN250" s="2"/>
      <c r="QO250" s="2"/>
      <c r="QP250" s="2"/>
      <c r="QQ250" s="2"/>
      <c r="QR250" s="2"/>
      <c r="QS250" s="2"/>
      <c r="QT250" s="2"/>
      <c r="QU250" s="2"/>
      <c r="QV250" s="2"/>
      <c r="QW250" s="2"/>
      <c r="QX250" s="2"/>
      <c r="QY250" s="2"/>
      <c r="QZ250" s="2"/>
      <c r="RA250" s="2"/>
      <c r="RB250" s="2"/>
      <c r="RC250" s="2"/>
      <c r="RD250" s="2"/>
      <c r="RE250" s="2"/>
      <c r="RF250" s="2"/>
      <c r="RG250" s="2"/>
      <c r="RH250" s="2"/>
      <c r="RI250" s="2"/>
      <c r="RJ250" s="2"/>
      <c r="RK250" s="2"/>
      <c r="RL250" s="2"/>
      <c r="RM250" s="2"/>
      <c r="RN250" s="2"/>
      <c r="RO250" s="2"/>
      <c r="RP250" s="2"/>
      <c r="RQ250" s="2"/>
      <c r="RR250" s="2"/>
      <c r="RS250" s="2"/>
      <c r="RT250" s="2"/>
      <c r="RU250" s="2"/>
      <c r="RV250" s="2"/>
      <c r="RW250" s="2"/>
      <c r="RX250" s="2"/>
      <c r="RY250" s="2"/>
      <c r="RZ250" s="2"/>
      <c r="SA250" s="2"/>
      <c r="SB250" s="2"/>
      <c r="SC250" s="2"/>
      <c r="SD250" s="2"/>
      <c r="SE250" s="2"/>
      <c r="SF250" s="2"/>
      <c r="SG250" s="2"/>
      <c r="SH250" s="2"/>
      <c r="SI250" s="2"/>
      <c r="SJ250" s="2"/>
      <c r="SK250" s="2"/>
      <c r="SL250" s="2"/>
      <c r="SM250" s="2"/>
      <c r="SN250" s="2"/>
      <c r="SO250" s="2"/>
      <c r="SP250" s="2"/>
      <c r="SQ250" s="2"/>
      <c r="SR250" s="2"/>
      <c r="SS250" s="2"/>
      <c r="ST250" s="2"/>
      <c r="SU250" s="2"/>
      <c r="SV250" s="2"/>
      <c r="SW250" s="2"/>
      <c r="SX250" s="2"/>
      <c r="SY250" s="2"/>
      <c r="SZ250" s="2"/>
      <c r="TA250" s="2"/>
      <c r="TB250" s="2"/>
      <c r="TC250" s="2"/>
      <c r="TD250" s="2"/>
      <c r="TE250" s="2"/>
      <c r="TF250" s="2"/>
      <c r="TG250" s="2"/>
      <c r="TH250" s="2"/>
      <c r="TI250" s="2"/>
      <c r="TJ250" s="2"/>
      <c r="TK250" s="2"/>
      <c r="TL250" s="2"/>
      <c r="TM250" s="2"/>
      <c r="TN250" s="2"/>
      <c r="TO250" s="2"/>
      <c r="TP250" s="2"/>
      <c r="TQ250" s="2"/>
      <c r="TR250" s="2"/>
      <c r="TS250" s="2"/>
      <c r="TT250" s="2"/>
      <c r="TU250" s="2"/>
      <c r="TV250" s="2"/>
      <c r="TW250" s="2"/>
      <c r="TX250" s="2"/>
      <c r="TY250" s="2"/>
      <c r="TZ250" s="2"/>
      <c r="UA250" s="2"/>
      <c r="UB250" s="2"/>
      <c r="UC250" s="2"/>
      <c r="UD250" s="2"/>
      <c r="UE250" s="2"/>
      <c r="UF250" s="2"/>
      <c r="UG250" s="2"/>
      <c r="UH250" s="2"/>
      <c r="UI250" s="2"/>
      <c r="UJ250" s="2"/>
      <c r="UK250" s="2"/>
      <c r="UL250" s="2"/>
      <c r="UM250" s="2"/>
      <c r="UN250" s="2"/>
      <c r="UO250" s="2"/>
      <c r="UP250" s="2"/>
      <c r="UQ250" s="2"/>
      <c r="UR250" s="2"/>
      <c r="US250" s="2"/>
      <c r="UT250" s="2"/>
      <c r="UU250" s="2"/>
      <c r="UV250" s="2"/>
      <c r="UW250" s="2"/>
      <c r="UX250" s="2"/>
      <c r="UY250" s="2"/>
      <c r="UZ250" s="2"/>
      <c r="VA250" s="2"/>
      <c r="VB250" s="2"/>
      <c r="VC250" s="2"/>
      <c r="VD250" s="2"/>
      <c r="VE250" s="2"/>
      <c r="VF250" s="2"/>
      <c r="VG250" s="2"/>
      <c r="VH250" s="2"/>
      <c r="VI250" s="2"/>
      <c r="VJ250" s="2"/>
      <c r="VK250" s="2"/>
      <c r="VL250" s="2"/>
      <c r="VM250" s="2"/>
      <c r="VN250" s="2"/>
      <c r="VO250" s="2"/>
      <c r="VP250" s="2"/>
      <c r="VQ250" s="2"/>
      <c r="VR250" s="2"/>
      <c r="VS250" s="2"/>
      <c r="VT250" s="2"/>
      <c r="VU250" s="2"/>
      <c r="VV250" s="2"/>
      <c r="VW250" s="2"/>
      <c r="VX250" s="2"/>
      <c r="VY250" s="2"/>
      <c r="VZ250" s="2"/>
      <c r="WA250" s="2"/>
      <c r="WB250" s="2"/>
      <c r="WC250" s="2"/>
      <c r="WD250" s="2"/>
      <c r="WE250" s="2"/>
      <c r="WF250" s="2"/>
      <c r="WG250" s="2"/>
      <c r="WH250" s="2"/>
      <c r="WI250" s="2"/>
      <c r="WJ250" s="2"/>
      <c r="WK250" s="2"/>
      <c r="WL250" s="2"/>
      <c r="WM250" s="2"/>
      <c r="WN250" s="2"/>
      <c r="WO250" s="2"/>
      <c r="WP250" s="2"/>
      <c r="WQ250" s="2"/>
      <c r="WR250" s="2"/>
      <c r="WS250" s="2"/>
      <c r="WT250" s="2"/>
      <c r="WU250" s="2"/>
      <c r="WV250" s="2"/>
      <c r="WW250" s="2"/>
      <c r="WX250" s="2"/>
      <c r="WY250" s="2"/>
      <c r="WZ250" s="2"/>
      <c r="XA250" s="2"/>
      <c r="XB250" s="2"/>
      <c r="XC250" s="2"/>
      <c r="XD250" s="2"/>
      <c r="XE250" s="2"/>
      <c r="XF250" s="2"/>
      <c r="XG250" s="2"/>
      <c r="XH250" s="2"/>
      <c r="XI250" s="2"/>
      <c r="XJ250" s="2"/>
      <c r="XK250" s="2"/>
      <c r="XL250" s="2"/>
      <c r="XM250" s="2"/>
      <c r="XN250" s="2"/>
      <c r="XO250" s="2"/>
      <c r="XP250" s="2"/>
      <c r="XQ250" s="2"/>
      <c r="XR250" s="2"/>
      <c r="XS250" s="2"/>
      <c r="XT250" s="2"/>
      <c r="XU250" s="2"/>
      <c r="XV250" s="2"/>
      <c r="XW250" s="2"/>
      <c r="XX250" s="2"/>
      <c r="XY250" s="2"/>
      <c r="XZ250" s="2"/>
      <c r="YA250" s="2"/>
      <c r="YB250" s="2"/>
      <c r="YC250" s="2"/>
      <c r="YD250" s="2"/>
      <c r="YE250" s="2"/>
      <c r="YF250" s="2"/>
      <c r="YG250" s="2"/>
      <c r="YH250" s="2"/>
      <c r="YI250" s="2"/>
      <c r="YJ250" s="2"/>
      <c r="YK250" s="2"/>
      <c r="YL250" s="2"/>
      <c r="YM250" s="2"/>
      <c r="YN250" s="2"/>
      <c r="YO250" s="2"/>
      <c r="YP250" s="2"/>
      <c r="YQ250" s="2"/>
      <c r="YR250" s="2"/>
      <c r="YS250" s="2"/>
      <c r="YT250" s="2"/>
      <c r="YU250" s="2"/>
      <c r="YV250" s="2"/>
      <c r="YW250" s="2"/>
      <c r="YX250" s="2"/>
      <c r="YY250" s="2"/>
      <c r="YZ250" s="2"/>
      <c r="ZA250" s="2"/>
      <c r="ZB250" s="2"/>
      <c r="ZC250" s="2"/>
      <c r="ZD250" s="2"/>
      <c r="ZE250" s="2"/>
      <c r="ZF250" s="2"/>
      <c r="ZG250" s="2"/>
      <c r="ZH250" s="2"/>
      <c r="ZI250" s="2"/>
      <c r="ZJ250" s="2"/>
      <c r="ZK250" s="2"/>
      <c r="ZL250" s="2"/>
      <c r="ZM250" s="2"/>
      <c r="ZN250" s="2"/>
      <c r="ZO250" s="2"/>
      <c r="ZP250" s="2"/>
      <c r="ZQ250" s="2"/>
      <c r="ZR250" s="2"/>
      <c r="ZS250" s="2"/>
      <c r="ZT250" s="2"/>
      <c r="ZU250" s="2"/>
      <c r="ZV250" s="2"/>
      <c r="ZW250" s="2"/>
      <c r="ZX250" s="2"/>
      <c r="ZY250" s="2"/>
      <c r="ZZ250" s="2"/>
      <c r="AAA250" s="2"/>
      <c r="AAB250" s="2"/>
      <c r="AAC250" s="2"/>
      <c r="AAD250" s="2"/>
      <c r="AAE250" s="2"/>
      <c r="AAF250" s="2"/>
      <c r="AAG250" s="2"/>
      <c r="AAH250" s="2"/>
      <c r="AAI250" s="2"/>
      <c r="AAJ250" s="2"/>
      <c r="AAK250" s="2"/>
      <c r="AAL250" s="2"/>
      <c r="AAM250" s="2"/>
      <c r="AAN250" s="2"/>
      <c r="AAO250" s="2"/>
      <c r="AAP250" s="2"/>
      <c r="AAQ250" s="2"/>
      <c r="AAR250" s="2"/>
      <c r="AAS250" s="2"/>
      <c r="AAT250" s="2"/>
      <c r="AAU250" s="2"/>
      <c r="AAV250" s="2"/>
      <c r="AAW250" s="2"/>
      <c r="AAX250" s="2"/>
      <c r="AAY250" s="2"/>
      <c r="AAZ250" s="2"/>
      <c r="ABA250" s="2"/>
      <c r="ABB250" s="2"/>
      <c r="ABC250" s="2"/>
      <c r="ABD250" s="2"/>
      <c r="ABE250" s="2"/>
      <c r="ABF250" s="2"/>
      <c r="ABG250" s="2"/>
      <c r="ABH250" s="2"/>
      <c r="ABI250" s="2"/>
      <c r="ABJ250" s="2"/>
      <c r="ABK250" s="2"/>
      <c r="ABL250" s="2"/>
      <c r="ABM250" s="2"/>
      <c r="ABN250" s="2"/>
      <c r="ABO250" s="2"/>
      <c r="ABP250" s="2"/>
      <c r="ABQ250" s="2"/>
      <c r="ABR250" s="2"/>
      <c r="ABS250" s="2"/>
      <c r="ABT250" s="2"/>
      <c r="ABU250" s="2"/>
      <c r="ABV250" s="2"/>
      <c r="ABW250" s="2"/>
      <c r="ABX250" s="2"/>
      <c r="ABY250" s="2"/>
      <c r="ABZ250" s="2"/>
      <c r="ACA250" s="2"/>
      <c r="ACB250" s="2"/>
      <c r="ACC250" s="2"/>
      <c r="ACD250" s="2"/>
      <c r="ACE250" s="2"/>
      <c r="ACF250" s="2"/>
      <c r="ACG250" s="2"/>
      <c r="ACH250" s="2"/>
      <c r="ACI250" s="2"/>
      <c r="ACJ250" s="2"/>
      <c r="ACK250" s="2"/>
      <c r="ACL250" s="2"/>
      <c r="ACM250" s="2"/>
      <c r="ACN250" s="2"/>
      <c r="ACO250" s="2"/>
      <c r="ACP250" s="2"/>
      <c r="ACQ250" s="2"/>
      <c r="ACR250" s="2"/>
      <c r="ACS250" s="2"/>
      <c r="ACT250" s="2"/>
      <c r="ACU250" s="2"/>
      <c r="ACV250" s="2"/>
      <c r="ACW250" s="2"/>
      <c r="ACX250" s="2"/>
      <c r="ACY250" s="2"/>
      <c r="ACZ250" s="2"/>
      <c r="ADA250" s="2"/>
      <c r="ADB250" s="2"/>
      <c r="ADC250" s="2"/>
      <c r="ADD250" s="2"/>
      <c r="ADE250" s="2"/>
      <c r="ADF250" s="2"/>
      <c r="ADG250" s="2"/>
      <c r="ADH250" s="2"/>
      <c r="ADI250" s="2"/>
      <c r="ADJ250" s="2"/>
      <c r="ADK250" s="2"/>
      <c r="ADL250" s="2"/>
      <c r="ADM250" s="2"/>
      <c r="ADN250" s="2"/>
      <c r="ADO250" s="2"/>
      <c r="ADP250" s="2"/>
      <c r="ADQ250" s="2"/>
      <c r="ADR250" s="2"/>
      <c r="ADS250" s="2"/>
      <c r="ADT250" s="2"/>
      <c r="ADU250" s="2"/>
      <c r="ADV250" s="2"/>
      <c r="ADW250" s="2"/>
      <c r="ADX250" s="2"/>
      <c r="ADY250" s="2"/>
      <c r="ADZ250" s="2"/>
      <c r="AEA250" s="2"/>
      <c r="AEB250" s="2"/>
      <c r="AEC250" s="2"/>
      <c r="AED250" s="2"/>
      <c r="AEE250" s="2"/>
      <c r="AEF250" s="2"/>
      <c r="AEG250" s="2"/>
      <c r="AEH250" s="2"/>
      <c r="AEI250" s="2"/>
      <c r="AEJ250" s="2"/>
      <c r="AEK250" s="2"/>
      <c r="AEL250" s="2"/>
      <c r="AEM250" s="2"/>
      <c r="AEN250" s="2"/>
      <c r="AEO250" s="2"/>
      <c r="AEP250" s="2"/>
      <c r="AEQ250" s="2"/>
      <c r="AER250" s="2"/>
      <c r="AES250" s="2"/>
      <c r="AET250" s="2"/>
      <c r="AEU250" s="2"/>
      <c r="AEV250" s="2"/>
      <c r="AEW250" s="2"/>
      <c r="AEX250" s="2"/>
      <c r="AEY250" s="2"/>
      <c r="AEZ250" s="2"/>
      <c r="AFA250" s="2"/>
      <c r="AFB250" s="2"/>
      <c r="AFC250" s="2"/>
      <c r="AFD250" s="2"/>
      <c r="AFE250" s="2"/>
      <c r="AFF250" s="2"/>
      <c r="AFG250" s="2"/>
      <c r="AFH250" s="2"/>
      <c r="AFI250" s="2"/>
      <c r="AFJ250" s="2"/>
      <c r="AFK250" s="2"/>
      <c r="AFL250" s="2"/>
      <c r="AFM250" s="2"/>
      <c r="AFN250" s="2"/>
      <c r="AFO250" s="2"/>
      <c r="AFP250" s="2"/>
      <c r="AFQ250" s="2"/>
      <c r="AFR250" s="2"/>
      <c r="AFS250" s="2"/>
      <c r="AFT250" s="2"/>
      <c r="AFU250" s="2"/>
      <c r="AFV250" s="2"/>
      <c r="AFW250" s="2"/>
      <c r="AFX250" s="2"/>
      <c r="AFY250" s="2"/>
      <c r="AFZ250" s="2"/>
      <c r="AGA250" s="2"/>
      <c r="AGB250" s="2"/>
      <c r="AGC250" s="2"/>
      <c r="AGD250" s="2"/>
      <c r="AGE250" s="2"/>
      <c r="AGF250" s="2"/>
      <c r="AGG250" s="2"/>
      <c r="AGH250" s="2"/>
      <c r="AGI250" s="2"/>
      <c r="AGJ250" s="2"/>
      <c r="AGK250" s="2"/>
      <c r="AGL250" s="2"/>
      <c r="AGM250" s="2"/>
      <c r="AGN250" s="2"/>
      <c r="AGO250" s="2"/>
      <c r="AGP250" s="2"/>
      <c r="AGQ250" s="2"/>
      <c r="AGR250" s="2"/>
      <c r="AGS250" s="2"/>
      <c r="AGT250" s="2"/>
      <c r="AGU250" s="2"/>
      <c r="AGV250" s="2"/>
      <c r="AGW250" s="2"/>
      <c r="AGX250" s="2"/>
      <c r="AGY250" s="2"/>
      <c r="AGZ250" s="2"/>
      <c r="AHA250" s="2"/>
      <c r="AHB250" s="2"/>
      <c r="AHC250" s="2"/>
      <c r="AHD250" s="2"/>
      <c r="AHE250" s="2"/>
      <c r="AHF250" s="2"/>
      <c r="AHG250" s="2"/>
      <c r="AHH250" s="2"/>
      <c r="AHI250" s="2"/>
      <c r="AHJ250" s="2"/>
      <c r="AHK250" s="2"/>
      <c r="AHL250" s="2"/>
      <c r="AHM250" s="2"/>
      <c r="AHN250" s="2"/>
      <c r="AHO250" s="2"/>
      <c r="AHP250" s="2"/>
      <c r="AHQ250" s="2"/>
      <c r="AHR250" s="2"/>
      <c r="AHS250" s="2"/>
      <c r="AHT250" s="2"/>
      <c r="AHU250" s="2"/>
      <c r="AHV250" s="2"/>
      <c r="AHW250" s="2"/>
      <c r="AHX250" s="2"/>
      <c r="AHY250" s="2"/>
      <c r="AHZ250" s="2"/>
      <c r="AIA250" s="2"/>
      <c r="AIB250" s="2"/>
      <c r="AIC250" s="2"/>
      <c r="AID250" s="2"/>
      <c r="AIE250" s="2"/>
      <c r="AIF250" s="2"/>
      <c r="AIG250" s="2"/>
      <c r="AIH250" s="2"/>
      <c r="AII250" s="2"/>
      <c r="AIJ250" s="2"/>
      <c r="AIK250" s="2"/>
      <c r="AIL250" s="2"/>
      <c r="AIM250" s="2"/>
      <c r="AIN250" s="2"/>
      <c r="AIO250" s="2"/>
      <c r="AIP250" s="2"/>
      <c r="AIQ250" s="2"/>
      <c r="AIR250" s="2"/>
      <c r="AIS250" s="2"/>
      <c r="AIT250" s="2"/>
      <c r="AIU250" s="2"/>
      <c r="AIV250" s="2"/>
      <c r="AIW250" s="2"/>
      <c r="AIX250" s="2"/>
      <c r="AIY250" s="2"/>
      <c r="AIZ250" s="2"/>
      <c r="AJA250" s="2"/>
      <c r="AJB250" s="2"/>
      <c r="AJC250" s="2"/>
      <c r="AJD250" s="2"/>
      <c r="AJE250" s="2"/>
      <c r="AJF250" s="2"/>
      <c r="AJG250" s="2"/>
      <c r="AJH250" s="2"/>
      <c r="AJI250" s="2"/>
      <c r="AJJ250" s="2"/>
      <c r="AJK250" s="2"/>
      <c r="AJL250" s="2"/>
      <c r="AJM250" s="2"/>
      <c r="AJN250" s="2"/>
      <c r="AJO250" s="2"/>
      <c r="AJP250" s="2"/>
      <c r="AJQ250" s="2"/>
      <c r="AJR250" s="2"/>
      <c r="AJS250" s="2"/>
      <c r="AJT250" s="2"/>
      <c r="AJU250" s="2"/>
      <c r="AJV250" s="2"/>
      <c r="AJW250" s="2"/>
      <c r="AJX250" s="2"/>
      <c r="AJY250" s="2"/>
      <c r="AJZ250" s="2"/>
      <c r="AKA250" s="2"/>
      <c r="AKB250" s="2"/>
      <c r="AKC250" s="2"/>
      <c r="AKD250" s="2"/>
      <c r="AKE250" s="2"/>
      <c r="AKF250" s="2"/>
      <c r="AKG250" s="2"/>
      <c r="AKH250" s="2"/>
      <c r="AKI250" s="2"/>
      <c r="AKJ250" s="2"/>
      <c r="AKK250" s="2"/>
      <c r="AKL250" s="2"/>
      <c r="AKM250" s="2"/>
      <c r="AKN250" s="2"/>
      <c r="AKO250" s="2"/>
      <c r="AKP250" s="2"/>
      <c r="AKQ250" s="2"/>
      <c r="AKR250" s="2"/>
      <c r="AKS250" s="2"/>
      <c r="AKT250" s="2"/>
      <c r="AKU250" s="2"/>
      <c r="AKV250" s="2"/>
      <c r="AKW250" s="2"/>
    </row>
    <row r="251" spans="1:985">
      <c r="A251" s="76">
        <v>240</v>
      </c>
      <c r="B251" s="98" t="s">
        <v>365</v>
      </c>
      <c r="C251" s="80" t="s">
        <v>322</v>
      </c>
      <c r="D251" s="76">
        <v>6</v>
      </c>
      <c r="E251" s="42">
        <v>9.1</v>
      </c>
      <c r="F251" s="42">
        <v>3.1</v>
      </c>
      <c r="G251" s="42">
        <v>2.5</v>
      </c>
      <c r="H251" s="42">
        <v>1.2</v>
      </c>
      <c r="I251" s="55">
        <f t="shared" si="14"/>
        <v>15.899999999999999</v>
      </c>
      <c r="J251" s="9"/>
      <c r="K251" s="9"/>
      <c r="L251" s="9"/>
      <c r="M251" s="9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  <c r="IT251" s="2"/>
      <c r="IU251" s="2"/>
      <c r="IV251" s="2"/>
      <c r="IW251" s="2"/>
      <c r="IX251" s="2"/>
      <c r="IY251" s="2"/>
      <c r="IZ251" s="2"/>
      <c r="JA251" s="2"/>
      <c r="JB251" s="2"/>
      <c r="JC251" s="2"/>
      <c r="JD251" s="2"/>
      <c r="JE251" s="2"/>
      <c r="JF251" s="2"/>
      <c r="JG251" s="2"/>
      <c r="JH251" s="2"/>
      <c r="JI251" s="2"/>
      <c r="JJ251" s="2"/>
      <c r="JK251" s="2"/>
      <c r="JL251" s="2"/>
      <c r="JM251" s="2"/>
      <c r="JN251" s="2"/>
      <c r="JO251" s="2"/>
      <c r="JP251" s="2"/>
      <c r="JQ251" s="2"/>
      <c r="JR251" s="2"/>
      <c r="JS251" s="2"/>
      <c r="JT251" s="2"/>
      <c r="JU251" s="2"/>
      <c r="JV251" s="2"/>
      <c r="JW251" s="2"/>
      <c r="JX251" s="2"/>
      <c r="JY251" s="2"/>
      <c r="JZ251" s="2"/>
      <c r="KA251" s="2"/>
      <c r="KB251" s="2"/>
      <c r="KC251" s="2"/>
      <c r="KD251" s="2"/>
      <c r="KE251" s="2"/>
      <c r="KF251" s="2"/>
      <c r="KG251" s="2"/>
      <c r="KH251" s="2"/>
      <c r="KI251" s="2"/>
      <c r="KJ251" s="2"/>
      <c r="KK251" s="2"/>
      <c r="KL251" s="2"/>
      <c r="KM251" s="2"/>
      <c r="KN251" s="2"/>
      <c r="KO251" s="2"/>
      <c r="KP251" s="2"/>
      <c r="KQ251" s="2"/>
      <c r="KR251" s="2"/>
      <c r="KS251" s="2"/>
      <c r="KT251" s="2"/>
      <c r="KU251" s="2"/>
      <c r="KV251" s="2"/>
      <c r="KW251" s="2"/>
      <c r="KX251" s="2"/>
      <c r="KY251" s="2"/>
      <c r="KZ251" s="2"/>
      <c r="LA251" s="2"/>
      <c r="LB251" s="2"/>
      <c r="LC251" s="2"/>
      <c r="LD251" s="2"/>
      <c r="LE251" s="2"/>
      <c r="LF251" s="2"/>
      <c r="LG251" s="2"/>
      <c r="LH251" s="2"/>
      <c r="LI251" s="2"/>
      <c r="LJ251" s="2"/>
      <c r="LK251" s="2"/>
      <c r="LL251" s="2"/>
      <c r="LM251" s="2"/>
      <c r="LN251" s="2"/>
      <c r="LO251" s="2"/>
      <c r="LP251" s="2"/>
      <c r="LQ251" s="2"/>
      <c r="LR251" s="2"/>
      <c r="LS251" s="2"/>
      <c r="LT251" s="2"/>
      <c r="LU251" s="2"/>
      <c r="LV251" s="2"/>
      <c r="LW251" s="2"/>
      <c r="LX251" s="2"/>
      <c r="LY251" s="2"/>
      <c r="LZ251" s="2"/>
      <c r="MA251" s="2"/>
      <c r="MB251" s="2"/>
      <c r="MC251" s="2"/>
      <c r="MD251" s="2"/>
      <c r="ME251" s="2"/>
      <c r="MF251" s="2"/>
      <c r="MG251" s="2"/>
      <c r="MH251" s="2"/>
      <c r="MI251" s="2"/>
      <c r="MJ251" s="2"/>
      <c r="MK251" s="2"/>
      <c r="ML251" s="2"/>
      <c r="MM251" s="2"/>
      <c r="MN251" s="2"/>
      <c r="MO251" s="2"/>
      <c r="MP251" s="2"/>
      <c r="MQ251" s="2"/>
      <c r="MR251" s="2"/>
      <c r="MS251" s="2"/>
      <c r="MT251" s="2"/>
      <c r="MU251" s="2"/>
      <c r="MV251" s="2"/>
      <c r="MW251" s="2"/>
      <c r="MX251" s="2"/>
      <c r="MY251" s="2"/>
      <c r="MZ251" s="2"/>
      <c r="NA251" s="2"/>
      <c r="NB251" s="2"/>
      <c r="NC251" s="2"/>
      <c r="ND251" s="2"/>
      <c r="NE251" s="2"/>
      <c r="NF251" s="2"/>
      <c r="NG251" s="2"/>
      <c r="NH251" s="2"/>
      <c r="NI251" s="2"/>
      <c r="NJ251" s="2"/>
      <c r="NK251" s="2"/>
      <c r="NL251" s="2"/>
      <c r="NM251" s="2"/>
      <c r="NN251" s="2"/>
      <c r="NO251" s="2"/>
      <c r="NP251" s="2"/>
      <c r="NQ251" s="2"/>
      <c r="NR251" s="2"/>
      <c r="NS251" s="2"/>
      <c r="NT251" s="2"/>
      <c r="NU251" s="2"/>
      <c r="NV251" s="2"/>
      <c r="NW251" s="2"/>
      <c r="NX251" s="2"/>
      <c r="NY251" s="2"/>
      <c r="NZ251" s="2"/>
      <c r="OA251" s="2"/>
      <c r="OB251" s="2"/>
      <c r="OC251" s="2"/>
      <c r="OD251" s="2"/>
      <c r="OE251" s="2"/>
      <c r="OF251" s="2"/>
      <c r="OG251" s="2"/>
      <c r="OH251" s="2"/>
      <c r="OI251" s="2"/>
      <c r="OJ251" s="2"/>
      <c r="OK251" s="2"/>
      <c r="OL251" s="2"/>
      <c r="OM251" s="2"/>
      <c r="ON251" s="2"/>
      <c r="OO251" s="2"/>
      <c r="OP251" s="2"/>
      <c r="OQ251" s="2"/>
      <c r="OR251" s="2"/>
      <c r="OS251" s="2"/>
      <c r="OT251" s="2"/>
      <c r="OU251" s="2"/>
      <c r="OV251" s="2"/>
      <c r="OW251" s="2"/>
      <c r="OX251" s="2"/>
      <c r="OY251" s="2"/>
      <c r="OZ251" s="2"/>
      <c r="PA251" s="2"/>
      <c r="PB251" s="2"/>
      <c r="PC251" s="2"/>
      <c r="PD251" s="2"/>
      <c r="PE251" s="2"/>
      <c r="PF251" s="2"/>
      <c r="PG251" s="2"/>
      <c r="PH251" s="2"/>
      <c r="PI251" s="2"/>
      <c r="PJ251" s="2"/>
      <c r="PK251" s="2"/>
      <c r="PL251" s="2"/>
      <c r="PM251" s="2"/>
      <c r="PN251" s="2"/>
      <c r="PO251" s="2"/>
      <c r="PP251" s="2"/>
      <c r="PQ251" s="2"/>
      <c r="PR251" s="2"/>
      <c r="PS251" s="2"/>
      <c r="PT251" s="2"/>
      <c r="PU251" s="2"/>
      <c r="PV251" s="2"/>
      <c r="PW251" s="2"/>
      <c r="PX251" s="2"/>
      <c r="PY251" s="2"/>
      <c r="PZ251" s="2"/>
      <c r="QA251" s="2"/>
      <c r="QB251" s="2"/>
      <c r="QC251" s="2"/>
      <c r="QD251" s="2"/>
      <c r="QE251" s="2"/>
      <c r="QF251" s="2"/>
      <c r="QG251" s="2"/>
      <c r="QH251" s="2"/>
      <c r="QI251" s="2"/>
      <c r="QJ251" s="2"/>
      <c r="QK251" s="2"/>
      <c r="QL251" s="2"/>
      <c r="QM251" s="2"/>
      <c r="QN251" s="2"/>
      <c r="QO251" s="2"/>
      <c r="QP251" s="2"/>
      <c r="QQ251" s="2"/>
      <c r="QR251" s="2"/>
      <c r="QS251" s="2"/>
      <c r="QT251" s="2"/>
      <c r="QU251" s="2"/>
      <c r="QV251" s="2"/>
      <c r="QW251" s="2"/>
      <c r="QX251" s="2"/>
      <c r="QY251" s="2"/>
      <c r="QZ251" s="2"/>
      <c r="RA251" s="2"/>
      <c r="RB251" s="2"/>
      <c r="RC251" s="2"/>
      <c r="RD251" s="2"/>
      <c r="RE251" s="2"/>
      <c r="RF251" s="2"/>
      <c r="RG251" s="2"/>
      <c r="RH251" s="2"/>
      <c r="RI251" s="2"/>
      <c r="RJ251" s="2"/>
      <c r="RK251" s="2"/>
      <c r="RL251" s="2"/>
      <c r="RM251" s="2"/>
      <c r="RN251" s="2"/>
      <c r="RO251" s="2"/>
      <c r="RP251" s="2"/>
      <c r="RQ251" s="2"/>
      <c r="RR251" s="2"/>
      <c r="RS251" s="2"/>
      <c r="RT251" s="2"/>
      <c r="RU251" s="2"/>
      <c r="RV251" s="2"/>
      <c r="RW251" s="2"/>
      <c r="RX251" s="2"/>
      <c r="RY251" s="2"/>
      <c r="RZ251" s="2"/>
      <c r="SA251" s="2"/>
      <c r="SB251" s="2"/>
      <c r="SC251" s="2"/>
      <c r="SD251" s="2"/>
      <c r="SE251" s="2"/>
      <c r="SF251" s="2"/>
      <c r="SG251" s="2"/>
      <c r="SH251" s="2"/>
      <c r="SI251" s="2"/>
      <c r="SJ251" s="2"/>
      <c r="SK251" s="2"/>
      <c r="SL251" s="2"/>
      <c r="SM251" s="2"/>
      <c r="SN251" s="2"/>
      <c r="SO251" s="2"/>
      <c r="SP251" s="2"/>
      <c r="SQ251" s="2"/>
      <c r="SR251" s="2"/>
      <c r="SS251" s="2"/>
      <c r="ST251" s="2"/>
      <c r="SU251" s="2"/>
      <c r="SV251" s="2"/>
      <c r="SW251" s="2"/>
      <c r="SX251" s="2"/>
      <c r="SY251" s="2"/>
      <c r="SZ251" s="2"/>
      <c r="TA251" s="2"/>
      <c r="TB251" s="2"/>
      <c r="TC251" s="2"/>
      <c r="TD251" s="2"/>
      <c r="TE251" s="2"/>
      <c r="TF251" s="2"/>
      <c r="TG251" s="2"/>
      <c r="TH251" s="2"/>
      <c r="TI251" s="2"/>
      <c r="TJ251" s="2"/>
      <c r="TK251" s="2"/>
      <c r="TL251" s="2"/>
      <c r="TM251" s="2"/>
      <c r="TN251" s="2"/>
      <c r="TO251" s="2"/>
      <c r="TP251" s="2"/>
      <c r="TQ251" s="2"/>
      <c r="TR251" s="2"/>
      <c r="TS251" s="2"/>
      <c r="TT251" s="2"/>
      <c r="TU251" s="2"/>
      <c r="TV251" s="2"/>
      <c r="TW251" s="2"/>
      <c r="TX251" s="2"/>
      <c r="TY251" s="2"/>
      <c r="TZ251" s="2"/>
      <c r="UA251" s="2"/>
      <c r="UB251" s="2"/>
      <c r="UC251" s="2"/>
      <c r="UD251" s="2"/>
      <c r="UE251" s="2"/>
      <c r="UF251" s="2"/>
      <c r="UG251" s="2"/>
      <c r="UH251" s="2"/>
      <c r="UI251" s="2"/>
      <c r="UJ251" s="2"/>
      <c r="UK251" s="2"/>
      <c r="UL251" s="2"/>
      <c r="UM251" s="2"/>
      <c r="UN251" s="2"/>
      <c r="UO251" s="2"/>
      <c r="UP251" s="2"/>
      <c r="UQ251" s="2"/>
      <c r="UR251" s="2"/>
      <c r="US251" s="2"/>
      <c r="UT251" s="2"/>
      <c r="UU251" s="2"/>
      <c r="UV251" s="2"/>
      <c r="UW251" s="2"/>
      <c r="UX251" s="2"/>
      <c r="UY251" s="2"/>
      <c r="UZ251" s="2"/>
      <c r="VA251" s="2"/>
      <c r="VB251" s="2"/>
      <c r="VC251" s="2"/>
      <c r="VD251" s="2"/>
      <c r="VE251" s="2"/>
      <c r="VF251" s="2"/>
      <c r="VG251" s="2"/>
      <c r="VH251" s="2"/>
      <c r="VI251" s="2"/>
      <c r="VJ251" s="2"/>
      <c r="VK251" s="2"/>
      <c r="VL251" s="2"/>
      <c r="VM251" s="2"/>
      <c r="VN251" s="2"/>
      <c r="VO251" s="2"/>
      <c r="VP251" s="2"/>
      <c r="VQ251" s="2"/>
      <c r="VR251" s="2"/>
      <c r="VS251" s="2"/>
      <c r="VT251" s="2"/>
      <c r="VU251" s="2"/>
      <c r="VV251" s="2"/>
      <c r="VW251" s="2"/>
      <c r="VX251" s="2"/>
      <c r="VY251" s="2"/>
      <c r="VZ251" s="2"/>
      <c r="WA251" s="2"/>
      <c r="WB251" s="2"/>
      <c r="WC251" s="2"/>
      <c r="WD251" s="2"/>
      <c r="WE251" s="2"/>
      <c r="WF251" s="2"/>
      <c r="WG251" s="2"/>
      <c r="WH251" s="2"/>
      <c r="WI251" s="2"/>
      <c r="WJ251" s="2"/>
      <c r="WK251" s="2"/>
      <c r="WL251" s="2"/>
      <c r="WM251" s="2"/>
      <c r="WN251" s="2"/>
      <c r="WO251" s="2"/>
      <c r="WP251" s="2"/>
      <c r="WQ251" s="2"/>
      <c r="WR251" s="2"/>
      <c r="WS251" s="2"/>
      <c r="WT251" s="2"/>
      <c r="WU251" s="2"/>
      <c r="WV251" s="2"/>
      <c r="WW251" s="2"/>
      <c r="WX251" s="2"/>
      <c r="WY251" s="2"/>
      <c r="WZ251" s="2"/>
      <c r="XA251" s="2"/>
      <c r="XB251" s="2"/>
      <c r="XC251" s="2"/>
      <c r="XD251" s="2"/>
      <c r="XE251" s="2"/>
      <c r="XF251" s="2"/>
      <c r="XG251" s="2"/>
      <c r="XH251" s="2"/>
      <c r="XI251" s="2"/>
      <c r="XJ251" s="2"/>
      <c r="XK251" s="2"/>
      <c r="XL251" s="2"/>
      <c r="XM251" s="2"/>
      <c r="XN251" s="2"/>
      <c r="XO251" s="2"/>
      <c r="XP251" s="2"/>
      <c r="XQ251" s="2"/>
      <c r="XR251" s="2"/>
      <c r="XS251" s="2"/>
      <c r="XT251" s="2"/>
      <c r="XU251" s="2"/>
      <c r="XV251" s="2"/>
      <c r="XW251" s="2"/>
      <c r="XX251" s="2"/>
      <c r="XY251" s="2"/>
      <c r="XZ251" s="2"/>
      <c r="YA251" s="2"/>
      <c r="YB251" s="2"/>
      <c r="YC251" s="2"/>
      <c r="YD251" s="2"/>
      <c r="YE251" s="2"/>
      <c r="YF251" s="2"/>
      <c r="YG251" s="2"/>
      <c r="YH251" s="2"/>
      <c r="YI251" s="2"/>
      <c r="YJ251" s="2"/>
      <c r="YK251" s="2"/>
      <c r="YL251" s="2"/>
      <c r="YM251" s="2"/>
      <c r="YN251" s="2"/>
      <c r="YO251" s="2"/>
      <c r="YP251" s="2"/>
      <c r="YQ251" s="2"/>
      <c r="YR251" s="2"/>
      <c r="YS251" s="2"/>
      <c r="YT251" s="2"/>
      <c r="YU251" s="2"/>
      <c r="YV251" s="2"/>
      <c r="YW251" s="2"/>
      <c r="YX251" s="2"/>
      <c r="YY251" s="2"/>
      <c r="YZ251" s="2"/>
      <c r="ZA251" s="2"/>
      <c r="ZB251" s="2"/>
      <c r="ZC251" s="2"/>
      <c r="ZD251" s="2"/>
      <c r="ZE251" s="2"/>
      <c r="ZF251" s="2"/>
      <c r="ZG251" s="2"/>
      <c r="ZH251" s="2"/>
      <c r="ZI251" s="2"/>
      <c r="ZJ251" s="2"/>
      <c r="ZK251" s="2"/>
      <c r="ZL251" s="2"/>
      <c r="ZM251" s="2"/>
      <c r="ZN251" s="2"/>
      <c r="ZO251" s="2"/>
      <c r="ZP251" s="2"/>
      <c r="ZQ251" s="2"/>
      <c r="ZR251" s="2"/>
      <c r="ZS251" s="2"/>
      <c r="ZT251" s="2"/>
      <c r="ZU251" s="2"/>
      <c r="ZV251" s="2"/>
      <c r="ZW251" s="2"/>
      <c r="ZX251" s="2"/>
      <c r="ZY251" s="2"/>
      <c r="ZZ251" s="2"/>
      <c r="AAA251" s="2"/>
      <c r="AAB251" s="2"/>
      <c r="AAC251" s="2"/>
      <c r="AAD251" s="2"/>
      <c r="AAE251" s="2"/>
      <c r="AAF251" s="2"/>
      <c r="AAG251" s="2"/>
      <c r="AAH251" s="2"/>
      <c r="AAI251" s="2"/>
      <c r="AAJ251" s="2"/>
      <c r="AAK251" s="2"/>
      <c r="AAL251" s="2"/>
      <c r="AAM251" s="2"/>
      <c r="AAN251" s="2"/>
      <c r="AAO251" s="2"/>
      <c r="AAP251" s="2"/>
      <c r="AAQ251" s="2"/>
      <c r="AAR251" s="2"/>
      <c r="AAS251" s="2"/>
      <c r="AAT251" s="2"/>
      <c r="AAU251" s="2"/>
      <c r="AAV251" s="2"/>
      <c r="AAW251" s="2"/>
      <c r="AAX251" s="2"/>
      <c r="AAY251" s="2"/>
      <c r="AAZ251" s="2"/>
      <c r="ABA251" s="2"/>
      <c r="ABB251" s="2"/>
      <c r="ABC251" s="2"/>
      <c r="ABD251" s="2"/>
      <c r="ABE251" s="2"/>
      <c r="ABF251" s="2"/>
      <c r="ABG251" s="2"/>
      <c r="ABH251" s="2"/>
      <c r="ABI251" s="2"/>
      <c r="ABJ251" s="2"/>
      <c r="ABK251" s="2"/>
      <c r="ABL251" s="2"/>
      <c r="ABM251" s="2"/>
      <c r="ABN251" s="2"/>
      <c r="ABO251" s="2"/>
      <c r="ABP251" s="2"/>
      <c r="ABQ251" s="2"/>
      <c r="ABR251" s="2"/>
      <c r="ABS251" s="2"/>
      <c r="ABT251" s="2"/>
      <c r="ABU251" s="2"/>
      <c r="ABV251" s="2"/>
      <c r="ABW251" s="2"/>
      <c r="ABX251" s="2"/>
      <c r="ABY251" s="2"/>
      <c r="ABZ251" s="2"/>
      <c r="ACA251" s="2"/>
      <c r="ACB251" s="2"/>
      <c r="ACC251" s="2"/>
      <c r="ACD251" s="2"/>
      <c r="ACE251" s="2"/>
      <c r="ACF251" s="2"/>
      <c r="ACG251" s="2"/>
      <c r="ACH251" s="2"/>
      <c r="ACI251" s="2"/>
      <c r="ACJ251" s="2"/>
      <c r="ACK251" s="2"/>
      <c r="ACL251" s="2"/>
      <c r="ACM251" s="2"/>
      <c r="ACN251" s="2"/>
      <c r="ACO251" s="2"/>
      <c r="ACP251" s="2"/>
      <c r="ACQ251" s="2"/>
      <c r="ACR251" s="2"/>
      <c r="ACS251" s="2"/>
      <c r="ACT251" s="2"/>
      <c r="ACU251" s="2"/>
      <c r="ACV251" s="2"/>
      <c r="ACW251" s="2"/>
      <c r="ACX251" s="2"/>
      <c r="ACY251" s="2"/>
      <c r="ACZ251" s="2"/>
      <c r="ADA251" s="2"/>
      <c r="ADB251" s="2"/>
      <c r="ADC251" s="2"/>
      <c r="ADD251" s="2"/>
      <c r="ADE251" s="2"/>
      <c r="ADF251" s="2"/>
      <c r="ADG251" s="2"/>
      <c r="ADH251" s="2"/>
      <c r="ADI251" s="2"/>
      <c r="ADJ251" s="2"/>
      <c r="ADK251" s="2"/>
      <c r="ADL251" s="2"/>
      <c r="ADM251" s="2"/>
      <c r="ADN251" s="2"/>
      <c r="ADO251" s="2"/>
      <c r="ADP251" s="2"/>
      <c r="ADQ251" s="2"/>
      <c r="ADR251" s="2"/>
      <c r="ADS251" s="2"/>
      <c r="ADT251" s="2"/>
      <c r="ADU251" s="2"/>
      <c r="ADV251" s="2"/>
      <c r="ADW251" s="2"/>
      <c r="ADX251" s="2"/>
      <c r="ADY251" s="2"/>
      <c r="ADZ251" s="2"/>
      <c r="AEA251" s="2"/>
      <c r="AEB251" s="2"/>
      <c r="AEC251" s="2"/>
      <c r="AED251" s="2"/>
      <c r="AEE251" s="2"/>
      <c r="AEF251" s="2"/>
      <c r="AEG251" s="2"/>
      <c r="AEH251" s="2"/>
      <c r="AEI251" s="2"/>
      <c r="AEJ251" s="2"/>
      <c r="AEK251" s="2"/>
      <c r="AEL251" s="2"/>
      <c r="AEM251" s="2"/>
      <c r="AEN251" s="2"/>
      <c r="AEO251" s="2"/>
      <c r="AEP251" s="2"/>
      <c r="AEQ251" s="2"/>
      <c r="AER251" s="2"/>
      <c r="AES251" s="2"/>
      <c r="AET251" s="2"/>
      <c r="AEU251" s="2"/>
      <c r="AEV251" s="2"/>
      <c r="AEW251" s="2"/>
      <c r="AEX251" s="2"/>
      <c r="AEY251" s="2"/>
      <c r="AEZ251" s="2"/>
      <c r="AFA251" s="2"/>
      <c r="AFB251" s="2"/>
      <c r="AFC251" s="2"/>
      <c r="AFD251" s="2"/>
      <c r="AFE251" s="2"/>
      <c r="AFF251" s="2"/>
      <c r="AFG251" s="2"/>
      <c r="AFH251" s="2"/>
      <c r="AFI251" s="2"/>
      <c r="AFJ251" s="2"/>
      <c r="AFK251" s="2"/>
      <c r="AFL251" s="2"/>
      <c r="AFM251" s="2"/>
      <c r="AFN251" s="2"/>
      <c r="AFO251" s="2"/>
      <c r="AFP251" s="2"/>
      <c r="AFQ251" s="2"/>
      <c r="AFR251" s="2"/>
      <c r="AFS251" s="2"/>
      <c r="AFT251" s="2"/>
      <c r="AFU251" s="2"/>
      <c r="AFV251" s="2"/>
      <c r="AFW251" s="2"/>
      <c r="AFX251" s="2"/>
      <c r="AFY251" s="2"/>
      <c r="AFZ251" s="2"/>
      <c r="AGA251" s="2"/>
      <c r="AGB251" s="2"/>
      <c r="AGC251" s="2"/>
      <c r="AGD251" s="2"/>
      <c r="AGE251" s="2"/>
      <c r="AGF251" s="2"/>
      <c r="AGG251" s="2"/>
      <c r="AGH251" s="2"/>
      <c r="AGI251" s="2"/>
      <c r="AGJ251" s="2"/>
      <c r="AGK251" s="2"/>
      <c r="AGL251" s="2"/>
      <c r="AGM251" s="2"/>
      <c r="AGN251" s="2"/>
      <c r="AGO251" s="2"/>
      <c r="AGP251" s="2"/>
      <c r="AGQ251" s="2"/>
      <c r="AGR251" s="2"/>
      <c r="AGS251" s="2"/>
      <c r="AGT251" s="2"/>
      <c r="AGU251" s="2"/>
      <c r="AGV251" s="2"/>
      <c r="AGW251" s="2"/>
      <c r="AGX251" s="2"/>
      <c r="AGY251" s="2"/>
      <c r="AGZ251" s="2"/>
      <c r="AHA251" s="2"/>
      <c r="AHB251" s="2"/>
      <c r="AHC251" s="2"/>
      <c r="AHD251" s="2"/>
      <c r="AHE251" s="2"/>
      <c r="AHF251" s="2"/>
      <c r="AHG251" s="2"/>
      <c r="AHH251" s="2"/>
      <c r="AHI251" s="2"/>
      <c r="AHJ251" s="2"/>
      <c r="AHK251" s="2"/>
      <c r="AHL251" s="2"/>
      <c r="AHM251" s="2"/>
      <c r="AHN251" s="2"/>
      <c r="AHO251" s="2"/>
      <c r="AHP251" s="2"/>
      <c r="AHQ251" s="2"/>
      <c r="AHR251" s="2"/>
      <c r="AHS251" s="2"/>
      <c r="AHT251" s="2"/>
      <c r="AHU251" s="2"/>
      <c r="AHV251" s="2"/>
      <c r="AHW251" s="2"/>
      <c r="AHX251" s="2"/>
      <c r="AHY251" s="2"/>
      <c r="AHZ251" s="2"/>
      <c r="AIA251" s="2"/>
      <c r="AIB251" s="2"/>
      <c r="AIC251" s="2"/>
      <c r="AID251" s="2"/>
      <c r="AIE251" s="2"/>
      <c r="AIF251" s="2"/>
      <c r="AIG251" s="2"/>
      <c r="AIH251" s="2"/>
      <c r="AII251" s="2"/>
      <c r="AIJ251" s="2"/>
      <c r="AIK251" s="2"/>
      <c r="AIL251" s="2"/>
      <c r="AIM251" s="2"/>
      <c r="AIN251" s="2"/>
      <c r="AIO251" s="2"/>
      <c r="AIP251" s="2"/>
      <c r="AIQ251" s="2"/>
      <c r="AIR251" s="2"/>
      <c r="AIS251" s="2"/>
      <c r="AIT251" s="2"/>
      <c r="AIU251" s="2"/>
      <c r="AIV251" s="2"/>
      <c r="AIW251" s="2"/>
      <c r="AIX251" s="2"/>
      <c r="AIY251" s="2"/>
      <c r="AIZ251" s="2"/>
      <c r="AJA251" s="2"/>
      <c r="AJB251" s="2"/>
      <c r="AJC251" s="2"/>
      <c r="AJD251" s="2"/>
      <c r="AJE251" s="2"/>
      <c r="AJF251" s="2"/>
      <c r="AJG251" s="2"/>
      <c r="AJH251" s="2"/>
      <c r="AJI251" s="2"/>
      <c r="AJJ251" s="2"/>
      <c r="AJK251" s="2"/>
      <c r="AJL251" s="2"/>
      <c r="AJM251" s="2"/>
      <c r="AJN251" s="2"/>
      <c r="AJO251" s="2"/>
      <c r="AJP251" s="2"/>
      <c r="AJQ251" s="2"/>
      <c r="AJR251" s="2"/>
      <c r="AJS251" s="2"/>
      <c r="AJT251" s="2"/>
      <c r="AJU251" s="2"/>
      <c r="AJV251" s="2"/>
      <c r="AJW251" s="2"/>
      <c r="AJX251" s="2"/>
      <c r="AJY251" s="2"/>
      <c r="AJZ251" s="2"/>
      <c r="AKA251" s="2"/>
      <c r="AKB251" s="2"/>
      <c r="AKC251" s="2"/>
      <c r="AKD251" s="2"/>
      <c r="AKE251" s="2"/>
      <c r="AKF251" s="2"/>
      <c r="AKG251" s="2"/>
      <c r="AKH251" s="2"/>
      <c r="AKI251" s="2"/>
      <c r="AKJ251" s="2"/>
      <c r="AKK251" s="2"/>
      <c r="AKL251" s="2"/>
      <c r="AKM251" s="2"/>
      <c r="AKN251" s="2"/>
      <c r="AKO251" s="2"/>
      <c r="AKP251" s="2"/>
      <c r="AKQ251" s="2"/>
      <c r="AKR251" s="2"/>
      <c r="AKS251" s="2"/>
      <c r="AKT251" s="2"/>
      <c r="AKU251" s="2"/>
      <c r="AKV251" s="2"/>
      <c r="AKW251" s="2"/>
    </row>
    <row r="252" spans="1:985">
      <c r="A252" s="76">
        <v>241</v>
      </c>
      <c r="B252" s="98" t="s">
        <v>366</v>
      </c>
      <c r="C252" s="80" t="s">
        <v>322</v>
      </c>
      <c r="D252" s="76">
        <v>6</v>
      </c>
      <c r="E252" s="42">
        <v>8.1</v>
      </c>
      <c r="F252" s="42">
        <v>4.0999999999999996</v>
      </c>
      <c r="G252" s="42">
        <v>3.5</v>
      </c>
      <c r="H252" s="42">
        <v>0.1</v>
      </c>
      <c r="I252" s="55">
        <f t="shared" si="14"/>
        <v>15.799999999999999</v>
      </c>
      <c r="J252" s="9"/>
      <c r="K252" s="9"/>
      <c r="L252" s="9"/>
      <c r="M252" s="9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  <c r="IT252" s="2"/>
      <c r="IU252" s="2"/>
      <c r="IV252" s="2"/>
      <c r="IW252" s="2"/>
      <c r="IX252" s="2"/>
      <c r="IY252" s="2"/>
      <c r="IZ252" s="2"/>
      <c r="JA252" s="2"/>
      <c r="JB252" s="2"/>
      <c r="JC252" s="2"/>
      <c r="JD252" s="2"/>
      <c r="JE252" s="2"/>
      <c r="JF252" s="2"/>
      <c r="JG252" s="2"/>
      <c r="JH252" s="2"/>
      <c r="JI252" s="2"/>
      <c r="JJ252" s="2"/>
      <c r="JK252" s="2"/>
      <c r="JL252" s="2"/>
      <c r="JM252" s="2"/>
      <c r="JN252" s="2"/>
      <c r="JO252" s="2"/>
      <c r="JP252" s="2"/>
      <c r="JQ252" s="2"/>
      <c r="JR252" s="2"/>
      <c r="JS252" s="2"/>
      <c r="JT252" s="2"/>
      <c r="JU252" s="2"/>
      <c r="JV252" s="2"/>
      <c r="JW252" s="2"/>
      <c r="JX252" s="2"/>
      <c r="JY252" s="2"/>
      <c r="JZ252" s="2"/>
      <c r="KA252" s="2"/>
      <c r="KB252" s="2"/>
      <c r="KC252" s="2"/>
      <c r="KD252" s="2"/>
      <c r="KE252" s="2"/>
      <c r="KF252" s="2"/>
      <c r="KG252" s="2"/>
      <c r="KH252" s="2"/>
      <c r="KI252" s="2"/>
      <c r="KJ252" s="2"/>
      <c r="KK252" s="2"/>
      <c r="KL252" s="2"/>
      <c r="KM252" s="2"/>
      <c r="KN252" s="2"/>
      <c r="KO252" s="2"/>
      <c r="KP252" s="2"/>
      <c r="KQ252" s="2"/>
      <c r="KR252" s="2"/>
      <c r="KS252" s="2"/>
      <c r="KT252" s="2"/>
      <c r="KU252" s="2"/>
      <c r="KV252" s="2"/>
      <c r="KW252" s="2"/>
      <c r="KX252" s="2"/>
      <c r="KY252" s="2"/>
      <c r="KZ252" s="2"/>
      <c r="LA252" s="2"/>
      <c r="LB252" s="2"/>
      <c r="LC252" s="2"/>
      <c r="LD252" s="2"/>
      <c r="LE252" s="2"/>
      <c r="LF252" s="2"/>
      <c r="LG252" s="2"/>
      <c r="LH252" s="2"/>
      <c r="LI252" s="2"/>
      <c r="LJ252" s="2"/>
      <c r="LK252" s="2"/>
      <c r="LL252" s="2"/>
      <c r="LM252" s="2"/>
      <c r="LN252" s="2"/>
      <c r="LO252" s="2"/>
      <c r="LP252" s="2"/>
      <c r="LQ252" s="2"/>
      <c r="LR252" s="2"/>
      <c r="LS252" s="2"/>
      <c r="LT252" s="2"/>
      <c r="LU252" s="2"/>
      <c r="LV252" s="2"/>
      <c r="LW252" s="2"/>
      <c r="LX252" s="2"/>
      <c r="LY252" s="2"/>
      <c r="LZ252" s="2"/>
      <c r="MA252" s="2"/>
      <c r="MB252" s="2"/>
      <c r="MC252" s="2"/>
      <c r="MD252" s="2"/>
      <c r="ME252" s="2"/>
      <c r="MF252" s="2"/>
      <c r="MG252" s="2"/>
      <c r="MH252" s="2"/>
      <c r="MI252" s="2"/>
      <c r="MJ252" s="2"/>
      <c r="MK252" s="2"/>
      <c r="ML252" s="2"/>
      <c r="MM252" s="2"/>
      <c r="MN252" s="2"/>
      <c r="MO252" s="2"/>
      <c r="MP252" s="2"/>
      <c r="MQ252" s="2"/>
      <c r="MR252" s="2"/>
      <c r="MS252" s="2"/>
      <c r="MT252" s="2"/>
      <c r="MU252" s="2"/>
      <c r="MV252" s="2"/>
      <c r="MW252" s="2"/>
      <c r="MX252" s="2"/>
      <c r="MY252" s="2"/>
      <c r="MZ252" s="2"/>
      <c r="NA252" s="2"/>
      <c r="NB252" s="2"/>
      <c r="NC252" s="2"/>
      <c r="ND252" s="2"/>
      <c r="NE252" s="2"/>
      <c r="NF252" s="2"/>
      <c r="NG252" s="2"/>
      <c r="NH252" s="2"/>
      <c r="NI252" s="2"/>
      <c r="NJ252" s="2"/>
      <c r="NK252" s="2"/>
      <c r="NL252" s="2"/>
      <c r="NM252" s="2"/>
      <c r="NN252" s="2"/>
      <c r="NO252" s="2"/>
      <c r="NP252" s="2"/>
      <c r="NQ252" s="2"/>
      <c r="NR252" s="2"/>
      <c r="NS252" s="2"/>
      <c r="NT252" s="2"/>
      <c r="NU252" s="2"/>
      <c r="NV252" s="2"/>
      <c r="NW252" s="2"/>
      <c r="NX252" s="2"/>
      <c r="NY252" s="2"/>
      <c r="NZ252" s="2"/>
      <c r="OA252" s="2"/>
      <c r="OB252" s="2"/>
      <c r="OC252" s="2"/>
      <c r="OD252" s="2"/>
      <c r="OE252" s="2"/>
      <c r="OF252" s="2"/>
      <c r="OG252" s="2"/>
      <c r="OH252" s="2"/>
      <c r="OI252" s="2"/>
      <c r="OJ252" s="2"/>
      <c r="OK252" s="2"/>
      <c r="OL252" s="2"/>
      <c r="OM252" s="2"/>
      <c r="ON252" s="2"/>
      <c r="OO252" s="2"/>
      <c r="OP252" s="2"/>
      <c r="OQ252" s="2"/>
      <c r="OR252" s="2"/>
      <c r="OS252" s="2"/>
      <c r="OT252" s="2"/>
      <c r="OU252" s="2"/>
      <c r="OV252" s="2"/>
      <c r="OW252" s="2"/>
      <c r="OX252" s="2"/>
      <c r="OY252" s="2"/>
      <c r="OZ252" s="2"/>
      <c r="PA252" s="2"/>
      <c r="PB252" s="2"/>
      <c r="PC252" s="2"/>
      <c r="PD252" s="2"/>
      <c r="PE252" s="2"/>
      <c r="PF252" s="2"/>
      <c r="PG252" s="2"/>
      <c r="PH252" s="2"/>
      <c r="PI252" s="2"/>
      <c r="PJ252" s="2"/>
      <c r="PK252" s="2"/>
      <c r="PL252" s="2"/>
      <c r="PM252" s="2"/>
      <c r="PN252" s="2"/>
      <c r="PO252" s="2"/>
      <c r="PP252" s="2"/>
      <c r="PQ252" s="2"/>
      <c r="PR252" s="2"/>
      <c r="PS252" s="2"/>
      <c r="PT252" s="2"/>
      <c r="PU252" s="2"/>
      <c r="PV252" s="2"/>
      <c r="PW252" s="2"/>
      <c r="PX252" s="2"/>
      <c r="PY252" s="2"/>
      <c r="PZ252" s="2"/>
      <c r="QA252" s="2"/>
      <c r="QB252" s="2"/>
      <c r="QC252" s="2"/>
      <c r="QD252" s="2"/>
      <c r="QE252" s="2"/>
      <c r="QF252" s="2"/>
      <c r="QG252" s="2"/>
      <c r="QH252" s="2"/>
      <c r="QI252" s="2"/>
      <c r="QJ252" s="2"/>
      <c r="QK252" s="2"/>
      <c r="QL252" s="2"/>
      <c r="QM252" s="2"/>
      <c r="QN252" s="2"/>
      <c r="QO252" s="2"/>
      <c r="QP252" s="2"/>
      <c r="QQ252" s="2"/>
      <c r="QR252" s="2"/>
      <c r="QS252" s="2"/>
      <c r="QT252" s="2"/>
      <c r="QU252" s="2"/>
      <c r="QV252" s="2"/>
      <c r="QW252" s="2"/>
      <c r="QX252" s="2"/>
      <c r="QY252" s="2"/>
      <c r="QZ252" s="2"/>
      <c r="RA252" s="2"/>
      <c r="RB252" s="2"/>
      <c r="RC252" s="2"/>
      <c r="RD252" s="2"/>
      <c r="RE252" s="2"/>
      <c r="RF252" s="2"/>
      <c r="RG252" s="2"/>
      <c r="RH252" s="2"/>
      <c r="RI252" s="2"/>
      <c r="RJ252" s="2"/>
      <c r="RK252" s="2"/>
      <c r="RL252" s="2"/>
      <c r="RM252" s="2"/>
      <c r="RN252" s="2"/>
      <c r="RO252" s="2"/>
      <c r="RP252" s="2"/>
      <c r="RQ252" s="2"/>
      <c r="RR252" s="2"/>
      <c r="RS252" s="2"/>
      <c r="RT252" s="2"/>
      <c r="RU252" s="2"/>
      <c r="RV252" s="2"/>
      <c r="RW252" s="2"/>
      <c r="RX252" s="2"/>
      <c r="RY252" s="2"/>
      <c r="RZ252" s="2"/>
      <c r="SA252" s="2"/>
      <c r="SB252" s="2"/>
      <c r="SC252" s="2"/>
      <c r="SD252" s="2"/>
      <c r="SE252" s="2"/>
      <c r="SF252" s="2"/>
      <c r="SG252" s="2"/>
      <c r="SH252" s="2"/>
      <c r="SI252" s="2"/>
      <c r="SJ252" s="2"/>
      <c r="SK252" s="2"/>
      <c r="SL252" s="2"/>
      <c r="SM252" s="2"/>
      <c r="SN252" s="2"/>
      <c r="SO252" s="2"/>
      <c r="SP252" s="2"/>
      <c r="SQ252" s="2"/>
      <c r="SR252" s="2"/>
      <c r="SS252" s="2"/>
      <c r="ST252" s="2"/>
      <c r="SU252" s="2"/>
      <c r="SV252" s="2"/>
      <c r="SW252" s="2"/>
      <c r="SX252" s="2"/>
      <c r="SY252" s="2"/>
      <c r="SZ252" s="2"/>
      <c r="TA252" s="2"/>
      <c r="TB252" s="2"/>
      <c r="TC252" s="2"/>
      <c r="TD252" s="2"/>
      <c r="TE252" s="2"/>
      <c r="TF252" s="2"/>
      <c r="TG252" s="2"/>
      <c r="TH252" s="2"/>
      <c r="TI252" s="2"/>
      <c r="TJ252" s="2"/>
      <c r="TK252" s="2"/>
      <c r="TL252" s="2"/>
      <c r="TM252" s="2"/>
      <c r="TN252" s="2"/>
      <c r="TO252" s="2"/>
      <c r="TP252" s="2"/>
      <c r="TQ252" s="2"/>
      <c r="TR252" s="2"/>
      <c r="TS252" s="2"/>
      <c r="TT252" s="2"/>
      <c r="TU252" s="2"/>
      <c r="TV252" s="2"/>
      <c r="TW252" s="2"/>
      <c r="TX252" s="2"/>
      <c r="TY252" s="2"/>
      <c r="TZ252" s="2"/>
      <c r="UA252" s="2"/>
      <c r="UB252" s="2"/>
      <c r="UC252" s="2"/>
      <c r="UD252" s="2"/>
      <c r="UE252" s="2"/>
      <c r="UF252" s="2"/>
      <c r="UG252" s="2"/>
      <c r="UH252" s="2"/>
      <c r="UI252" s="2"/>
      <c r="UJ252" s="2"/>
      <c r="UK252" s="2"/>
      <c r="UL252" s="2"/>
      <c r="UM252" s="2"/>
      <c r="UN252" s="2"/>
      <c r="UO252" s="2"/>
      <c r="UP252" s="2"/>
      <c r="UQ252" s="2"/>
      <c r="UR252" s="2"/>
      <c r="US252" s="2"/>
      <c r="UT252" s="2"/>
      <c r="UU252" s="2"/>
      <c r="UV252" s="2"/>
      <c r="UW252" s="2"/>
      <c r="UX252" s="2"/>
      <c r="UY252" s="2"/>
      <c r="UZ252" s="2"/>
      <c r="VA252" s="2"/>
      <c r="VB252" s="2"/>
      <c r="VC252" s="2"/>
      <c r="VD252" s="2"/>
      <c r="VE252" s="2"/>
      <c r="VF252" s="2"/>
      <c r="VG252" s="2"/>
      <c r="VH252" s="2"/>
      <c r="VI252" s="2"/>
      <c r="VJ252" s="2"/>
      <c r="VK252" s="2"/>
      <c r="VL252" s="2"/>
      <c r="VM252" s="2"/>
      <c r="VN252" s="2"/>
      <c r="VO252" s="2"/>
      <c r="VP252" s="2"/>
      <c r="VQ252" s="2"/>
      <c r="VR252" s="2"/>
      <c r="VS252" s="2"/>
      <c r="VT252" s="2"/>
      <c r="VU252" s="2"/>
      <c r="VV252" s="2"/>
      <c r="VW252" s="2"/>
      <c r="VX252" s="2"/>
      <c r="VY252" s="2"/>
      <c r="VZ252" s="2"/>
      <c r="WA252" s="2"/>
      <c r="WB252" s="2"/>
      <c r="WC252" s="2"/>
      <c r="WD252" s="2"/>
      <c r="WE252" s="2"/>
      <c r="WF252" s="2"/>
      <c r="WG252" s="2"/>
      <c r="WH252" s="2"/>
      <c r="WI252" s="2"/>
      <c r="WJ252" s="2"/>
      <c r="WK252" s="2"/>
      <c r="WL252" s="2"/>
      <c r="WM252" s="2"/>
      <c r="WN252" s="2"/>
      <c r="WO252" s="2"/>
      <c r="WP252" s="2"/>
      <c r="WQ252" s="2"/>
      <c r="WR252" s="2"/>
      <c r="WS252" s="2"/>
      <c r="WT252" s="2"/>
      <c r="WU252" s="2"/>
      <c r="WV252" s="2"/>
      <c r="WW252" s="2"/>
      <c r="WX252" s="2"/>
      <c r="WY252" s="2"/>
      <c r="WZ252" s="2"/>
      <c r="XA252" s="2"/>
      <c r="XB252" s="2"/>
      <c r="XC252" s="2"/>
      <c r="XD252" s="2"/>
      <c r="XE252" s="2"/>
      <c r="XF252" s="2"/>
      <c r="XG252" s="2"/>
      <c r="XH252" s="2"/>
      <c r="XI252" s="2"/>
      <c r="XJ252" s="2"/>
      <c r="XK252" s="2"/>
      <c r="XL252" s="2"/>
      <c r="XM252" s="2"/>
      <c r="XN252" s="2"/>
      <c r="XO252" s="2"/>
      <c r="XP252" s="2"/>
      <c r="XQ252" s="2"/>
      <c r="XR252" s="2"/>
      <c r="XS252" s="2"/>
      <c r="XT252" s="2"/>
      <c r="XU252" s="2"/>
      <c r="XV252" s="2"/>
      <c r="XW252" s="2"/>
      <c r="XX252" s="2"/>
      <c r="XY252" s="2"/>
      <c r="XZ252" s="2"/>
      <c r="YA252" s="2"/>
      <c r="YB252" s="2"/>
      <c r="YC252" s="2"/>
      <c r="YD252" s="2"/>
      <c r="YE252" s="2"/>
      <c r="YF252" s="2"/>
      <c r="YG252" s="2"/>
      <c r="YH252" s="2"/>
      <c r="YI252" s="2"/>
      <c r="YJ252" s="2"/>
      <c r="YK252" s="2"/>
      <c r="YL252" s="2"/>
      <c r="YM252" s="2"/>
      <c r="YN252" s="2"/>
      <c r="YO252" s="2"/>
      <c r="YP252" s="2"/>
      <c r="YQ252" s="2"/>
      <c r="YR252" s="2"/>
      <c r="YS252" s="2"/>
      <c r="YT252" s="2"/>
      <c r="YU252" s="2"/>
      <c r="YV252" s="2"/>
      <c r="YW252" s="2"/>
      <c r="YX252" s="2"/>
      <c r="YY252" s="2"/>
      <c r="YZ252" s="2"/>
      <c r="ZA252" s="2"/>
      <c r="ZB252" s="2"/>
      <c r="ZC252" s="2"/>
      <c r="ZD252" s="2"/>
      <c r="ZE252" s="2"/>
      <c r="ZF252" s="2"/>
      <c r="ZG252" s="2"/>
      <c r="ZH252" s="2"/>
      <c r="ZI252" s="2"/>
      <c r="ZJ252" s="2"/>
      <c r="ZK252" s="2"/>
      <c r="ZL252" s="2"/>
      <c r="ZM252" s="2"/>
      <c r="ZN252" s="2"/>
      <c r="ZO252" s="2"/>
      <c r="ZP252" s="2"/>
      <c r="ZQ252" s="2"/>
      <c r="ZR252" s="2"/>
      <c r="ZS252" s="2"/>
      <c r="ZT252" s="2"/>
      <c r="ZU252" s="2"/>
      <c r="ZV252" s="2"/>
      <c r="ZW252" s="2"/>
      <c r="ZX252" s="2"/>
      <c r="ZY252" s="2"/>
      <c r="ZZ252" s="2"/>
      <c r="AAA252" s="2"/>
      <c r="AAB252" s="2"/>
      <c r="AAC252" s="2"/>
      <c r="AAD252" s="2"/>
      <c r="AAE252" s="2"/>
      <c r="AAF252" s="2"/>
      <c r="AAG252" s="2"/>
      <c r="AAH252" s="2"/>
      <c r="AAI252" s="2"/>
      <c r="AAJ252" s="2"/>
      <c r="AAK252" s="2"/>
      <c r="AAL252" s="2"/>
      <c r="AAM252" s="2"/>
      <c r="AAN252" s="2"/>
      <c r="AAO252" s="2"/>
      <c r="AAP252" s="2"/>
      <c r="AAQ252" s="2"/>
      <c r="AAR252" s="2"/>
      <c r="AAS252" s="2"/>
      <c r="AAT252" s="2"/>
      <c r="AAU252" s="2"/>
      <c r="AAV252" s="2"/>
      <c r="AAW252" s="2"/>
      <c r="AAX252" s="2"/>
      <c r="AAY252" s="2"/>
      <c r="AAZ252" s="2"/>
      <c r="ABA252" s="2"/>
      <c r="ABB252" s="2"/>
      <c r="ABC252" s="2"/>
      <c r="ABD252" s="2"/>
      <c r="ABE252" s="2"/>
      <c r="ABF252" s="2"/>
      <c r="ABG252" s="2"/>
      <c r="ABH252" s="2"/>
      <c r="ABI252" s="2"/>
      <c r="ABJ252" s="2"/>
      <c r="ABK252" s="2"/>
      <c r="ABL252" s="2"/>
      <c r="ABM252" s="2"/>
      <c r="ABN252" s="2"/>
      <c r="ABO252" s="2"/>
      <c r="ABP252" s="2"/>
      <c r="ABQ252" s="2"/>
      <c r="ABR252" s="2"/>
      <c r="ABS252" s="2"/>
      <c r="ABT252" s="2"/>
      <c r="ABU252" s="2"/>
      <c r="ABV252" s="2"/>
      <c r="ABW252" s="2"/>
      <c r="ABX252" s="2"/>
      <c r="ABY252" s="2"/>
      <c r="ABZ252" s="2"/>
      <c r="ACA252" s="2"/>
      <c r="ACB252" s="2"/>
      <c r="ACC252" s="2"/>
      <c r="ACD252" s="2"/>
      <c r="ACE252" s="2"/>
      <c r="ACF252" s="2"/>
      <c r="ACG252" s="2"/>
      <c r="ACH252" s="2"/>
      <c r="ACI252" s="2"/>
      <c r="ACJ252" s="2"/>
      <c r="ACK252" s="2"/>
      <c r="ACL252" s="2"/>
      <c r="ACM252" s="2"/>
      <c r="ACN252" s="2"/>
      <c r="ACO252" s="2"/>
      <c r="ACP252" s="2"/>
      <c r="ACQ252" s="2"/>
      <c r="ACR252" s="2"/>
      <c r="ACS252" s="2"/>
      <c r="ACT252" s="2"/>
      <c r="ACU252" s="2"/>
      <c r="ACV252" s="2"/>
      <c r="ACW252" s="2"/>
      <c r="ACX252" s="2"/>
      <c r="ACY252" s="2"/>
      <c r="ACZ252" s="2"/>
      <c r="ADA252" s="2"/>
      <c r="ADB252" s="2"/>
      <c r="ADC252" s="2"/>
      <c r="ADD252" s="2"/>
      <c r="ADE252" s="2"/>
      <c r="ADF252" s="2"/>
      <c r="ADG252" s="2"/>
      <c r="ADH252" s="2"/>
      <c r="ADI252" s="2"/>
      <c r="ADJ252" s="2"/>
      <c r="ADK252" s="2"/>
      <c r="ADL252" s="2"/>
      <c r="ADM252" s="2"/>
      <c r="ADN252" s="2"/>
      <c r="ADO252" s="2"/>
      <c r="ADP252" s="2"/>
      <c r="ADQ252" s="2"/>
      <c r="ADR252" s="2"/>
      <c r="ADS252" s="2"/>
      <c r="ADT252" s="2"/>
      <c r="ADU252" s="2"/>
      <c r="ADV252" s="2"/>
      <c r="ADW252" s="2"/>
      <c r="ADX252" s="2"/>
      <c r="ADY252" s="2"/>
      <c r="ADZ252" s="2"/>
      <c r="AEA252" s="2"/>
      <c r="AEB252" s="2"/>
      <c r="AEC252" s="2"/>
      <c r="AED252" s="2"/>
      <c r="AEE252" s="2"/>
      <c r="AEF252" s="2"/>
      <c r="AEG252" s="2"/>
      <c r="AEH252" s="2"/>
      <c r="AEI252" s="2"/>
      <c r="AEJ252" s="2"/>
      <c r="AEK252" s="2"/>
      <c r="AEL252" s="2"/>
      <c r="AEM252" s="2"/>
      <c r="AEN252" s="2"/>
      <c r="AEO252" s="2"/>
      <c r="AEP252" s="2"/>
      <c r="AEQ252" s="2"/>
      <c r="AER252" s="2"/>
      <c r="AES252" s="2"/>
      <c r="AET252" s="2"/>
      <c r="AEU252" s="2"/>
      <c r="AEV252" s="2"/>
      <c r="AEW252" s="2"/>
      <c r="AEX252" s="2"/>
      <c r="AEY252" s="2"/>
      <c r="AEZ252" s="2"/>
      <c r="AFA252" s="2"/>
      <c r="AFB252" s="2"/>
      <c r="AFC252" s="2"/>
      <c r="AFD252" s="2"/>
      <c r="AFE252" s="2"/>
      <c r="AFF252" s="2"/>
      <c r="AFG252" s="2"/>
      <c r="AFH252" s="2"/>
      <c r="AFI252" s="2"/>
      <c r="AFJ252" s="2"/>
      <c r="AFK252" s="2"/>
      <c r="AFL252" s="2"/>
      <c r="AFM252" s="2"/>
      <c r="AFN252" s="2"/>
      <c r="AFO252" s="2"/>
      <c r="AFP252" s="2"/>
      <c r="AFQ252" s="2"/>
      <c r="AFR252" s="2"/>
      <c r="AFS252" s="2"/>
      <c r="AFT252" s="2"/>
      <c r="AFU252" s="2"/>
      <c r="AFV252" s="2"/>
      <c r="AFW252" s="2"/>
      <c r="AFX252" s="2"/>
      <c r="AFY252" s="2"/>
      <c r="AFZ252" s="2"/>
      <c r="AGA252" s="2"/>
      <c r="AGB252" s="2"/>
      <c r="AGC252" s="2"/>
      <c r="AGD252" s="2"/>
      <c r="AGE252" s="2"/>
      <c r="AGF252" s="2"/>
      <c r="AGG252" s="2"/>
      <c r="AGH252" s="2"/>
      <c r="AGI252" s="2"/>
      <c r="AGJ252" s="2"/>
      <c r="AGK252" s="2"/>
      <c r="AGL252" s="2"/>
      <c r="AGM252" s="2"/>
      <c r="AGN252" s="2"/>
      <c r="AGO252" s="2"/>
      <c r="AGP252" s="2"/>
      <c r="AGQ252" s="2"/>
      <c r="AGR252" s="2"/>
      <c r="AGS252" s="2"/>
      <c r="AGT252" s="2"/>
      <c r="AGU252" s="2"/>
      <c r="AGV252" s="2"/>
      <c r="AGW252" s="2"/>
      <c r="AGX252" s="2"/>
      <c r="AGY252" s="2"/>
      <c r="AGZ252" s="2"/>
      <c r="AHA252" s="2"/>
      <c r="AHB252" s="2"/>
      <c r="AHC252" s="2"/>
      <c r="AHD252" s="2"/>
      <c r="AHE252" s="2"/>
      <c r="AHF252" s="2"/>
      <c r="AHG252" s="2"/>
      <c r="AHH252" s="2"/>
      <c r="AHI252" s="2"/>
      <c r="AHJ252" s="2"/>
      <c r="AHK252" s="2"/>
      <c r="AHL252" s="2"/>
      <c r="AHM252" s="2"/>
      <c r="AHN252" s="2"/>
      <c r="AHO252" s="2"/>
      <c r="AHP252" s="2"/>
      <c r="AHQ252" s="2"/>
      <c r="AHR252" s="2"/>
      <c r="AHS252" s="2"/>
      <c r="AHT252" s="2"/>
      <c r="AHU252" s="2"/>
      <c r="AHV252" s="2"/>
      <c r="AHW252" s="2"/>
      <c r="AHX252" s="2"/>
      <c r="AHY252" s="2"/>
      <c r="AHZ252" s="2"/>
      <c r="AIA252" s="2"/>
      <c r="AIB252" s="2"/>
      <c r="AIC252" s="2"/>
      <c r="AID252" s="2"/>
      <c r="AIE252" s="2"/>
      <c r="AIF252" s="2"/>
      <c r="AIG252" s="2"/>
      <c r="AIH252" s="2"/>
      <c r="AII252" s="2"/>
      <c r="AIJ252" s="2"/>
      <c r="AIK252" s="2"/>
      <c r="AIL252" s="2"/>
      <c r="AIM252" s="2"/>
      <c r="AIN252" s="2"/>
      <c r="AIO252" s="2"/>
      <c r="AIP252" s="2"/>
      <c r="AIQ252" s="2"/>
      <c r="AIR252" s="2"/>
      <c r="AIS252" s="2"/>
      <c r="AIT252" s="2"/>
      <c r="AIU252" s="2"/>
      <c r="AIV252" s="2"/>
      <c r="AIW252" s="2"/>
      <c r="AIX252" s="2"/>
      <c r="AIY252" s="2"/>
      <c r="AIZ252" s="2"/>
      <c r="AJA252" s="2"/>
      <c r="AJB252" s="2"/>
      <c r="AJC252" s="2"/>
      <c r="AJD252" s="2"/>
      <c r="AJE252" s="2"/>
      <c r="AJF252" s="2"/>
      <c r="AJG252" s="2"/>
      <c r="AJH252" s="2"/>
      <c r="AJI252" s="2"/>
      <c r="AJJ252" s="2"/>
      <c r="AJK252" s="2"/>
      <c r="AJL252" s="2"/>
      <c r="AJM252" s="2"/>
      <c r="AJN252" s="2"/>
      <c r="AJO252" s="2"/>
      <c r="AJP252" s="2"/>
      <c r="AJQ252" s="2"/>
      <c r="AJR252" s="2"/>
      <c r="AJS252" s="2"/>
      <c r="AJT252" s="2"/>
      <c r="AJU252" s="2"/>
      <c r="AJV252" s="2"/>
      <c r="AJW252" s="2"/>
      <c r="AJX252" s="2"/>
      <c r="AJY252" s="2"/>
      <c r="AJZ252" s="2"/>
      <c r="AKA252" s="2"/>
      <c r="AKB252" s="2"/>
      <c r="AKC252" s="2"/>
      <c r="AKD252" s="2"/>
      <c r="AKE252" s="2"/>
      <c r="AKF252" s="2"/>
      <c r="AKG252" s="2"/>
      <c r="AKH252" s="2"/>
      <c r="AKI252" s="2"/>
      <c r="AKJ252" s="2"/>
      <c r="AKK252" s="2"/>
      <c r="AKL252" s="2"/>
      <c r="AKM252" s="2"/>
      <c r="AKN252" s="2"/>
      <c r="AKO252" s="2"/>
      <c r="AKP252" s="2"/>
      <c r="AKQ252" s="2"/>
      <c r="AKR252" s="2"/>
      <c r="AKS252" s="2"/>
      <c r="AKT252" s="2"/>
      <c r="AKU252" s="2"/>
      <c r="AKV252" s="2"/>
      <c r="AKW252" s="2"/>
    </row>
    <row r="253" spans="1:985">
      <c r="A253" s="76">
        <v>242</v>
      </c>
      <c r="B253" s="98" t="s">
        <v>367</v>
      </c>
      <c r="C253" s="80" t="s">
        <v>322</v>
      </c>
      <c r="D253" s="76">
        <v>6</v>
      </c>
      <c r="E253" s="42">
        <v>9.3000000000000007</v>
      </c>
      <c r="F253" s="42">
        <v>4.5999999999999996</v>
      </c>
      <c r="G253" s="42">
        <v>3.2</v>
      </c>
      <c r="H253" s="42">
        <v>1</v>
      </c>
      <c r="I253" s="55">
        <f t="shared" si="14"/>
        <v>18.100000000000001</v>
      </c>
      <c r="J253" s="9"/>
      <c r="K253" s="9"/>
      <c r="L253" s="9"/>
      <c r="M253" s="9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  <c r="IU253" s="2"/>
      <c r="IV253" s="2"/>
      <c r="IW253" s="2"/>
      <c r="IX253" s="2"/>
      <c r="IY253" s="2"/>
      <c r="IZ253" s="2"/>
      <c r="JA253" s="2"/>
      <c r="JB253" s="2"/>
      <c r="JC253" s="2"/>
      <c r="JD253" s="2"/>
      <c r="JE253" s="2"/>
      <c r="JF253" s="2"/>
      <c r="JG253" s="2"/>
      <c r="JH253" s="2"/>
      <c r="JI253" s="2"/>
      <c r="JJ253" s="2"/>
      <c r="JK253" s="2"/>
      <c r="JL253" s="2"/>
      <c r="JM253" s="2"/>
      <c r="JN253" s="2"/>
      <c r="JO253" s="2"/>
      <c r="JP253" s="2"/>
      <c r="JQ253" s="2"/>
      <c r="JR253" s="2"/>
      <c r="JS253" s="2"/>
      <c r="JT253" s="2"/>
      <c r="JU253" s="2"/>
      <c r="JV253" s="2"/>
      <c r="JW253" s="2"/>
      <c r="JX253" s="2"/>
      <c r="JY253" s="2"/>
      <c r="JZ253" s="2"/>
      <c r="KA253" s="2"/>
      <c r="KB253" s="2"/>
      <c r="KC253" s="2"/>
      <c r="KD253" s="2"/>
      <c r="KE253" s="2"/>
      <c r="KF253" s="2"/>
      <c r="KG253" s="2"/>
      <c r="KH253" s="2"/>
      <c r="KI253" s="2"/>
      <c r="KJ253" s="2"/>
      <c r="KK253" s="2"/>
      <c r="KL253" s="2"/>
      <c r="KM253" s="2"/>
      <c r="KN253" s="2"/>
      <c r="KO253" s="2"/>
      <c r="KP253" s="2"/>
      <c r="KQ253" s="2"/>
      <c r="KR253" s="2"/>
      <c r="KS253" s="2"/>
      <c r="KT253" s="2"/>
      <c r="KU253" s="2"/>
      <c r="KV253" s="2"/>
      <c r="KW253" s="2"/>
      <c r="KX253" s="2"/>
      <c r="KY253" s="2"/>
      <c r="KZ253" s="2"/>
      <c r="LA253" s="2"/>
      <c r="LB253" s="2"/>
      <c r="LC253" s="2"/>
      <c r="LD253" s="2"/>
      <c r="LE253" s="2"/>
      <c r="LF253" s="2"/>
      <c r="LG253" s="2"/>
      <c r="LH253" s="2"/>
      <c r="LI253" s="2"/>
      <c r="LJ253" s="2"/>
      <c r="LK253" s="2"/>
      <c r="LL253" s="2"/>
      <c r="LM253" s="2"/>
      <c r="LN253" s="2"/>
      <c r="LO253" s="2"/>
      <c r="LP253" s="2"/>
      <c r="LQ253" s="2"/>
      <c r="LR253" s="2"/>
      <c r="LS253" s="2"/>
      <c r="LT253" s="2"/>
      <c r="LU253" s="2"/>
      <c r="LV253" s="2"/>
      <c r="LW253" s="2"/>
      <c r="LX253" s="2"/>
      <c r="LY253" s="2"/>
      <c r="LZ253" s="2"/>
      <c r="MA253" s="2"/>
      <c r="MB253" s="2"/>
      <c r="MC253" s="2"/>
      <c r="MD253" s="2"/>
      <c r="ME253" s="2"/>
      <c r="MF253" s="2"/>
      <c r="MG253" s="2"/>
      <c r="MH253" s="2"/>
      <c r="MI253" s="2"/>
      <c r="MJ253" s="2"/>
      <c r="MK253" s="2"/>
      <c r="ML253" s="2"/>
      <c r="MM253" s="2"/>
      <c r="MN253" s="2"/>
      <c r="MO253" s="2"/>
      <c r="MP253" s="2"/>
      <c r="MQ253" s="2"/>
      <c r="MR253" s="2"/>
      <c r="MS253" s="2"/>
      <c r="MT253" s="2"/>
      <c r="MU253" s="2"/>
      <c r="MV253" s="2"/>
      <c r="MW253" s="2"/>
      <c r="MX253" s="2"/>
      <c r="MY253" s="2"/>
      <c r="MZ253" s="2"/>
      <c r="NA253" s="2"/>
      <c r="NB253" s="2"/>
      <c r="NC253" s="2"/>
      <c r="ND253" s="2"/>
      <c r="NE253" s="2"/>
      <c r="NF253" s="2"/>
      <c r="NG253" s="2"/>
      <c r="NH253" s="2"/>
      <c r="NI253" s="2"/>
      <c r="NJ253" s="2"/>
      <c r="NK253" s="2"/>
      <c r="NL253" s="2"/>
      <c r="NM253" s="2"/>
      <c r="NN253" s="2"/>
      <c r="NO253" s="2"/>
      <c r="NP253" s="2"/>
      <c r="NQ253" s="2"/>
      <c r="NR253" s="2"/>
      <c r="NS253" s="2"/>
      <c r="NT253" s="2"/>
      <c r="NU253" s="2"/>
      <c r="NV253" s="2"/>
      <c r="NW253" s="2"/>
      <c r="NX253" s="2"/>
      <c r="NY253" s="2"/>
      <c r="NZ253" s="2"/>
      <c r="OA253" s="2"/>
      <c r="OB253" s="2"/>
      <c r="OC253" s="2"/>
      <c r="OD253" s="2"/>
      <c r="OE253" s="2"/>
      <c r="OF253" s="2"/>
      <c r="OG253" s="2"/>
      <c r="OH253" s="2"/>
      <c r="OI253" s="2"/>
      <c r="OJ253" s="2"/>
      <c r="OK253" s="2"/>
      <c r="OL253" s="2"/>
      <c r="OM253" s="2"/>
      <c r="ON253" s="2"/>
      <c r="OO253" s="2"/>
      <c r="OP253" s="2"/>
      <c r="OQ253" s="2"/>
      <c r="OR253" s="2"/>
      <c r="OS253" s="2"/>
      <c r="OT253" s="2"/>
      <c r="OU253" s="2"/>
      <c r="OV253" s="2"/>
      <c r="OW253" s="2"/>
      <c r="OX253" s="2"/>
      <c r="OY253" s="2"/>
      <c r="OZ253" s="2"/>
      <c r="PA253" s="2"/>
      <c r="PB253" s="2"/>
      <c r="PC253" s="2"/>
      <c r="PD253" s="2"/>
      <c r="PE253" s="2"/>
      <c r="PF253" s="2"/>
      <c r="PG253" s="2"/>
      <c r="PH253" s="2"/>
      <c r="PI253" s="2"/>
      <c r="PJ253" s="2"/>
      <c r="PK253" s="2"/>
      <c r="PL253" s="2"/>
      <c r="PM253" s="2"/>
      <c r="PN253" s="2"/>
      <c r="PO253" s="2"/>
      <c r="PP253" s="2"/>
      <c r="PQ253" s="2"/>
      <c r="PR253" s="2"/>
      <c r="PS253" s="2"/>
      <c r="PT253" s="2"/>
      <c r="PU253" s="2"/>
      <c r="PV253" s="2"/>
      <c r="PW253" s="2"/>
      <c r="PX253" s="2"/>
      <c r="PY253" s="2"/>
      <c r="PZ253" s="2"/>
      <c r="QA253" s="2"/>
      <c r="QB253" s="2"/>
      <c r="QC253" s="2"/>
      <c r="QD253" s="2"/>
      <c r="QE253" s="2"/>
      <c r="QF253" s="2"/>
      <c r="QG253" s="2"/>
      <c r="QH253" s="2"/>
      <c r="QI253" s="2"/>
      <c r="QJ253" s="2"/>
      <c r="QK253" s="2"/>
      <c r="QL253" s="2"/>
      <c r="QM253" s="2"/>
      <c r="QN253" s="2"/>
      <c r="QO253" s="2"/>
      <c r="QP253" s="2"/>
      <c r="QQ253" s="2"/>
      <c r="QR253" s="2"/>
      <c r="QS253" s="2"/>
      <c r="QT253" s="2"/>
      <c r="QU253" s="2"/>
      <c r="QV253" s="2"/>
      <c r="QW253" s="2"/>
      <c r="QX253" s="2"/>
      <c r="QY253" s="2"/>
      <c r="QZ253" s="2"/>
      <c r="RA253" s="2"/>
      <c r="RB253" s="2"/>
      <c r="RC253" s="2"/>
      <c r="RD253" s="2"/>
      <c r="RE253" s="2"/>
      <c r="RF253" s="2"/>
      <c r="RG253" s="2"/>
      <c r="RH253" s="2"/>
      <c r="RI253" s="2"/>
      <c r="RJ253" s="2"/>
      <c r="RK253" s="2"/>
      <c r="RL253" s="2"/>
      <c r="RM253" s="2"/>
      <c r="RN253" s="2"/>
      <c r="RO253" s="2"/>
      <c r="RP253" s="2"/>
      <c r="RQ253" s="2"/>
      <c r="RR253" s="2"/>
      <c r="RS253" s="2"/>
      <c r="RT253" s="2"/>
      <c r="RU253" s="2"/>
      <c r="RV253" s="2"/>
      <c r="RW253" s="2"/>
      <c r="RX253" s="2"/>
      <c r="RY253" s="2"/>
      <c r="RZ253" s="2"/>
      <c r="SA253" s="2"/>
      <c r="SB253" s="2"/>
      <c r="SC253" s="2"/>
      <c r="SD253" s="2"/>
      <c r="SE253" s="2"/>
      <c r="SF253" s="2"/>
      <c r="SG253" s="2"/>
      <c r="SH253" s="2"/>
      <c r="SI253" s="2"/>
      <c r="SJ253" s="2"/>
      <c r="SK253" s="2"/>
      <c r="SL253" s="2"/>
      <c r="SM253" s="2"/>
      <c r="SN253" s="2"/>
      <c r="SO253" s="2"/>
      <c r="SP253" s="2"/>
      <c r="SQ253" s="2"/>
      <c r="SR253" s="2"/>
      <c r="SS253" s="2"/>
      <c r="ST253" s="2"/>
      <c r="SU253" s="2"/>
      <c r="SV253" s="2"/>
      <c r="SW253" s="2"/>
      <c r="SX253" s="2"/>
      <c r="SY253" s="2"/>
      <c r="SZ253" s="2"/>
      <c r="TA253" s="2"/>
      <c r="TB253" s="2"/>
      <c r="TC253" s="2"/>
      <c r="TD253" s="2"/>
      <c r="TE253" s="2"/>
      <c r="TF253" s="2"/>
      <c r="TG253" s="2"/>
      <c r="TH253" s="2"/>
      <c r="TI253" s="2"/>
      <c r="TJ253" s="2"/>
      <c r="TK253" s="2"/>
      <c r="TL253" s="2"/>
      <c r="TM253" s="2"/>
      <c r="TN253" s="2"/>
      <c r="TO253" s="2"/>
      <c r="TP253" s="2"/>
      <c r="TQ253" s="2"/>
      <c r="TR253" s="2"/>
      <c r="TS253" s="2"/>
      <c r="TT253" s="2"/>
      <c r="TU253" s="2"/>
      <c r="TV253" s="2"/>
      <c r="TW253" s="2"/>
      <c r="TX253" s="2"/>
      <c r="TY253" s="2"/>
      <c r="TZ253" s="2"/>
      <c r="UA253" s="2"/>
      <c r="UB253" s="2"/>
      <c r="UC253" s="2"/>
      <c r="UD253" s="2"/>
      <c r="UE253" s="2"/>
      <c r="UF253" s="2"/>
      <c r="UG253" s="2"/>
      <c r="UH253" s="2"/>
      <c r="UI253" s="2"/>
      <c r="UJ253" s="2"/>
      <c r="UK253" s="2"/>
      <c r="UL253" s="2"/>
      <c r="UM253" s="2"/>
      <c r="UN253" s="2"/>
      <c r="UO253" s="2"/>
      <c r="UP253" s="2"/>
      <c r="UQ253" s="2"/>
      <c r="UR253" s="2"/>
      <c r="US253" s="2"/>
      <c r="UT253" s="2"/>
      <c r="UU253" s="2"/>
      <c r="UV253" s="2"/>
      <c r="UW253" s="2"/>
      <c r="UX253" s="2"/>
      <c r="UY253" s="2"/>
      <c r="UZ253" s="2"/>
      <c r="VA253" s="2"/>
      <c r="VB253" s="2"/>
      <c r="VC253" s="2"/>
      <c r="VD253" s="2"/>
      <c r="VE253" s="2"/>
      <c r="VF253" s="2"/>
      <c r="VG253" s="2"/>
      <c r="VH253" s="2"/>
      <c r="VI253" s="2"/>
      <c r="VJ253" s="2"/>
      <c r="VK253" s="2"/>
      <c r="VL253" s="2"/>
      <c r="VM253" s="2"/>
      <c r="VN253" s="2"/>
      <c r="VO253" s="2"/>
      <c r="VP253" s="2"/>
      <c r="VQ253" s="2"/>
      <c r="VR253" s="2"/>
      <c r="VS253" s="2"/>
      <c r="VT253" s="2"/>
      <c r="VU253" s="2"/>
      <c r="VV253" s="2"/>
      <c r="VW253" s="2"/>
      <c r="VX253" s="2"/>
      <c r="VY253" s="2"/>
      <c r="VZ253" s="2"/>
      <c r="WA253" s="2"/>
      <c r="WB253" s="2"/>
      <c r="WC253" s="2"/>
      <c r="WD253" s="2"/>
      <c r="WE253" s="2"/>
      <c r="WF253" s="2"/>
      <c r="WG253" s="2"/>
      <c r="WH253" s="2"/>
      <c r="WI253" s="2"/>
      <c r="WJ253" s="2"/>
      <c r="WK253" s="2"/>
      <c r="WL253" s="2"/>
      <c r="WM253" s="2"/>
      <c r="WN253" s="2"/>
      <c r="WO253" s="2"/>
      <c r="WP253" s="2"/>
      <c r="WQ253" s="2"/>
      <c r="WR253" s="2"/>
      <c r="WS253" s="2"/>
      <c r="WT253" s="2"/>
      <c r="WU253" s="2"/>
      <c r="WV253" s="2"/>
      <c r="WW253" s="2"/>
      <c r="WX253" s="2"/>
      <c r="WY253" s="2"/>
      <c r="WZ253" s="2"/>
      <c r="XA253" s="2"/>
      <c r="XB253" s="2"/>
      <c r="XC253" s="2"/>
      <c r="XD253" s="2"/>
      <c r="XE253" s="2"/>
      <c r="XF253" s="2"/>
      <c r="XG253" s="2"/>
      <c r="XH253" s="2"/>
      <c r="XI253" s="2"/>
      <c r="XJ253" s="2"/>
      <c r="XK253" s="2"/>
      <c r="XL253" s="2"/>
      <c r="XM253" s="2"/>
      <c r="XN253" s="2"/>
      <c r="XO253" s="2"/>
      <c r="XP253" s="2"/>
      <c r="XQ253" s="2"/>
      <c r="XR253" s="2"/>
      <c r="XS253" s="2"/>
      <c r="XT253" s="2"/>
      <c r="XU253" s="2"/>
      <c r="XV253" s="2"/>
      <c r="XW253" s="2"/>
      <c r="XX253" s="2"/>
      <c r="XY253" s="2"/>
      <c r="XZ253" s="2"/>
      <c r="YA253" s="2"/>
      <c r="YB253" s="2"/>
      <c r="YC253" s="2"/>
      <c r="YD253" s="2"/>
      <c r="YE253" s="2"/>
      <c r="YF253" s="2"/>
      <c r="YG253" s="2"/>
      <c r="YH253" s="2"/>
      <c r="YI253" s="2"/>
      <c r="YJ253" s="2"/>
      <c r="YK253" s="2"/>
      <c r="YL253" s="2"/>
      <c r="YM253" s="2"/>
      <c r="YN253" s="2"/>
      <c r="YO253" s="2"/>
      <c r="YP253" s="2"/>
      <c r="YQ253" s="2"/>
      <c r="YR253" s="2"/>
      <c r="YS253" s="2"/>
      <c r="YT253" s="2"/>
      <c r="YU253" s="2"/>
      <c r="YV253" s="2"/>
      <c r="YW253" s="2"/>
      <c r="YX253" s="2"/>
      <c r="YY253" s="2"/>
      <c r="YZ253" s="2"/>
      <c r="ZA253" s="2"/>
      <c r="ZB253" s="2"/>
      <c r="ZC253" s="2"/>
      <c r="ZD253" s="2"/>
      <c r="ZE253" s="2"/>
      <c r="ZF253" s="2"/>
      <c r="ZG253" s="2"/>
      <c r="ZH253" s="2"/>
      <c r="ZI253" s="2"/>
      <c r="ZJ253" s="2"/>
      <c r="ZK253" s="2"/>
      <c r="ZL253" s="2"/>
      <c r="ZM253" s="2"/>
      <c r="ZN253" s="2"/>
      <c r="ZO253" s="2"/>
      <c r="ZP253" s="2"/>
      <c r="ZQ253" s="2"/>
      <c r="ZR253" s="2"/>
      <c r="ZS253" s="2"/>
      <c r="ZT253" s="2"/>
      <c r="ZU253" s="2"/>
      <c r="ZV253" s="2"/>
      <c r="ZW253" s="2"/>
      <c r="ZX253" s="2"/>
      <c r="ZY253" s="2"/>
      <c r="ZZ253" s="2"/>
      <c r="AAA253" s="2"/>
      <c r="AAB253" s="2"/>
      <c r="AAC253" s="2"/>
      <c r="AAD253" s="2"/>
      <c r="AAE253" s="2"/>
      <c r="AAF253" s="2"/>
      <c r="AAG253" s="2"/>
      <c r="AAH253" s="2"/>
      <c r="AAI253" s="2"/>
      <c r="AAJ253" s="2"/>
      <c r="AAK253" s="2"/>
      <c r="AAL253" s="2"/>
      <c r="AAM253" s="2"/>
      <c r="AAN253" s="2"/>
      <c r="AAO253" s="2"/>
      <c r="AAP253" s="2"/>
      <c r="AAQ253" s="2"/>
      <c r="AAR253" s="2"/>
      <c r="AAS253" s="2"/>
      <c r="AAT253" s="2"/>
      <c r="AAU253" s="2"/>
      <c r="AAV253" s="2"/>
      <c r="AAW253" s="2"/>
      <c r="AAX253" s="2"/>
      <c r="AAY253" s="2"/>
      <c r="AAZ253" s="2"/>
      <c r="ABA253" s="2"/>
      <c r="ABB253" s="2"/>
      <c r="ABC253" s="2"/>
      <c r="ABD253" s="2"/>
      <c r="ABE253" s="2"/>
      <c r="ABF253" s="2"/>
      <c r="ABG253" s="2"/>
      <c r="ABH253" s="2"/>
      <c r="ABI253" s="2"/>
      <c r="ABJ253" s="2"/>
      <c r="ABK253" s="2"/>
      <c r="ABL253" s="2"/>
      <c r="ABM253" s="2"/>
      <c r="ABN253" s="2"/>
      <c r="ABO253" s="2"/>
      <c r="ABP253" s="2"/>
      <c r="ABQ253" s="2"/>
      <c r="ABR253" s="2"/>
      <c r="ABS253" s="2"/>
      <c r="ABT253" s="2"/>
      <c r="ABU253" s="2"/>
      <c r="ABV253" s="2"/>
      <c r="ABW253" s="2"/>
      <c r="ABX253" s="2"/>
      <c r="ABY253" s="2"/>
      <c r="ABZ253" s="2"/>
      <c r="ACA253" s="2"/>
      <c r="ACB253" s="2"/>
      <c r="ACC253" s="2"/>
      <c r="ACD253" s="2"/>
      <c r="ACE253" s="2"/>
      <c r="ACF253" s="2"/>
      <c r="ACG253" s="2"/>
      <c r="ACH253" s="2"/>
      <c r="ACI253" s="2"/>
      <c r="ACJ253" s="2"/>
      <c r="ACK253" s="2"/>
      <c r="ACL253" s="2"/>
      <c r="ACM253" s="2"/>
      <c r="ACN253" s="2"/>
      <c r="ACO253" s="2"/>
      <c r="ACP253" s="2"/>
      <c r="ACQ253" s="2"/>
      <c r="ACR253" s="2"/>
      <c r="ACS253" s="2"/>
      <c r="ACT253" s="2"/>
      <c r="ACU253" s="2"/>
      <c r="ACV253" s="2"/>
      <c r="ACW253" s="2"/>
      <c r="ACX253" s="2"/>
      <c r="ACY253" s="2"/>
      <c r="ACZ253" s="2"/>
      <c r="ADA253" s="2"/>
      <c r="ADB253" s="2"/>
      <c r="ADC253" s="2"/>
      <c r="ADD253" s="2"/>
      <c r="ADE253" s="2"/>
      <c r="ADF253" s="2"/>
      <c r="ADG253" s="2"/>
      <c r="ADH253" s="2"/>
      <c r="ADI253" s="2"/>
      <c r="ADJ253" s="2"/>
      <c r="ADK253" s="2"/>
      <c r="ADL253" s="2"/>
      <c r="ADM253" s="2"/>
      <c r="ADN253" s="2"/>
      <c r="ADO253" s="2"/>
      <c r="ADP253" s="2"/>
      <c r="ADQ253" s="2"/>
      <c r="ADR253" s="2"/>
      <c r="ADS253" s="2"/>
      <c r="ADT253" s="2"/>
      <c r="ADU253" s="2"/>
      <c r="ADV253" s="2"/>
      <c r="ADW253" s="2"/>
      <c r="ADX253" s="2"/>
      <c r="ADY253" s="2"/>
      <c r="ADZ253" s="2"/>
      <c r="AEA253" s="2"/>
      <c r="AEB253" s="2"/>
      <c r="AEC253" s="2"/>
      <c r="AED253" s="2"/>
      <c r="AEE253" s="2"/>
      <c r="AEF253" s="2"/>
      <c r="AEG253" s="2"/>
      <c r="AEH253" s="2"/>
      <c r="AEI253" s="2"/>
      <c r="AEJ253" s="2"/>
      <c r="AEK253" s="2"/>
      <c r="AEL253" s="2"/>
      <c r="AEM253" s="2"/>
      <c r="AEN253" s="2"/>
      <c r="AEO253" s="2"/>
      <c r="AEP253" s="2"/>
      <c r="AEQ253" s="2"/>
      <c r="AER253" s="2"/>
      <c r="AES253" s="2"/>
      <c r="AET253" s="2"/>
      <c r="AEU253" s="2"/>
      <c r="AEV253" s="2"/>
      <c r="AEW253" s="2"/>
      <c r="AEX253" s="2"/>
      <c r="AEY253" s="2"/>
      <c r="AEZ253" s="2"/>
      <c r="AFA253" s="2"/>
      <c r="AFB253" s="2"/>
      <c r="AFC253" s="2"/>
      <c r="AFD253" s="2"/>
      <c r="AFE253" s="2"/>
      <c r="AFF253" s="2"/>
      <c r="AFG253" s="2"/>
      <c r="AFH253" s="2"/>
      <c r="AFI253" s="2"/>
      <c r="AFJ253" s="2"/>
      <c r="AFK253" s="2"/>
      <c r="AFL253" s="2"/>
      <c r="AFM253" s="2"/>
      <c r="AFN253" s="2"/>
      <c r="AFO253" s="2"/>
      <c r="AFP253" s="2"/>
      <c r="AFQ253" s="2"/>
      <c r="AFR253" s="2"/>
      <c r="AFS253" s="2"/>
      <c r="AFT253" s="2"/>
      <c r="AFU253" s="2"/>
      <c r="AFV253" s="2"/>
      <c r="AFW253" s="2"/>
      <c r="AFX253" s="2"/>
      <c r="AFY253" s="2"/>
      <c r="AFZ253" s="2"/>
      <c r="AGA253" s="2"/>
      <c r="AGB253" s="2"/>
      <c r="AGC253" s="2"/>
      <c r="AGD253" s="2"/>
      <c r="AGE253" s="2"/>
      <c r="AGF253" s="2"/>
      <c r="AGG253" s="2"/>
      <c r="AGH253" s="2"/>
      <c r="AGI253" s="2"/>
      <c r="AGJ253" s="2"/>
      <c r="AGK253" s="2"/>
      <c r="AGL253" s="2"/>
      <c r="AGM253" s="2"/>
      <c r="AGN253" s="2"/>
      <c r="AGO253" s="2"/>
      <c r="AGP253" s="2"/>
      <c r="AGQ253" s="2"/>
      <c r="AGR253" s="2"/>
      <c r="AGS253" s="2"/>
      <c r="AGT253" s="2"/>
      <c r="AGU253" s="2"/>
      <c r="AGV253" s="2"/>
      <c r="AGW253" s="2"/>
      <c r="AGX253" s="2"/>
      <c r="AGY253" s="2"/>
      <c r="AGZ253" s="2"/>
      <c r="AHA253" s="2"/>
      <c r="AHB253" s="2"/>
      <c r="AHC253" s="2"/>
      <c r="AHD253" s="2"/>
      <c r="AHE253" s="2"/>
      <c r="AHF253" s="2"/>
      <c r="AHG253" s="2"/>
      <c r="AHH253" s="2"/>
      <c r="AHI253" s="2"/>
      <c r="AHJ253" s="2"/>
      <c r="AHK253" s="2"/>
      <c r="AHL253" s="2"/>
      <c r="AHM253" s="2"/>
      <c r="AHN253" s="2"/>
      <c r="AHO253" s="2"/>
      <c r="AHP253" s="2"/>
      <c r="AHQ253" s="2"/>
      <c r="AHR253" s="2"/>
      <c r="AHS253" s="2"/>
      <c r="AHT253" s="2"/>
      <c r="AHU253" s="2"/>
      <c r="AHV253" s="2"/>
      <c r="AHW253" s="2"/>
      <c r="AHX253" s="2"/>
      <c r="AHY253" s="2"/>
      <c r="AHZ253" s="2"/>
      <c r="AIA253" s="2"/>
      <c r="AIB253" s="2"/>
      <c r="AIC253" s="2"/>
      <c r="AID253" s="2"/>
      <c r="AIE253" s="2"/>
      <c r="AIF253" s="2"/>
      <c r="AIG253" s="2"/>
      <c r="AIH253" s="2"/>
      <c r="AII253" s="2"/>
      <c r="AIJ253" s="2"/>
      <c r="AIK253" s="2"/>
      <c r="AIL253" s="2"/>
      <c r="AIM253" s="2"/>
      <c r="AIN253" s="2"/>
      <c r="AIO253" s="2"/>
      <c r="AIP253" s="2"/>
      <c r="AIQ253" s="2"/>
      <c r="AIR253" s="2"/>
      <c r="AIS253" s="2"/>
      <c r="AIT253" s="2"/>
      <c r="AIU253" s="2"/>
      <c r="AIV253" s="2"/>
      <c r="AIW253" s="2"/>
      <c r="AIX253" s="2"/>
      <c r="AIY253" s="2"/>
      <c r="AIZ253" s="2"/>
      <c r="AJA253" s="2"/>
      <c r="AJB253" s="2"/>
      <c r="AJC253" s="2"/>
      <c r="AJD253" s="2"/>
      <c r="AJE253" s="2"/>
      <c r="AJF253" s="2"/>
      <c r="AJG253" s="2"/>
      <c r="AJH253" s="2"/>
      <c r="AJI253" s="2"/>
      <c r="AJJ253" s="2"/>
      <c r="AJK253" s="2"/>
      <c r="AJL253" s="2"/>
      <c r="AJM253" s="2"/>
      <c r="AJN253" s="2"/>
      <c r="AJO253" s="2"/>
      <c r="AJP253" s="2"/>
      <c r="AJQ253" s="2"/>
      <c r="AJR253" s="2"/>
      <c r="AJS253" s="2"/>
      <c r="AJT253" s="2"/>
      <c r="AJU253" s="2"/>
      <c r="AJV253" s="2"/>
      <c r="AJW253" s="2"/>
      <c r="AJX253" s="2"/>
      <c r="AJY253" s="2"/>
      <c r="AJZ253" s="2"/>
      <c r="AKA253" s="2"/>
      <c r="AKB253" s="2"/>
      <c r="AKC253" s="2"/>
      <c r="AKD253" s="2"/>
      <c r="AKE253" s="2"/>
      <c r="AKF253" s="2"/>
      <c r="AKG253" s="2"/>
      <c r="AKH253" s="2"/>
      <c r="AKI253" s="2"/>
      <c r="AKJ253" s="2"/>
      <c r="AKK253" s="2"/>
      <c r="AKL253" s="2"/>
      <c r="AKM253" s="2"/>
      <c r="AKN253" s="2"/>
      <c r="AKO253" s="2"/>
      <c r="AKP253" s="2"/>
      <c r="AKQ253" s="2"/>
      <c r="AKR253" s="2"/>
      <c r="AKS253" s="2"/>
      <c r="AKT253" s="2"/>
      <c r="AKU253" s="2"/>
      <c r="AKV253" s="2"/>
      <c r="AKW253" s="2"/>
    </row>
    <row r="254" spans="1:985">
      <c r="A254" s="76">
        <v>243</v>
      </c>
      <c r="B254" s="98" t="s">
        <v>368</v>
      </c>
      <c r="C254" s="80" t="s">
        <v>322</v>
      </c>
      <c r="D254" s="76">
        <v>6</v>
      </c>
      <c r="E254" s="42">
        <v>8.8000000000000007</v>
      </c>
      <c r="F254" s="42">
        <v>3.6</v>
      </c>
      <c r="G254" s="42">
        <v>2.2000000000000002</v>
      </c>
      <c r="H254" s="42">
        <v>0.1</v>
      </c>
      <c r="I254" s="55">
        <f t="shared" si="14"/>
        <v>14.700000000000001</v>
      </c>
      <c r="J254" s="9"/>
      <c r="K254" s="9"/>
      <c r="L254" s="9"/>
      <c r="M254" s="9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  <c r="IT254" s="2"/>
      <c r="IU254" s="2"/>
      <c r="IV254" s="2"/>
      <c r="IW254" s="2"/>
      <c r="IX254" s="2"/>
      <c r="IY254" s="2"/>
      <c r="IZ254" s="2"/>
      <c r="JA254" s="2"/>
      <c r="JB254" s="2"/>
      <c r="JC254" s="2"/>
      <c r="JD254" s="2"/>
      <c r="JE254" s="2"/>
      <c r="JF254" s="2"/>
      <c r="JG254" s="2"/>
      <c r="JH254" s="2"/>
      <c r="JI254" s="2"/>
      <c r="JJ254" s="2"/>
      <c r="JK254" s="2"/>
      <c r="JL254" s="2"/>
      <c r="JM254" s="2"/>
      <c r="JN254" s="2"/>
      <c r="JO254" s="2"/>
      <c r="JP254" s="2"/>
      <c r="JQ254" s="2"/>
      <c r="JR254" s="2"/>
      <c r="JS254" s="2"/>
      <c r="JT254" s="2"/>
      <c r="JU254" s="2"/>
      <c r="JV254" s="2"/>
      <c r="JW254" s="2"/>
      <c r="JX254" s="2"/>
      <c r="JY254" s="2"/>
      <c r="JZ254" s="2"/>
      <c r="KA254" s="2"/>
      <c r="KB254" s="2"/>
      <c r="KC254" s="2"/>
      <c r="KD254" s="2"/>
      <c r="KE254" s="2"/>
      <c r="KF254" s="2"/>
      <c r="KG254" s="2"/>
      <c r="KH254" s="2"/>
      <c r="KI254" s="2"/>
      <c r="KJ254" s="2"/>
      <c r="KK254" s="2"/>
      <c r="KL254" s="2"/>
      <c r="KM254" s="2"/>
      <c r="KN254" s="2"/>
      <c r="KO254" s="2"/>
      <c r="KP254" s="2"/>
      <c r="KQ254" s="2"/>
      <c r="KR254" s="2"/>
      <c r="KS254" s="2"/>
      <c r="KT254" s="2"/>
      <c r="KU254" s="2"/>
      <c r="KV254" s="2"/>
      <c r="KW254" s="2"/>
      <c r="KX254" s="2"/>
      <c r="KY254" s="2"/>
      <c r="KZ254" s="2"/>
      <c r="LA254" s="2"/>
      <c r="LB254" s="2"/>
      <c r="LC254" s="2"/>
      <c r="LD254" s="2"/>
      <c r="LE254" s="2"/>
      <c r="LF254" s="2"/>
      <c r="LG254" s="2"/>
      <c r="LH254" s="2"/>
      <c r="LI254" s="2"/>
      <c r="LJ254" s="2"/>
      <c r="LK254" s="2"/>
      <c r="LL254" s="2"/>
      <c r="LM254" s="2"/>
      <c r="LN254" s="2"/>
      <c r="LO254" s="2"/>
      <c r="LP254" s="2"/>
      <c r="LQ254" s="2"/>
      <c r="LR254" s="2"/>
      <c r="LS254" s="2"/>
      <c r="LT254" s="2"/>
      <c r="LU254" s="2"/>
      <c r="LV254" s="2"/>
      <c r="LW254" s="2"/>
      <c r="LX254" s="2"/>
      <c r="LY254" s="2"/>
      <c r="LZ254" s="2"/>
      <c r="MA254" s="2"/>
      <c r="MB254" s="2"/>
      <c r="MC254" s="2"/>
      <c r="MD254" s="2"/>
      <c r="ME254" s="2"/>
      <c r="MF254" s="2"/>
      <c r="MG254" s="2"/>
      <c r="MH254" s="2"/>
      <c r="MI254" s="2"/>
      <c r="MJ254" s="2"/>
      <c r="MK254" s="2"/>
      <c r="ML254" s="2"/>
      <c r="MM254" s="2"/>
      <c r="MN254" s="2"/>
      <c r="MO254" s="2"/>
      <c r="MP254" s="2"/>
      <c r="MQ254" s="2"/>
      <c r="MR254" s="2"/>
      <c r="MS254" s="2"/>
      <c r="MT254" s="2"/>
      <c r="MU254" s="2"/>
      <c r="MV254" s="2"/>
      <c r="MW254" s="2"/>
      <c r="MX254" s="2"/>
      <c r="MY254" s="2"/>
      <c r="MZ254" s="2"/>
      <c r="NA254" s="2"/>
      <c r="NB254" s="2"/>
      <c r="NC254" s="2"/>
      <c r="ND254" s="2"/>
      <c r="NE254" s="2"/>
      <c r="NF254" s="2"/>
      <c r="NG254" s="2"/>
      <c r="NH254" s="2"/>
      <c r="NI254" s="2"/>
      <c r="NJ254" s="2"/>
      <c r="NK254" s="2"/>
      <c r="NL254" s="2"/>
      <c r="NM254" s="2"/>
      <c r="NN254" s="2"/>
      <c r="NO254" s="2"/>
      <c r="NP254" s="2"/>
      <c r="NQ254" s="2"/>
      <c r="NR254" s="2"/>
      <c r="NS254" s="2"/>
      <c r="NT254" s="2"/>
      <c r="NU254" s="2"/>
      <c r="NV254" s="2"/>
      <c r="NW254" s="2"/>
      <c r="NX254" s="2"/>
      <c r="NY254" s="2"/>
      <c r="NZ254" s="2"/>
      <c r="OA254" s="2"/>
      <c r="OB254" s="2"/>
      <c r="OC254" s="2"/>
      <c r="OD254" s="2"/>
      <c r="OE254" s="2"/>
      <c r="OF254" s="2"/>
      <c r="OG254" s="2"/>
      <c r="OH254" s="2"/>
      <c r="OI254" s="2"/>
      <c r="OJ254" s="2"/>
      <c r="OK254" s="2"/>
      <c r="OL254" s="2"/>
      <c r="OM254" s="2"/>
      <c r="ON254" s="2"/>
      <c r="OO254" s="2"/>
      <c r="OP254" s="2"/>
      <c r="OQ254" s="2"/>
      <c r="OR254" s="2"/>
      <c r="OS254" s="2"/>
      <c r="OT254" s="2"/>
      <c r="OU254" s="2"/>
      <c r="OV254" s="2"/>
      <c r="OW254" s="2"/>
      <c r="OX254" s="2"/>
      <c r="OY254" s="2"/>
      <c r="OZ254" s="2"/>
      <c r="PA254" s="2"/>
      <c r="PB254" s="2"/>
      <c r="PC254" s="2"/>
      <c r="PD254" s="2"/>
      <c r="PE254" s="2"/>
      <c r="PF254" s="2"/>
      <c r="PG254" s="2"/>
      <c r="PH254" s="2"/>
      <c r="PI254" s="2"/>
      <c r="PJ254" s="2"/>
      <c r="PK254" s="2"/>
      <c r="PL254" s="2"/>
      <c r="PM254" s="2"/>
      <c r="PN254" s="2"/>
      <c r="PO254" s="2"/>
      <c r="PP254" s="2"/>
      <c r="PQ254" s="2"/>
      <c r="PR254" s="2"/>
      <c r="PS254" s="2"/>
      <c r="PT254" s="2"/>
      <c r="PU254" s="2"/>
      <c r="PV254" s="2"/>
      <c r="PW254" s="2"/>
      <c r="PX254" s="2"/>
      <c r="PY254" s="2"/>
      <c r="PZ254" s="2"/>
      <c r="QA254" s="2"/>
      <c r="QB254" s="2"/>
      <c r="QC254" s="2"/>
      <c r="QD254" s="2"/>
      <c r="QE254" s="2"/>
      <c r="QF254" s="2"/>
      <c r="QG254" s="2"/>
      <c r="QH254" s="2"/>
      <c r="QI254" s="2"/>
      <c r="QJ254" s="2"/>
      <c r="QK254" s="2"/>
      <c r="QL254" s="2"/>
      <c r="QM254" s="2"/>
      <c r="QN254" s="2"/>
      <c r="QO254" s="2"/>
      <c r="QP254" s="2"/>
      <c r="QQ254" s="2"/>
      <c r="QR254" s="2"/>
      <c r="QS254" s="2"/>
      <c r="QT254" s="2"/>
      <c r="QU254" s="2"/>
      <c r="QV254" s="2"/>
      <c r="QW254" s="2"/>
      <c r="QX254" s="2"/>
      <c r="QY254" s="2"/>
      <c r="QZ254" s="2"/>
      <c r="RA254" s="2"/>
      <c r="RB254" s="2"/>
      <c r="RC254" s="2"/>
      <c r="RD254" s="2"/>
      <c r="RE254" s="2"/>
      <c r="RF254" s="2"/>
      <c r="RG254" s="2"/>
      <c r="RH254" s="2"/>
      <c r="RI254" s="2"/>
      <c r="RJ254" s="2"/>
      <c r="RK254" s="2"/>
      <c r="RL254" s="2"/>
      <c r="RM254" s="2"/>
      <c r="RN254" s="2"/>
      <c r="RO254" s="2"/>
      <c r="RP254" s="2"/>
      <c r="RQ254" s="2"/>
      <c r="RR254" s="2"/>
      <c r="RS254" s="2"/>
      <c r="RT254" s="2"/>
      <c r="RU254" s="2"/>
      <c r="RV254" s="2"/>
      <c r="RW254" s="2"/>
      <c r="RX254" s="2"/>
      <c r="RY254" s="2"/>
      <c r="RZ254" s="2"/>
      <c r="SA254" s="2"/>
      <c r="SB254" s="2"/>
      <c r="SC254" s="2"/>
      <c r="SD254" s="2"/>
      <c r="SE254" s="2"/>
      <c r="SF254" s="2"/>
      <c r="SG254" s="2"/>
      <c r="SH254" s="2"/>
      <c r="SI254" s="2"/>
      <c r="SJ254" s="2"/>
      <c r="SK254" s="2"/>
      <c r="SL254" s="2"/>
      <c r="SM254" s="2"/>
      <c r="SN254" s="2"/>
      <c r="SO254" s="2"/>
      <c r="SP254" s="2"/>
      <c r="SQ254" s="2"/>
      <c r="SR254" s="2"/>
      <c r="SS254" s="2"/>
      <c r="ST254" s="2"/>
      <c r="SU254" s="2"/>
      <c r="SV254" s="2"/>
      <c r="SW254" s="2"/>
      <c r="SX254" s="2"/>
      <c r="SY254" s="2"/>
      <c r="SZ254" s="2"/>
      <c r="TA254" s="2"/>
      <c r="TB254" s="2"/>
      <c r="TC254" s="2"/>
      <c r="TD254" s="2"/>
      <c r="TE254" s="2"/>
      <c r="TF254" s="2"/>
      <c r="TG254" s="2"/>
      <c r="TH254" s="2"/>
      <c r="TI254" s="2"/>
      <c r="TJ254" s="2"/>
      <c r="TK254" s="2"/>
      <c r="TL254" s="2"/>
      <c r="TM254" s="2"/>
      <c r="TN254" s="2"/>
      <c r="TO254" s="2"/>
      <c r="TP254" s="2"/>
      <c r="TQ254" s="2"/>
      <c r="TR254" s="2"/>
      <c r="TS254" s="2"/>
      <c r="TT254" s="2"/>
      <c r="TU254" s="2"/>
      <c r="TV254" s="2"/>
      <c r="TW254" s="2"/>
      <c r="TX254" s="2"/>
      <c r="TY254" s="2"/>
      <c r="TZ254" s="2"/>
      <c r="UA254" s="2"/>
      <c r="UB254" s="2"/>
      <c r="UC254" s="2"/>
      <c r="UD254" s="2"/>
      <c r="UE254" s="2"/>
      <c r="UF254" s="2"/>
      <c r="UG254" s="2"/>
      <c r="UH254" s="2"/>
      <c r="UI254" s="2"/>
      <c r="UJ254" s="2"/>
      <c r="UK254" s="2"/>
      <c r="UL254" s="2"/>
      <c r="UM254" s="2"/>
      <c r="UN254" s="2"/>
      <c r="UO254" s="2"/>
      <c r="UP254" s="2"/>
      <c r="UQ254" s="2"/>
      <c r="UR254" s="2"/>
      <c r="US254" s="2"/>
      <c r="UT254" s="2"/>
      <c r="UU254" s="2"/>
      <c r="UV254" s="2"/>
      <c r="UW254" s="2"/>
      <c r="UX254" s="2"/>
      <c r="UY254" s="2"/>
      <c r="UZ254" s="2"/>
      <c r="VA254" s="2"/>
      <c r="VB254" s="2"/>
      <c r="VC254" s="2"/>
      <c r="VD254" s="2"/>
      <c r="VE254" s="2"/>
      <c r="VF254" s="2"/>
      <c r="VG254" s="2"/>
      <c r="VH254" s="2"/>
      <c r="VI254" s="2"/>
      <c r="VJ254" s="2"/>
      <c r="VK254" s="2"/>
      <c r="VL254" s="2"/>
      <c r="VM254" s="2"/>
      <c r="VN254" s="2"/>
      <c r="VO254" s="2"/>
      <c r="VP254" s="2"/>
      <c r="VQ254" s="2"/>
      <c r="VR254" s="2"/>
      <c r="VS254" s="2"/>
      <c r="VT254" s="2"/>
      <c r="VU254" s="2"/>
      <c r="VV254" s="2"/>
      <c r="VW254" s="2"/>
      <c r="VX254" s="2"/>
      <c r="VY254" s="2"/>
      <c r="VZ254" s="2"/>
      <c r="WA254" s="2"/>
      <c r="WB254" s="2"/>
      <c r="WC254" s="2"/>
      <c r="WD254" s="2"/>
      <c r="WE254" s="2"/>
      <c r="WF254" s="2"/>
      <c r="WG254" s="2"/>
      <c r="WH254" s="2"/>
      <c r="WI254" s="2"/>
      <c r="WJ254" s="2"/>
      <c r="WK254" s="2"/>
      <c r="WL254" s="2"/>
      <c r="WM254" s="2"/>
      <c r="WN254" s="2"/>
      <c r="WO254" s="2"/>
      <c r="WP254" s="2"/>
      <c r="WQ254" s="2"/>
      <c r="WR254" s="2"/>
      <c r="WS254" s="2"/>
      <c r="WT254" s="2"/>
      <c r="WU254" s="2"/>
      <c r="WV254" s="2"/>
      <c r="WW254" s="2"/>
      <c r="WX254" s="2"/>
      <c r="WY254" s="2"/>
      <c r="WZ254" s="2"/>
      <c r="XA254" s="2"/>
      <c r="XB254" s="2"/>
      <c r="XC254" s="2"/>
      <c r="XD254" s="2"/>
      <c r="XE254" s="2"/>
      <c r="XF254" s="2"/>
      <c r="XG254" s="2"/>
      <c r="XH254" s="2"/>
      <c r="XI254" s="2"/>
      <c r="XJ254" s="2"/>
      <c r="XK254" s="2"/>
      <c r="XL254" s="2"/>
      <c r="XM254" s="2"/>
      <c r="XN254" s="2"/>
      <c r="XO254" s="2"/>
      <c r="XP254" s="2"/>
      <c r="XQ254" s="2"/>
      <c r="XR254" s="2"/>
      <c r="XS254" s="2"/>
      <c r="XT254" s="2"/>
      <c r="XU254" s="2"/>
      <c r="XV254" s="2"/>
      <c r="XW254" s="2"/>
      <c r="XX254" s="2"/>
      <c r="XY254" s="2"/>
      <c r="XZ254" s="2"/>
      <c r="YA254" s="2"/>
      <c r="YB254" s="2"/>
      <c r="YC254" s="2"/>
      <c r="YD254" s="2"/>
      <c r="YE254" s="2"/>
      <c r="YF254" s="2"/>
      <c r="YG254" s="2"/>
      <c r="YH254" s="2"/>
      <c r="YI254" s="2"/>
      <c r="YJ254" s="2"/>
      <c r="YK254" s="2"/>
      <c r="YL254" s="2"/>
      <c r="YM254" s="2"/>
      <c r="YN254" s="2"/>
      <c r="YO254" s="2"/>
      <c r="YP254" s="2"/>
      <c r="YQ254" s="2"/>
      <c r="YR254" s="2"/>
      <c r="YS254" s="2"/>
      <c r="YT254" s="2"/>
      <c r="YU254" s="2"/>
      <c r="YV254" s="2"/>
      <c r="YW254" s="2"/>
      <c r="YX254" s="2"/>
      <c r="YY254" s="2"/>
      <c r="YZ254" s="2"/>
      <c r="ZA254" s="2"/>
      <c r="ZB254" s="2"/>
      <c r="ZC254" s="2"/>
      <c r="ZD254" s="2"/>
      <c r="ZE254" s="2"/>
      <c r="ZF254" s="2"/>
      <c r="ZG254" s="2"/>
      <c r="ZH254" s="2"/>
      <c r="ZI254" s="2"/>
      <c r="ZJ254" s="2"/>
      <c r="ZK254" s="2"/>
      <c r="ZL254" s="2"/>
      <c r="ZM254" s="2"/>
      <c r="ZN254" s="2"/>
      <c r="ZO254" s="2"/>
      <c r="ZP254" s="2"/>
      <c r="ZQ254" s="2"/>
      <c r="ZR254" s="2"/>
      <c r="ZS254" s="2"/>
      <c r="ZT254" s="2"/>
      <c r="ZU254" s="2"/>
      <c r="ZV254" s="2"/>
      <c r="ZW254" s="2"/>
      <c r="ZX254" s="2"/>
      <c r="ZY254" s="2"/>
      <c r="ZZ254" s="2"/>
      <c r="AAA254" s="2"/>
      <c r="AAB254" s="2"/>
      <c r="AAC254" s="2"/>
      <c r="AAD254" s="2"/>
      <c r="AAE254" s="2"/>
      <c r="AAF254" s="2"/>
      <c r="AAG254" s="2"/>
      <c r="AAH254" s="2"/>
      <c r="AAI254" s="2"/>
      <c r="AAJ254" s="2"/>
      <c r="AAK254" s="2"/>
      <c r="AAL254" s="2"/>
      <c r="AAM254" s="2"/>
      <c r="AAN254" s="2"/>
      <c r="AAO254" s="2"/>
      <c r="AAP254" s="2"/>
      <c r="AAQ254" s="2"/>
      <c r="AAR254" s="2"/>
      <c r="AAS254" s="2"/>
      <c r="AAT254" s="2"/>
      <c r="AAU254" s="2"/>
      <c r="AAV254" s="2"/>
      <c r="AAW254" s="2"/>
      <c r="AAX254" s="2"/>
      <c r="AAY254" s="2"/>
      <c r="AAZ254" s="2"/>
      <c r="ABA254" s="2"/>
      <c r="ABB254" s="2"/>
      <c r="ABC254" s="2"/>
      <c r="ABD254" s="2"/>
      <c r="ABE254" s="2"/>
      <c r="ABF254" s="2"/>
      <c r="ABG254" s="2"/>
      <c r="ABH254" s="2"/>
      <c r="ABI254" s="2"/>
      <c r="ABJ254" s="2"/>
      <c r="ABK254" s="2"/>
      <c r="ABL254" s="2"/>
      <c r="ABM254" s="2"/>
      <c r="ABN254" s="2"/>
      <c r="ABO254" s="2"/>
      <c r="ABP254" s="2"/>
      <c r="ABQ254" s="2"/>
      <c r="ABR254" s="2"/>
      <c r="ABS254" s="2"/>
      <c r="ABT254" s="2"/>
      <c r="ABU254" s="2"/>
      <c r="ABV254" s="2"/>
      <c r="ABW254" s="2"/>
      <c r="ABX254" s="2"/>
      <c r="ABY254" s="2"/>
      <c r="ABZ254" s="2"/>
      <c r="ACA254" s="2"/>
      <c r="ACB254" s="2"/>
      <c r="ACC254" s="2"/>
      <c r="ACD254" s="2"/>
      <c r="ACE254" s="2"/>
      <c r="ACF254" s="2"/>
      <c r="ACG254" s="2"/>
      <c r="ACH254" s="2"/>
      <c r="ACI254" s="2"/>
      <c r="ACJ254" s="2"/>
      <c r="ACK254" s="2"/>
      <c r="ACL254" s="2"/>
      <c r="ACM254" s="2"/>
      <c r="ACN254" s="2"/>
      <c r="ACO254" s="2"/>
      <c r="ACP254" s="2"/>
      <c r="ACQ254" s="2"/>
      <c r="ACR254" s="2"/>
      <c r="ACS254" s="2"/>
      <c r="ACT254" s="2"/>
      <c r="ACU254" s="2"/>
      <c r="ACV254" s="2"/>
      <c r="ACW254" s="2"/>
      <c r="ACX254" s="2"/>
      <c r="ACY254" s="2"/>
      <c r="ACZ254" s="2"/>
      <c r="ADA254" s="2"/>
      <c r="ADB254" s="2"/>
      <c r="ADC254" s="2"/>
      <c r="ADD254" s="2"/>
      <c r="ADE254" s="2"/>
      <c r="ADF254" s="2"/>
      <c r="ADG254" s="2"/>
      <c r="ADH254" s="2"/>
      <c r="ADI254" s="2"/>
      <c r="ADJ254" s="2"/>
      <c r="ADK254" s="2"/>
      <c r="ADL254" s="2"/>
      <c r="ADM254" s="2"/>
      <c r="ADN254" s="2"/>
      <c r="ADO254" s="2"/>
      <c r="ADP254" s="2"/>
      <c r="ADQ254" s="2"/>
      <c r="ADR254" s="2"/>
      <c r="ADS254" s="2"/>
      <c r="ADT254" s="2"/>
      <c r="ADU254" s="2"/>
      <c r="ADV254" s="2"/>
      <c r="ADW254" s="2"/>
      <c r="ADX254" s="2"/>
      <c r="ADY254" s="2"/>
      <c r="ADZ254" s="2"/>
      <c r="AEA254" s="2"/>
      <c r="AEB254" s="2"/>
      <c r="AEC254" s="2"/>
      <c r="AED254" s="2"/>
      <c r="AEE254" s="2"/>
      <c r="AEF254" s="2"/>
      <c r="AEG254" s="2"/>
      <c r="AEH254" s="2"/>
      <c r="AEI254" s="2"/>
      <c r="AEJ254" s="2"/>
      <c r="AEK254" s="2"/>
      <c r="AEL254" s="2"/>
      <c r="AEM254" s="2"/>
      <c r="AEN254" s="2"/>
      <c r="AEO254" s="2"/>
      <c r="AEP254" s="2"/>
      <c r="AEQ254" s="2"/>
      <c r="AER254" s="2"/>
      <c r="AES254" s="2"/>
      <c r="AET254" s="2"/>
      <c r="AEU254" s="2"/>
      <c r="AEV254" s="2"/>
      <c r="AEW254" s="2"/>
      <c r="AEX254" s="2"/>
      <c r="AEY254" s="2"/>
      <c r="AEZ254" s="2"/>
      <c r="AFA254" s="2"/>
      <c r="AFB254" s="2"/>
      <c r="AFC254" s="2"/>
      <c r="AFD254" s="2"/>
      <c r="AFE254" s="2"/>
      <c r="AFF254" s="2"/>
      <c r="AFG254" s="2"/>
      <c r="AFH254" s="2"/>
      <c r="AFI254" s="2"/>
      <c r="AFJ254" s="2"/>
      <c r="AFK254" s="2"/>
      <c r="AFL254" s="2"/>
      <c r="AFM254" s="2"/>
      <c r="AFN254" s="2"/>
      <c r="AFO254" s="2"/>
      <c r="AFP254" s="2"/>
      <c r="AFQ254" s="2"/>
      <c r="AFR254" s="2"/>
      <c r="AFS254" s="2"/>
      <c r="AFT254" s="2"/>
      <c r="AFU254" s="2"/>
      <c r="AFV254" s="2"/>
      <c r="AFW254" s="2"/>
      <c r="AFX254" s="2"/>
      <c r="AFY254" s="2"/>
      <c r="AFZ254" s="2"/>
      <c r="AGA254" s="2"/>
      <c r="AGB254" s="2"/>
      <c r="AGC254" s="2"/>
      <c r="AGD254" s="2"/>
      <c r="AGE254" s="2"/>
      <c r="AGF254" s="2"/>
      <c r="AGG254" s="2"/>
      <c r="AGH254" s="2"/>
      <c r="AGI254" s="2"/>
      <c r="AGJ254" s="2"/>
      <c r="AGK254" s="2"/>
      <c r="AGL254" s="2"/>
      <c r="AGM254" s="2"/>
      <c r="AGN254" s="2"/>
      <c r="AGO254" s="2"/>
      <c r="AGP254" s="2"/>
      <c r="AGQ254" s="2"/>
      <c r="AGR254" s="2"/>
      <c r="AGS254" s="2"/>
      <c r="AGT254" s="2"/>
      <c r="AGU254" s="2"/>
      <c r="AGV254" s="2"/>
      <c r="AGW254" s="2"/>
      <c r="AGX254" s="2"/>
      <c r="AGY254" s="2"/>
      <c r="AGZ254" s="2"/>
      <c r="AHA254" s="2"/>
      <c r="AHB254" s="2"/>
      <c r="AHC254" s="2"/>
      <c r="AHD254" s="2"/>
      <c r="AHE254" s="2"/>
      <c r="AHF254" s="2"/>
      <c r="AHG254" s="2"/>
      <c r="AHH254" s="2"/>
      <c r="AHI254" s="2"/>
      <c r="AHJ254" s="2"/>
      <c r="AHK254" s="2"/>
      <c r="AHL254" s="2"/>
      <c r="AHM254" s="2"/>
      <c r="AHN254" s="2"/>
      <c r="AHO254" s="2"/>
      <c r="AHP254" s="2"/>
      <c r="AHQ254" s="2"/>
      <c r="AHR254" s="2"/>
      <c r="AHS254" s="2"/>
      <c r="AHT254" s="2"/>
      <c r="AHU254" s="2"/>
      <c r="AHV254" s="2"/>
      <c r="AHW254" s="2"/>
      <c r="AHX254" s="2"/>
      <c r="AHY254" s="2"/>
      <c r="AHZ254" s="2"/>
      <c r="AIA254" s="2"/>
      <c r="AIB254" s="2"/>
      <c r="AIC254" s="2"/>
      <c r="AID254" s="2"/>
      <c r="AIE254" s="2"/>
      <c r="AIF254" s="2"/>
      <c r="AIG254" s="2"/>
      <c r="AIH254" s="2"/>
      <c r="AII254" s="2"/>
      <c r="AIJ254" s="2"/>
      <c r="AIK254" s="2"/>
      <c r="AIL254" s="2"/>
      <c r="AIM254" s="2"/>
      <c r="AIN254" s="2"/>
      <c r="AIO254" s="2"/>
      <c r="AIP254" s="2"/>
      <c r="AIQ254" s="2"/>
      <c r="AIR254" s="2"/>
      <c r="AIS254" s="2"/>
      <c r="AIT254" s="2"/>
      <c r="AIU254" s="2"/>
      <c r="AIV254" s="2"/>
      <c r="AIW254" s="2"/>
      <c r="AIX254" s="2"/>
      <c r="AIY254" s="2"/>
      <c r="AIZ254" s="2"/>
      <c r="AJA254" s="2"/>
      <c r="AJB254" s="2"/>
      <c r="AJC254" s="2"/>
      <c r="AJD254" s="2"/>
      <c r="AJE254" s="2"/>
      <c r="AJF254" s="2"/>
      <c r="AJG254" s="2"/>
      <c r="AJH254" s="2"/>
      <c r="AJI254" s="2"/>
      <c r="AJJ254" s="2"/>
      <c r="AJK254" s="2"/>
      <c r="AJL254" s="2"/>
      <c r="AJM254" s="2"/>
      <c r="AJN254" s="2"/>
      <c r="AJO254" s="2"/>
      <c r="AJP254" s="2"/>
      <c r="AJQ254" s="2"/>
      <c r="AJR254" s="2"/>
      <c r="AJS254" s="2"/>
      <c r="AJT254" s="2"/>
      <c r="AJU254" s="2"/>
      <c r="AJV254" s="2"/>
      <c r="AJW254" s="2"/>
      <c r="AJX254" s="2"/>
      <c r="AJY254" s="2"/>
      <c r="AJZ254" s="2"/>
      <c r="AKA254" s="2"/>
      <c r="AKB254" s="2"/>
      <c r="AKC254" s="2"/>
      <c r="AKD254" s="2"/>
      <c r="AKE254" s="2"/>
      <c r="AKF254" s="2"/>
      <c r="AKG254" s="2"/>
      <c r="AKH254" s="2"/>
      <c r="AKI254" s="2"/>
      <c r="AKJ254" s="2"/>
      <c r="AKK254" s="2"/>
      <c r="AKL254" s="2"/>
      <c r="AKM254" s="2"/>
      <c r="AKN254" s="2"/>
      <c r="AKO254" s="2"/>
      <c r="AKP254" s="2"/>
      <c r="AKQ254" s="2"/>
      <c r="AKR254" s="2"/>
      <c r="AKS254" s="2"/>
      <c r="AKT254" s="2"/>
      <c r="AKU254" s="2"/>
      <c r="AKV254" s="2"/>
      <c r="AKW254" s="2"/>
    </row>
    <row r="255" spans="1:985">
      <c r="A255" s="76">
        <v>244</v>
      </c>
      <c r="B255" s="80" t="s">
        <v>369</v>
      </c>
      <c r="C255" s="80" t="s">
        <v>322</v>
      </c>
      <c r="D255" s="76">
        <v>6</v>
      </c>
      <c r="E255" s="42">
        <v>10.199999999999999</v>
      </c>
      <c r="F255" s="42">
        <v>4.2</v>
      </c>
      <c r="G255" s="42">
        <v>3.2</v>
      </c>
      <c r="H255" s="42">
        <v>1.1000000000000001</v>
      </c>
      <c r="I255" s="55">
        <f t="shared" si="14"/>
        <v>18.7</v>
      </c>
      <c r="J255" s="9"/>
      <c r="K255" s="9"/>
      <c r="L255" s="9"/>
      <c r="M255" s="9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  <c r="IT255" s="2"/>
      <c r="IU255" s="2"/>
      <c r="IV255" s="2"/>
      <c r="IW255" s="2"/>
      <c r="IX255" s="2"/>
      <c r="IY255" s="2"/>
      <c r="IZ255" s="2"/>
      <c r="JA255" s="2"/>
      <c r="JB255" s="2"/>
      <c r="JC255" s="2"/>
      <c r="JD255" s="2"/>
      <c r="JE255" s="2"/>
      <c r="JF255" s="2"/>
      <c r="JG255" s="2"/>
      <c r="JH255" s="2"/>
      <c r="JI255" s="2"/>
      <c r="JJ255" s="2"/>
      <c r="JK255" s="2"/>
      <c r="JL255" s="2"/>
      <c r="JM255" s="2"/>
      <c r="JN255" s="2"/>
      <c r="JO255" s="2"/>
      <c r="JP255" s="2"/>
      <c r="JQ255" s="2"/>
      <c r="JR255" s="2"/>
      <c r="JS255" s="2"/>
      <c r="JT255" s="2"/>
      <c r="JU255" s="2"/>
      <c r="JV255" s="2"/>
      <c r="JW255" s="2"/>
      <c r="JX255" s="2"/>
      <c r="JY255" s="2"/>
      <c r="JZ255" s="2"/>
      <c r="KA255" s="2"/>
      <c r="KB255" s="2"/>
      <c r="KC255" s="2"/>
      <c r="KD255" s="2"/>
      <c r="KE255" s="2"/>
      <c r="KF255" s="2"/>
      <c r="KG255" s="2"/>
      <c r="KH255" s="2"/>
      <c r="KI255" s="2"/>
      <c r="KJ255" s="2"/>
      <c r="KK255" s="2"/>
      <c r="KL255" s="2"/>
      <c r="KM255" s="2"/>
      <c r="KN255" s="2"/>
      <c r="KO255" s="2"/>
      <c r="KP255" s="2"/>
      <c r="KQ255" s="2"/>
      <c r="KR255" s="2"/>
      <c r="KS255" s="2"/>
      <c r="KT255" s="2"/>
      <c r="KU255" s="2"/>
      <c r="KV255" s="2"/>
      <c r="KW255" s="2"/>
      <c r="KX255" s="2"/>
      <c r="KY255" s="2"/>
      <c r="KZ255" s="2"/>
      <c r="LA255" s="2"/>
      <c r="LB255" s="2"/>
      <c r="LC255" s="2"/>
      <c r="LD255" s="2"/>
      <c r="LE255" s="2"/>
      <c r="LF255" s="2"/>
      <c r="LG255" s="2"/>
      <c r="LH255" s="2"/>
      <c r="LI255" s="2"/>
      <c r="LJ255" s="2"/>
      <c r="LK255" s="2"/>
      <c r="LL255" s="2"/>
      <c r="LM255" s="2"/>
      <c r="LN255" s="2"/>
      <c r="LO255" s="2"/>
      <c r="LP255" s="2"/>
      <c r="LQ255" s="2"/>
      <c r="LR255" s="2"/>
      <c r="LS255" s="2"/>
      <c r="LT255" s="2"/>
      <c r="LU255" s="2"/>
      <c r="LV255" s="2"/>
      <c r="LW255" s="2"/>
      <c r="LX255" s="2"/>
      <c r="LY255" s="2"/>
      <c r="LZ255" s="2"/>
      <c r="MA255" s="2"/>
      <c r="MB255" s="2"/>
      <c r="MC255" s="2"/>
      <c r="MD255" s="2"/>
      <c r="ME255" s="2"/>
      <c r="MF255" s="2"/>
      <c r="MG255" s="2"/>
      <c r="MH255" s="2"/>
      <c r="MI255" s="2"/>
      <c r="MJ255" s="2"/>
      <c r="MK255" s="2"/>
      <c r="ML255" s="2"/>
      <c r="MM255" s="2"/>
      <c r="MN255" s="2"/>
      <c r="MO255" s="2"/>
      <c r="MP255" s="2"/>
      <c r="MQ255" s="2"/>
      <c r="MR255" s="2"/>
      <c r="MS255" s="2"/>
      <c r="MT255" s="2"/>
      <c r="MU255" s="2"/>
      <c r="MV255" s="2"/>
      <c r="MW255" s="2"/>
      <c r="MX255" s="2"/>
      <c r="MY255" s="2"/>
      <c r="MZ255" s="2"/>
      <c r="NA255" s="2"/>
      <c r="NB255" s="2"/>
      <c r="NC255" s="2"/>
      <c r="ND255" s="2"/>
      <c r="NE255" s="2"/>
      <c r="NF255" s="2"/>
      <c r="NG255" s="2"/>
      <c r="NH255" s="2"/>
      <c r="NI255" s="2"/>
      <c r="NJ255" s="2"/>
      <c r="NK255" s="2"/>
      <c r="NL255" s="2"/>
      <c r="NM255" s="2"/>
      <c r="NN255" s="2"/>
      <c r="NO255" s="2"/>
      <c r="NP255" s="2"/>
      <c r="NQ255" s="2"/>
      <c r="NR255" s="2"/>
      <c r="NS255" s="2"/>
      <c r="NT255" s="2"/>
      <c r="NU255" s="2"/>
      <c r="NV255" s="2"/>
      <c r="NW255" s="2"/>
      <c r="NX255" s="2"/>
      <c r="NY255" s="2"/>
      <c r="NZ255" s="2"/>
      <c r="OA255" s="2"/>
      <c r="OB255" s="2"/>
      <c r="OC255" s="2"/>
      <c r="OD255" s="2"/>
      <c r="OE255" s="2"/>
      <c r="OF255" s="2"/>
      <c r="OG255" s="2"/>
      <c r="OH255" s="2"/>
      <c r="OI255" s="2"/>
      <c r="OJ255" s="2"/>
      <c r="OK255" s="2"/>
      <c r="OL255" s="2"/>
      <c r="OM255" s="2"/>
      <c r="ON255" s="2"/>
      <c r="OO255" s="2"/>
      <c r="OP255" s="2"/>
      <c r="OQ255" s="2"/>
      <c r="OR255" s="2"/>
      <c r="OS255" s="2"/>
      <c r="OT255" s="2"/>
      <c r="OU255" s="2"/>
      <c r="OV255" s="2"/>
      <c r="OW255" s="2"/>
      <c r="OX255" s="2"/>
      <c r="OY255" s="2"/>
      <c r="OZ255" s="2"/>
      <c r="PA255" s="2"/>
      <c r="PB255" s="2"/>
      <c r="PC255" s="2"/>
      <c r="PD255" s="2"/>
      <c r="PE255" s="2"/>
      <c r="PF255" s="2"/>
      <c r="PG255" s="2"/>
      <c r="PH255" s="2"/>
      <c r="PI255" s="2"/>
      <c r="PJ255" s="2"/>
      <c r="PK255" s="2"/>
      <c r="PL255" s="2"/>
      <c r="PM255" s="2"/>
      <c r="PN255" s="2"/>
      <c r="PO255" s="2"/>
      <c r="PP255" s="2"/>
      <c r="PQ255" s="2"/>
      <c r="PR255" s="2"/>
      <c r="PS255" s="2"/>
      <c r="PT255" s="2"/>
      <c r="PU255" s="2"/>
      <c r="PV255" s="2"/>
      <c r="PW255" s="2"/>
      <c r="PX255" s="2"/>
      <c r="PY255" s="2"/>
      <c r="PZ255" s="2"/>
      <c r="QA255" s="2"/>
      <c r="QB255" s="2"/>
      <c r="QC255" s="2"/>
      <c r="QD255" s="2"/>
      <c r="QE255" s="2"/>
      <c r="QF255" s="2"/>
      <c r="QG255" s="2"/>
      <c r="QH255" s="2"/>
      <c r="QI255" s="2"/>
      <c r="QJ255" s="2"/>
      <c r="QK255" s="2"/>
      <c r="QL255" s="2"/>
      <c r="QM255" s="2"/>
      <c r="QN255" s="2"/>
      <c r="QO255" s="2"/>
      <c r="QP255" s="2"/>
      <c r="QQ255" s="2"/>
      <c r="QR255" s="2"/>
      <c r="QS255" s="2"/>
      <c r="QT255" s="2"/>
      <c r="QU255" s="2"/>
      <c r="QV255" s="2"/>
      <c r="QW255" s="2"/>
      <c r="QX255" s="2"/>
      <c r="QY255" s="2"/>
      <c r="QZ255" s="2"/>
      <c r="RA255" s="2"/>
      <c r="RB255" s="2"/>
      <c r="RC255" s="2"/>
      <c r="RD255" s="2"/>
      <c r="RE255" s="2"/>
      <c r="RF255" s="2"/>
      <c r="RG255" s="2"/>
      <c r="RH255" s="2"/>
      <c r="RI255" s="2"/>
      <c r="RJ255" s="2"/>
      <c r="RK255" s="2"/>
      <c r="RL255" s="2"/>
      <c r="RM255" s="2"/>
      <c r="RN255" s="2"/>
      <c r="RO255" s="2"/>
      <c r="RP255" s="2"/>
      <c r="RQ255" s="2"/>
      <c r="RR255" s="2"/>
      <c r="RS255" s="2"/>
      <c r="RT255" s="2"/>
      <c r="RU255" s="2"/>
      <c r="RV255" s="2"/>
      <c r="RW255" s="2"/>
      <c r="RX255" s="2"/>
      <c r="RY255" s="2"/>
      <c r="RZ255" s="2"/>
      <c r="SA255" s="2"/>
      <c r="SB255" s="2"/>
      <c r="SC255" s="2"/>
      <c r="SD255" s="2"/>
      <c r="SE255" s="2"/>
      <c r="SF255" s="2"/>
      <c r="SG255" s="2"/>
      <c r="SH255" s="2"/>
      <c r="SI255" s="2"/>
      <c r="SJ255" s="2"/>
      <c r="SK255" s="2"/>
      <c r="SL255" s="2"/>
      <c r="SM255" s="2"/>
      <c r="SN255" s="2"/>
      <c r="SO255" s="2"/>
      <c r="SP255" s="2"/>
      <c r="SQ255" s="2"/>
      <c r="SR255" s="2"/>
      <c r="SS255" s="2"/>
      <c r="ST255" s="2"/>
      <c r="SU255" s="2"/>
      <c r="SV255" s="2"/>
      <c r="SW255" s="2"/>
      <c r="SX255" s="2"/>
      <c r="SY255" s="2"/>
      <c r="SZ255" s="2"/>
      <c r="TA255" s="2"/>
      <c r="TB255" s="2"/>
      <c r="TC255" s="2"/>
      <c r="TD255" s="2"/>
      <c r="TE255" s="2"/>
      <c r="TF255" s="2"/>
      <c r="TG255" s="2"/>
      <c r="TH255" s="2"/>
      <c r="TI255" s="2"/>
      <c r="TJ255" s="2"/>
      <c r="TK255" s="2"/>
      <c r="TL255" s="2"/>
      <c r="TM255" s="2"/>
      <c r="TN255" s="2"/>
      <c r="TO255" s="2"/>
      <c r="TP255" s="2"/>
      <c r="TQ255" s="2"/>
      <c r="TR255" s="2"/>
      <c r="TS255" s="2"/>
      <c r="TT255" s="2"/>
      <c r="TU255" s="2"/>
      <c r="TV255" s="2"/>
      <c r="TW255" s="2"/>
      <c r="TX255" s="2"/>
      <c r="TY255" s="2"/>
      <c r="TZ255" s="2"/>
      <c r="UA255" s="2"/>
      <c r="UB255" s="2"/>
      <c r="UC255" s="2"/>
      <c r="UD255" s="2"/>
      <c r="UE255" s="2"/>
      <c r="UF255" s="2"/>
      <c r="UG255" s="2"/>
      <c r="UH255" s="2"/>
      <c r="UI255" s="2"/>
      <c r="UJ255" s="2"/>
      <c r="UK255" s="2"/>
      <c r="UL255" s="2"/>
      <c r="UM255" s="2"/>
      <c r="UN255" s="2"/>
      <c r="UO255" s="2"/>
      <c r="UP255" s="2"/>
      <c r="UQ255" s="2"/>
      <c r="UR255" s="2"/>
      <c r="US255" s="2"/>
      <c r="UT255" s="2"/>
      <c r="UU255" s="2"/>
      <c r="UV255" s="2"/>
      <c r="UW255" s="2"/>
      <c r="UX255" s="2"/>
      <c r="UY255" s="2"/>
      <c r="UZ255" s="2"/>
      <c r="VA255" s="2"/>
      <c r="VB255" s="2"/>
      <c r="VC255" s="2"/>
      <c r="VD255" s="2"/>
      <c r="VE255" s="2"/>
      <c r="VF255" s="2"/>
      <c r="VG255" s="2"/>
      <c r="VH255" s="2"/>
      <c r="VI255" s="2"/>
      <c r="VJ255" s="2"/>
      <c r="VK255" s="2"/>
      <c r="VL255" s="2"/>
      <c r="VM255" s="2"/>
      <c r="VN255" s="2"/>
      <c r="VO255" s="2"/>
      <c r="VP255" s="2"/>
      <c r="VQ255" s="2"/>
      <c r="VR255" s="2"/>
      <c r="VS255" s="2"/>
      <c r="VT255" s="2"/>
      <c r="VU255" s="2"/>
      <c r="VV255" s="2"/>
      <c r="VW255" s="2"/>
      <c r="VX255" s="2"/>
      <c r="VY255" s="2"/>
      <c r="VZ255" s="2"/>
      <c r="WA255" s="2"/>
      <c r="WB255" s="2"/>
      <c r="WC255" s="2"/>
      <c r="WD255" s="2"/>
      <c r="WE255" s="2"/>
      <c r="WF255" s="2"/>
      <c r="WG255" s="2"/>
      <c r="WH255" s="2"/>
      <c r="WI255" s="2"/>
      <c r="WJ255" s="2"/>
      <c r="WK255" s="2"/>
      <c r="WL255" s="2"/>
      <c r="WM255" s="2"/>
      <c r="WN255" s="2"/>
      <c r="WO255" s="2"/>
      <c r="WP255" s="2"/>
      <c r="WQ255" s="2"/>
      <c r="WR255" s="2"/>
      <c r="WS255" s="2"/>
      <c r="WT255" s="2"/>
      <c r="WU255" s="2"/>
      <c r="WV255" s="2"/>
      <c r="WW255" s="2"/>
      <c r="WX255" s="2"/>
      <c r="WY255" s="2"/>
      <c r="WZ255" s="2"/>
      <c r="XA255" s="2"/>
      <c r="XB255" s="2"/>
      <c r="XC255" s="2"/>
      <c r="XD255" s="2"/>
      <c r="XE255" s="2"/>
      <c r="XF255" s="2"/>
      <c r="XG255" s="2"/>
      <c r="XH255" s="2"/>
      <c r="XI255" s="2"/>
      <c r="XJ255" s="2"/>
      <c r="XK255" s="2"/>
      <c r="XL255" s="2"/>
      <c r="XM255" s="2"/>
      <c r="XN255" s="2"/>
      <c r="XO255" s="2"/>
      <c r="XP255" s="2"/>
      <c r="XQ255" s="2"/>
      <c r="XR255" s="2"/>
      <c r="XS255" s="2"/>
      <c r="XT255" s="2"/>
      <c r="XU255" s="2"/>
      <c r="XV255" s="2"/>
      <c r="XW255" s="2"/>
      <c r="XX255" s="2"/>
      <c r="XY255" s="2"/>
      <c r="XZ255" s="2"/>
      <c r="YA255" s="2"/>
      <c r="YB255" s="2"/>
      <c r="YC255" s="2"/>
      <c r="YD255" s="2"/>
      <c r="YE255" s="2"/>
      <c r="YF255" s="2"/>
      <c r="YG255" s="2"/>
      <c r="YH255" s="2"/>
      <c r="YI255" s="2"/>
      <c r="YJ255" s="2"/>
      <c r="YK255" s="2"/>
      <c r="YL255" s="2"/>
      <c r="YM255" s="2"/>
      <c r="YN255" s="2"/>
      <c r="YO255" s="2"/>
      <c r="YP255" s="2"/>
      <c r="YQ255" s="2"/>
      <c r="YR255" s="2"/>
      <c r="YS255" s="2"/>
      <c r="YT255" s="2"/>
      <c r="YU255" s="2"/>
      <c r="YV255" s="2"/>
      <c r="YW255" s="2"/>
      <c r="YX255" s="2"/>
      <c r="YY255" s="2"/>
      <c r="YZ255" s="2"/>
      <c r="ZA255" s="2"/>
      <c r="ZB255" s="2"/>
      <c r="ZC255" s="2"/>
      <c r="ZD255" s="2"/>
      <c r="ZE255" s="2"/>
      <c r="ZF255" s="2"/>
      <c r="ZG255" s="2"/>
      <c r="ZH255" s="2"/>
      <c r="ZI255" s="2"/>
      <c r="ZJ255" s="2"/>
      <c r="ZK255" s="2"/>
      <c r="ZL255" s="2"/>
      <c r="ZM255" s="2"/>
      <c r="ZN255" s="2"/>
      <c r="ZO255" s="2"/>
      <c r="ZP255" s="2"/>
      <c r="ZQ255" s="2"/>
      <c r="ZR255" s="2"/>
      <c r="ZS255" s="2"/>
      <c r="ZT255" s="2"/>
      <c r="ZU255" s="2"/>
      <c r="ZV255" s="2"/>
      <c r="ZW255" s="2"/>
      <c r="ZX255" s="2"/>
      <c r="ZY255" s="2"/>
      <c r="ZZ255" s="2"/>
      <c r="AAA255" s="2"/>
      <c r="AAB255" s="2"/>
      <c r="AAC255" s="2"/>
      <c r="AAD255" s="2"/>
      <c r="AAE255" s="2"/>
      <c r="AAF255" s="2"/>
      <c r="AAG255" s="2"/>
      <c r="AAH255" s="2"/>
      <c r="AAI255" s="2"/>
      <c r="AAJ255" s="2"/>
      <c r="AAK255" s="2"/>
      <c r="AAL255" s="2"/>
      <c r="AAM255" s="2"/>
      <c r="AAN255" s="2"/>
      <c r="AAO255" s="2"/>
      <c r="AAP255" s="2"/>
      <c r="AAQ255" s="2"/>
      <c r="AAR255" s="2"/>
      <c r="AAS255" s="2"/>
      <c r="AAT255" s="2"/>
      <c r="AAU255" s="2"/>
      <c r="AAV255" s="2"/>
      <c r="AAW255" s="2"/>
      <c r="AAX255" s="2"/>
      <c r="AAY255" s="2"/>
      <c r="AAZ255" s="2"/>
      <c r="ABA255" s="2"/>
      <c r="ABB255" s="2"/>
      <c r="ABC255" s="2"/>
      <c r="ABD255" s="2"/>
      <c r="ABE255" s="2"/>
      <c r="ABF255" s="2"/>
      <c r="ABG255" s="2"/>
      <c r="ABH255" s="2"/>
      <c r="ABI255" s="2"/>
      <c r="ABJ255" s="2"/>
      <c r="ABK255" s="2"/>
      <c r="ABL255" s="2"/>
      <c r="ABM255" s="2"/>
      <c r="ABN255" s="2"/>
      <c r="ABO255" s="2"/>
      <c r="ABP255" s="2"/>
      <c r="ABQ255" s="2"/>
      <c r="ABR255" s="2"/>
      <c r="ABS255" s="2"/>
      <c r="ABT255" s="2"/>
      <c r="ABU255" s="2"/>
      <c r="ABV255" s="2"/>
      <c r="ABW255" s="2"/>
      <c r="ABX255" s="2"/>
      <c r="ABY255" s="2"/>
      <c r="ABZ255" s="2"/>
      <c r="ACA255" s="2"/>
      <c r="ACB255" s="2"/>
      <c r="ACC255" s="2"/>
      <c r="ACD255" s="2"/>
      <c r="ACE255" s="2"/>
      <c r="ACF255" s="2"/>
      <c r="ACG255" s="2"/>
      <c r="ACH255" s="2"/>
      <c r="ACI255" s="2"/>
      <c r="ACJ255" s="2"/>
      <c r="ACK255" s="2"/>
      <c r="ACL255" s="2"/>
      <c r="ACM255" s="2"/>
      <c r="ACN255" s="2"/>
      <c r="ACO255" s="2"/>
      <c r="ACP255" s="2"/>
      <c r="ACQ255" s="2"/>
      <c r="ACR255" s="2"/>
      <c r="ACS255" s="2"/>
      <c r="ACT255" s="2"/>
      <c r="ACU255" s="2"/>
      <c r="ACV255" s="2"/>
      <c r="ACW255" s="2"/>
      <c r="ACX255" s="2"/>
      <c r="ACY255" s="2"/>
      <c r="ACZ255" s="2"/>
      <c r="ADA255" s="2"/>
      <c r="ADB255" s="2"/>
      <c r="ADC255" s="2"/>
      <c r="ADD255" s="2"/>
      <c r="ADE255" s="2"/>
      <c r="ADF255" s="2"/>
      <c r="ADG255" s="2"/>
      <c r="ADH255" s="2"/>
      <c r="ADI255" s="2"/>
      <c r="ADJ255" s="2"/>
      <c r="ADK255" s="2"/>
      <c r="ADL255" s="2"/>
      <c r="ADM255" s="2"/>
      <c r="ADN255" s="2"/>
      <c r="ADO255" s="2"/>
      <c r="ADP255" s="2"/>
      <c r="ADQ255" s="2"/>
      <c r="ADR255" s="2"/>
      <c r="ADS255" s="2"/>
      <c r="ADT255" s="2"/>
      <c r="ADU255" s="2"/>
      <c r="ADV255" s="2"/>
      <c r="ADW255" s="2"/>
      <c r="ADX255" s="2"/>
      <c r="ADY255" s="2"/>
      <c r="ADZ255" s="2"/>
      <c r="AEA255" s="2"/>
      <c r="AEB255" s="2"/>
      <c r="AEC255" s="2"/>
      <c r="AED255" s="2"/>
      <c r="AEE255" s="2"/>
      <c r="AEF255" s="2"/>
      <c r="AEG255" s="2"/>
      <c r="AEH255" s="2"/>
      <c r="AEI255" s="2"/>
      <c r="AEJ255" s="2"/>
      <c r="AEK255" s="2"/>
      <c r="AEL255" s="2"/>
      <c r="AEM255" s="2"/>
      <c r="AEN255" s="2"/>
      <c r="AEO255" s="2"/>
      <c r="AEP255" s="2"/>
      <c r="AEQ255" s="2"/>
      <c r="AER255" s="2"/>
      <c r="AES255" s="2"/>
      <c r="AET255" s="2"/>
      <c r="AEU255" s="2"/>
      <c r="AEV255" s="2"/>
      <c r="AEW255" s="2"/>
      <c r="AEX255" s="2"/>
      <c r="AEY255" s="2"/>
      <c r="AEZ255" s="2"/>
      <c r="AFA255" s="2"/>
      <c r="AFB255" s="2"/>
      <c r="AFC255" s="2"/>
      <c r="AFD255" s="2"/>
      <c r="AFE255" s="2"/>
      <c r="AFF255" s="2"/>
      <c r="AFG255" s="2"/>
      <c r="AFH255" s="2"/>
      <c r="AFI255" s="2"/>
      <c r="AFJ255" s="2"/>
      <c r="AFK255" s="2"/>
      <c r="AFL255" s="2"/>
      <c r="AFM255" s="2"/>
      <c r="AFN255" s="2"/>
      <c r="AFO255" s="2"/>
      <c r="AFP255" s="2"/>
      <c r="AFQ255" s="2"/>
      <c r="AFR255" s="2"/>
      <c r="AFS255" s="2"/>
      <c r="AFT255" s="2"/>
      <c r="AFU255" s="2"/>
      <c r="AFV255" s="2"/>
      <c r="AFW255" s="2"/>
      <c r="AFX255" s="2"/>
      <c r="AFY255" s="2"/>
      <c r="AFZ255" s="2"/>
      <c r="AGA255" s="2"/>
      <c r="AGB255" s="2"/>
      <c r="AGC255" s="2"/>
      <c r="AGD255" s="2"/>
      <c r="AGE255" s="2"/>
      <c r="AGF255" s="2"/>
      <c r="AGG255" s="2"/>
      <c r="AGH255" s="2"/>
      <c r="AGI255" s="2"/>
      <c r="AGJ255" s="2"/>
      <c r="AGK255" s="2"/>
      <c r="AGL255" s="2"/>
      <c r="AGM255" s="2"/>
      <c r="AGN255" s="2"/>
      <c r="AGO255" s="2"/>
      <c r="AGP255" s="2"/>
      <c r="AGQ255" s="2"/>
      <c r="AGR255" s="2"/>
      <c r="AGS255" s="2"/>
      <c r="AGT255" s="2"/>
      <c r="AGU255" s="2"/>
      <c r="AGV255" s="2"/>
      <c r="AGW255" s="2"/>
      <c r="AGX255" s="2"/>
      <c r="AGY255" s="2"/>
      <c r="AGZ255" s="2"/>
      <c r="AHA255" s="2"/>
      <c r="AHB255" s="2"/>
      <c r="AHC255" s="2"/>
      <c r="AHD255" s="2"/>
      <c r="AHE255" s="2"/>
      <c r="AHF255" s="2"/>
      <c r="AHG255" s="2"/>
      <c r="AHH255" s="2"/>
      <c r="AHI255" s="2"/>
      <c r="AHJ255" s="2"/>
      <c r="AHK255" s="2"/>
      <c r="AHL255" s="2"/>
      <c r="AHM255" s="2"/>
      <c r="AHN255" s="2"/>
      <c r="AHO255" s="2"/>
      <c r="AHP255" s="2"/>
      <c r="AHQ255" s="2"/>
      <c r="AHR255" s="2"/>
      <c r="AHS255" s="2"/>
      <c r="AHT255" s="2"/>
      <c r="AHU255" s="2"/>
      <c r="AHV255" s="2"/>
      <c r="AHW255" s="2"/>
      <c r="AHX255" s="2"/>
      <c r="AHY255" s="2"/>
      <c r="AHZ255" s="2"/>
      <c r="AIA255" s="2"/>
      <c r="AIB255" s="2"/>
      <c r="AIC255" s="2"/>
      <c r="AID255" s="2"/>
      <c r="AIE255" s="2"/>
      <c r="AIF255" s="2"/>
      <c r="AIG255" s="2"/>
      <c r="AIH255" s="2"/>
      <c r="AII255" s="2"/>
      <c r="AIJ255" s="2"/>
      <c r="AIK255" s="2"/>
      <c r="AIL255" s="2"/>
      <c r="AIM255" s="2"/>
      <c r="AIN255" s="2"/>
      <c r="AIO255" s="2"/>
      <c r="AIP255" s="2"/>
      <c r="AIQ255" s="2"/>
      <c r="AIR255" s="2"/>
      <c r="AIS255" s="2"/>
      <c r="AIT255" s="2"/>
      <c r="AIU255" s="2"/>
      <c r="AIV255" s="2"/>
      <c r="AIW255" s="2"/>
      <c r="AIX255" s="2"/>
      <c r="AIY255" s="2"/>
      <c r="AIZ255" s="2"/>
      <c r="AJA255" s="2"/>
      <c r="AJB255" s="2"/>
      <c r="AJC255" s="2"/>
      <c r="AJD255" s="2"/>
      <c r="AJE255" s="2"/>
      <c r="AJF255" s="2"/>
      <c r="AJG255" s="2"/>
      <c r="AJH255" s="2"/>
      <c r="AJI255" s="2"/>
      <c r="AJJ255" s="2"/>
      <c r="AJK255" s="2"/>
      <c r="AJL255" s="2"/>
      <c r="AJM255" s="2"/>
      <c r="AJN255" s="2"/>
      <c r="AJO255" s="2"/>
      <c r="AJP255" s="2"/>
      <c r="AJQ255" s="2"/>
      <c r="AJR255" s="2"/>
      <c r="AJS255" s="2"/>
      <c r="AJT255" s="2"/>
      <c r="AJU255" s="2"/>
      <c r="AJV255" s="2"/>
      <c r="AJW255" s="2"/>
      <c r="AJX255" s="2"/>
      <c r="AJY255" s="2"/>
      <c r="AJZ255" s="2"/>
      <c r="AKA255" s="2"/>
      <c r="AKB255" s="2"/>
      <c r="AKC255" s="2"/>
      <c r="AKD255" s="2"/>
      <c r="AKE255" s="2"/>
      <c r="AKF255" s="2"/>
      <c r="AKG255" s="2"/>
      <c r="AKH255" s="2"/>
      <c r="AKI255" s="2"/>
      <c r="AKJ255" s="2"/>
      <c r="AKK255" s="2"/>
      <c r="AKL255" s="2"/>
      <c r="AKM255" s="2"/>
      <c r="AKN255" s="2"/>
      <c r="AKO255" s="2"/>
      <c r="AKP255" s="2"/>
      <c r="AKQ255" s="2"/>
      <c r="AKR255" s="2"/>
      <c r="AKS255" s="2"/>
      <c r="AKT255" s="2"/>
      <c r="AKU255" s="2"/>
      <c r="AKV255" s="2"/>
      <c r="AKW255" s="2"/>
    </row>
    <row r="256" spans="1:985" s="2" customFormat="1">
      <c r="A256" s="76">
        <v>245</v>
      </c>
      <c r="B256" s="99" t="s">
        <v>370</v>
      </c>
      <c r="C256" s="80" t="s">
        <v>322</v>
      </c>
      <c r="D256" s="75">
        <v>6</v>
      </c>
      <c r="E256" s="42">
        <v>8.1999999999999993</v>
      </c>
      <c r="F256" s="42">
        <v>3.6</v>
      </c>
      <c r="G256" s="42">
        <v>2.5</v>
      </c>
      <c r="H256" s="42">
        <v>1.1000000000000001</v>
      </c>
      <c r="I256" s="51">
        <f t="shared" si="14"/>
        <v>15.399999999999999</v>
      </c>
      <c r="J256" s="9"/>
      <c r="K256" s="9"/>
      <c r="L256" s="9"/>
      <c r="M256" s="9"/>
    </row>
    <row r="257" spans="1:985" s="4" customFormat="1">
      <c r="A257" s="76">
        <v>246</v>
      </c>
      <c r="B257" s="99" t="s">
        <v>371</v>
      </c>
      <c r="C257" s="80" t="s">
        <v>322</v>
      </c>
      <c r="D257" s="42">
        <v>6</v>
      </c>
      <c r="E257" s="42">
        <v>8.1</v>
      </c>
      <c r="F257" s="42">
        <v>2.2000000000000002</v>
      </c>
      <c r="G257" s="42">
        <v>2.2000000000000002</v>
      </c>
      <c r="H257" s="42">
        <v>0.7</v>
      </c>
      <c r="I257" s="51">
        <f t="shared" si="14"/>
        <v>13.2</v>
      </c>
      <c r="J257" s="19"/>
      <c r="K257" s="19"/>
      <c r="L257" s="19"/>
      <c r="M257" s="19"/>
    </row>
    <row r="258" spans="1:985" s="2" customFormat="1">
      <c r="A258" s="76">
        <v>247</v>
      </c>
      <c r="B258" s="48" t="s">
        <v>372</v>
      </c>
      <c r="C258" s="80" t="s">
        <v>322</v>
      </c>
      <c r="D258" s="42">
        <v>6</v>
      </c>
      <c r="E258" s="42">
        <v>7.3</v>
      </c>
      <c r="F258" s="42">
        <v>5.2</v>
      </c>
      <c r="G258" s="42">
        <v>3.3</v>
      </c>
      <c r="H258" s="42">
        <v>0.2</v>
      </c>
      <c r="I258" s="51">
        <f t="shared" si="14"/>
        <v>16</v>
      </c>
      <c r="J258" s="9"/>
      <c r="K258" s="9"/>
      <c r="L258" s="9"/>
      <c r="M258" s="9"/>
    </row>
    <row r="259" spans="1:985" s="2" customFormat="1">
      <c r="A259" s="76">
        <v>248</v>
      </c>
      <c r="B259" s="48" t="s">
        <v>373</v>
      </c>
      <c r="C259" s="80" t="s">
        <v>322</v>
      </c>
      <c r="D259" s="42">
        <v>6</v>
      </c>
      <c r="E259" s="42">
        <v>9.3000000000000007</v>
      </c>
      <c r="F259" s="42">
        <v>1.4</v>
      </c>
      <c r="G259" s="42">
        <v>1.2</v>
      </c>
      <c r="H259" s="42">
        <v>0.6</v>
      </c>
      <c r="I259" s="51">
        <f t="shared" si="14"/>
        <v>12.5</v>
      </c>
      <c r="J259" s="9"/>
      <c r="K259" s="9"/>
      <c r="L259" s="9"/>
      <c r="M259" s="9"/>
    </row>
    <row r="260" spans="1:985" ht="14.25" customHeight="1">
      <c r="A260" s="80"/>
      <c r="B260" s="80"/>
      <c r="C260" s="56" t="s">
        <v>32</v>
      </c>
      <c r="D260" s="57">
        <f t="shared" ref="D260:I260" si="15">SUM(D245:D259)</f>
        <v>90</v>
      </c>
      <c r="E260" s="57">
        <f t="shared" si="15"/>
        <v>139.5</v>
      </c>
      <c r="F260" s="57">
        <f t="shared" si="15"/>
        <v>54.100000000000016</v>
      </c>
      <c r="G260" s="57">
        <f t="shared" si="15"/>
        <v>39.600000000000009</v>
      </c>
      <c r="H260" s="57">
        <f t="shared" si="15"/>
        <v>11.199999999999998</v>
      </c>
      <c r="I260" s="57">
        <f t="shared" si="15"/>
        <v>244.39999999999998</v>
      </c>
      <c r="J260" s="9"/>
      <c r="K260" s="9"/>
      <c r="L260" s="9"/>
      <c r="M260" s="9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  <c r="IN260" s="2"/>
      <c r="IO260" s="2"/>
      <c r="IP260" s="2"/>
      <c r="IQ260" s="2"/>
      <c r="IR260" s="2"/>
      <c r="IS260" s="2"/>
      <c r="IT260" s="2"/>
      <c r="IU260" s="2"/>
      <c r="IV260" s="2"/>
      <c r="IW260" s="2"/>
      <c r="IX260" s="2"/>
      <c r="IY260" s="2"/>
      <c r="IZ260" s="2"/>
      <c r="JA260" s="2"/>
      <c r="JB260" s="2"/>
      <c r="JC260" s="2"/>
      <c r="JD260" s="2"/>
      <c r="JE260" s="2"/>
      <c r="JF260" s="2"/>
      <c r="JG260" s="2"/>
      <c r="JH260" s="2"/>
      <c r="JI260" s="2"/>
      <c r="JJ260" s="2"/>
      <c r="JK260" s="2"/>
      <c r="JL260" s="2"/>
      <c r="JM260" s="2"/>
      <c r="JN260" s="2"/>
      <c r="JO260" s="2"/>
      <c r="JP260" s="2"/>
      <c r="JQ260" s="2"/>
      <c r="JR260" s="2"/>
      <c r="JS260" s="2"/>
      <c r="JT260" s="2"/>
      <c r="JU260" s="2"/>
      <c r="JV260" s="2"/>
      <c r="JW260" s="2"/>
      <c r="JX260" s="2"/>
      <c r="JY260" s="2"/>
      <c r="JZ260" s="2"/>
      <c r="KA260" s="2"/>
      <c r="KB260" s="2"/>
      <c r="KC260" s="2"/>
      <c r="KD260" s="2"/>
      <c r="KE260" s="2"/>
      <c r="KF260" s="2"/>
      <c r="KG260" s="2"/>
      <c r="KH260" s="2"/>
      <c r="KI260" s="2"/>
      <c r="KJ260" s="2"/>
      <c r="KK260" s="2"/>
      <c r="KL260" s="2"/>
      <c r="KM260" s="2"/>
      <c r="KN260" s="2"/>
      <c r="KO260" s="2"/>
      <c r="KP260" s="2"/>
      <c r="KQ260" s="2"/>
      <c r="KR260" s="2"/>
      <c r="KS260" s="2"/>
      <c r="KT260" s="2"/>
      <c r="KU260" s="2"/>
      <c r="KV260" s="2"/>
      <c r="KW260" s="2"/>
      <c r="KX260" s="2"/>
      <c r="KY260" s="2"/>
      <c r="KZ260" s="2"/>
      <c r="LA260" s="2"/>
      <c r="LB260" s="2"/>
      <c r="LC260" s="2"/>
      <c r="LD260" s="2"/>
      <c r="LE260" s="2"/>
      <c r="LF260" s="2"/>
      <c r="LG260" s="2"/>
      <c r="LH260" s="2"/>
      <c r="LI260" s="2"/>
      <c r="LJ260" s="2"/>
      <c r="LK260" s="2"/>
      <c r="LL260" s="2"/>
      <c r="LM260" s="2"/>
      <c r="LN260" s="2"/>
      <c r="LO260" s="2"/>
      <c r="LP260" s="2"/>
      <c r="LQ260" s="2"/>
      <c r="LR260" s="2"/>
      <c r="LS260" s="2"/>
      <c r="LT260" s="2"/>
      <c r="LU260" s="2"/>
      <c r="LV260" s="2"/>
      <c r="LW260" s="2"/>
      <c r="LX260" s="2"/>
      <c r="LY260" s="2"/>
      <c r="LZ260" s="2"/>
      <c r="MA260" s="2"/>
      <c r="MB260" s="2"/>
      <c r="MC260" s="2"/>
      <c r="MD260" s="2"/>
      <c r="ME260" s="2"/>
      <c r="MF260" s="2"/>
      <c r="MG260" s="2"/>
      <c r="MH260" s="2"/>
      <c r="MI260" s="2"/>
      <c r="MJ260" s="2"/>
      <c r="MK260" s="2"/>
      <c r="ML260" s="2"/>
      <c r="MM260" s="2"/>
      <c r="MN260" s="2"/>
      <c r="MO260" s="2"/>
      <c r="MP260" s="2"/>
      <c r="MQ260" s="2"/>
      <c r="MR260" s="2"/>
      <c r="MS260" s="2"/>
      <c r="MT260" s="2"/>
      <c r="MU260" s="2"/>
      <c r="MV260" s="2"/>
      <c r="MW260" s="2"/>
      <c r="MX260" s="2"/>
      <c r="MY260" s="2"/>
      <c r="MZ260" s="2"/>
      <c r="NA260" s="2"/>
      <c r="NB260" s="2"/>
      <c r="NC260" s="2"/>
      <c r="ND260" s="2"/>
      <c r="NE260" s="2"/>
      <c r="NF260" s="2"/>
      <c r="NG260" s="2"/>
      <c r="NH260" s="2"/>
      <c r="NI260" s="2"/>
      <c r="NJ260" s="2"/>
      <c r="NK260" s="2"/>
      <c r="NL260" s="2"/>
      <c r="NM260" s="2"/>
      <c r="NN260" s="2"/>
      <c r="NO260" s="2"/>
      <c r="NP260" s="2"/>
      <c r="NQ260" s="2"/>
      <c r="NR260" s="2"/>
      <c r="NS260" s="2"/>
      <c r="NT260" s="2"/>
      <c r="NU260" s="2"/>
      <c r="NV260" s="2"/>
      <c r="NW260" s="2"/>
      <c r="NX260" s="2"/>
      <c r="NY260" s="2"/>
      <c r="NZ260" s="2"/>
      <c r="OA260" s="2"/>
      <c r="OB260" s="2"/>
      <c r="OC260" s="2"/>
      <c r="OD260" s="2"/>
      <c r="OE260" s="2"/>
      <c r="OF260" s="2"/>
      <c r="OG260" s="2"/>
      <c r="OH260" s="2"/>
      <c r="OI260" s="2"/>
      <c r="OJ260" s="2"/>
      <c r="OK260" s="2"/>
      <c r="OL260" s="2"/>
      <c r="OM260" s="2"/>
      <c r="ON260" s="2"/>
      <c r="OO260" s="2"/>
      <c r="OP260" s="2"/>
      <c r="OQ260" s="2"/>
      <c r="OR260" s="2"/>
      <c r="OS260" s="2"/>
      <c r="OT260" s="2"/>
      <c r="OU260" s="2"/>
      <c r="OV260" s="2"/>
      <c r="OW260" s="2"/>
      <c r="OX260" s="2"/>
      <c r="OY260" s="2"/>
      <c r="OZ260" s="2"/>
      <c r="PA260" s="2"/>
      <c r="PB260" s="2"/>
      <c r="PC260" s="2"/>
      <c r="PD260" s="2"/>
      <c r="PE260" s="2"/>
      <c r="PF260" s="2"/>
      <c r="PG260" s="2"/>
      <c r="PH260" s="2"/>
      <c r="PI260" s="2"/>
      <c r="PJ260" s="2"/>
      <c r="PK260" s="2"/>
      <c r="PL260" s="2"/>
      <c r="PM260" s="2"/>
      <c r="PN260" s="2"/>
      <c r="PO260" s="2"/>
      <c r="PP260" s="2"/>
      <c r="PQ260" s="2"/>
      <c r="PR260" s="2"/>
      <c r="PS260" s="2"/>
      <c r="PT260" s="2"/>
      <c r="PU260" s="2"/>
      <c r="PV260" s="2"/>
      <c r="PW260" s="2"/>
      <c r="PX260" s="2"/>
      <c r="PY260" s="2"/>
      <c r="PZ260" s="2"/>
      <c r="QA260" s="2"/>
      <c r="QB260" s="2"/>
      <c r="QC260" s="2"/>
      <c r="QD260" s="2"/>
      <c r="QE260" s="2"/>
      <c r="QF260" s="2"/>
      <c r="QG260" s="2"/>
      <c r="QH260" s="2"/>
      <c r="QI260" s="2"/>
      <c r="QJ260" s="2"/>
      <c r="QK260" s="2"/>
      <c r="QL260" s="2"/>
      <c r="QM260" s="2"/>
      <c r="QN260" s="2"/>
      <c r="QO260" s="2"/>
      <c r="QP260" s="2"/>
      <c r="QQ260" s="2"/>
      <c r="QR260" s="2"/>
      <c r="QS260" s="2"/>
      <c r="QT260" s="2"/>
      <c r="QU260" s="2"/>
      <c r="QV260" s="2"/>
      <c r="QW260" s="2"/>
      <c r="QX260" s="2"/>
      <c r="QY260" s="2"/>
      <c r="QZ260" s="2"/>
      <c r="RA260" s="2"/>
      <c r="RB260" s="2"/>
      <c r="RC260" s="2"/>
      <c r="RD260" s="2"/>
      <c r="RE260" s="2"/>
      <c r="RF260" s="2"/>
      <c r="RG260" s="2"/>
      <c r="RH260" s="2"/>
      <c r="RI260" s="2"/>
      <c r="RJ260" s="2"/>
      <c r="RK260" s="2"/>
      <c r="RL260" s="2"/>
      <c r="RM260" s="2"/>
      <c r="RN260" s="2"/>
      <c r="RO260" s="2"/>
      <c r="RP260" s="2"/>
      <c r="RQ260" s="2"/>
      <c r="RR260" s="2"/>
      <c r="RS260" s="2"/>
      <c r="RT260" s="2"/>
      <c r="RU260" s="2"/>
      <c r="RV260" s="2"/>
      <c r="RW260" s="2"/>
      <c r="RX260" s="2"/>
      <c r="RY260" s="2"/>
      <c r="RZ260" s="2"/>
      <c r="SA260" s="2"/>
      <c r="SB260" s="2"/>
      <c r="SC260" s="2"/>
      <c r="SD260" s="2"/>
      <c r="SE260" s="2"/>
      <c r="SF260" s="2"/>
      <c r="SG260" s="2"/>
      <c r="SH260" s="2"/>
      <c r="SI260" s="2"/>
      <c r="SJ260" s="2"/>
      <c r="SK260" s="2"/>
      <c r="SL260" s="2"/>
      <c r="SM260" s="2"/>
      <c r="SN260" s="2"/>
      <c r="SO260" s="2"/>
      <c r="SP260" s="2"/>
      <c r="SQ260" s="2"/>
      <c r="SR260" s="2"/>
      <c r="SS260" s="2"/>
      <c r="ST260" s="2"/>
      <c r="SU260" s="2"/>
      <c r="SV260" s="2"/>
      <c r="SW260" s="2"/>
      <c r="SX260" s="2"/>
      <c r="SY260" s="2"/>
      <c r="SZ260" s="2"/>
      <c r="TA260" s="2"/>
      <c r="TB260" s="2"/>
      <c r="TC260" s="2"/>
      <c r="TD260" s="2"/>
      <c r="TE260" s="2"/>
      <c r="TF260" s="2"/>
      <c r="TG260" s="2"/>
      <c r="TH260" s="2"/>
      <c r="TI260" s="2"/>
      <c r="TJ260" s="2"/>
      <c r="TK260" s="2"/>
      <c r="TL260" s="2"/>
      <c r="TM260" s="2"/>
      <c r="TN260" s="2"/>
      <c r="TO260" s="2"/>
      <c r="TP260" s="2"/>
      <c r="TQ260" s="2"/>
      <c r="TR260" s="2"/>
      <c r="TS260" s="2"/>
      <c r="TT260" s="2"/>
      <c r="TU260" s="2"/>
      <c r="TV260" s="2"/>
      <c r="TW260" s="2"/>
      <c r="TX260" s="2"/>
      <c r="TY260" s="2"/>
      <c r="TZ260" s="2"/>
      <c r="UA260" s="2"/>
      <c r="UB260" s="2"/>
      <c r="UC260" s="2"/>
      <c r="UD260" s="2"/>
      <c r="UE260" s="2"/>
      <c r="UF260" s="2"/>
      <c r="UG260" s="2"/>
      <c r="UH260" s="2"/>
      <c r="UI260" s="2"/>
      <c r="UJ260" s="2"/>
      <c r="UK260" s="2"/>
      <c r="UL260" s="2"/>
      <c r="UM260" s="2"/>
      <c r="UN260" s="2"/>
      <c r="UO260" s="2"/>
      <c r="UP260" s="2"/>
      <c r="UQ260" s="2"/>
      <c r="UR260" s="2"/>
      <c r="US260" s="2"/>
      <c r="UT260" s="2"/>
      <c r="UU260" s="2"/>
      <c r="UV260" s="2"/>
      <c r="UW260" s="2"/>
      <c r="UX260" s="2"/>
      <c r="UY260" s="2"/>
      <c r="UZ260" s="2"/>
      <c r="VA260" s="2"/>
      <c r="VB260" s="2"/>
      <c r="VC260" s="2"/>
      <c r="VD260" s="2"/>
      <c r="VE260" s="2"/>
      <c r="VF260" s="2"/>
      <c r="VG260" s="2"/>
      <c r="VH260" s="2"/>
      <c r="VI260" s="2"/>
      <c r="VJ260" s="2"/>
      <c r="VK260" s="2"/>
      <c r="VL260" s="2"/>
      <c r="VM260" s="2"/>
      <c r="VN260" s="2"/>
      <c r="VO260" s="2"/>
      <c r="VP260" s="2"/>
      <c r="VQ260" s="2"/>
      <c r="VR260" s="2"/>
      <c r="VS260" s="2"/>
      <c r="VT260" s="2"/>
      <c r="VU260" s="2"/>
      <c r="VV260" s="2"/>
      <c r="VW260" s="2"/>
      <c r="VX260" s="2"/>
      <c r="VY260" s="2"/>
      <c r="VZ260" s="2"/>
      <c r="WA260" s="2"/>
      <c r="WB260" s="2"/>
      <c r="WC260" s="2"/>
      <c r="WD260" s="2"/>
      <c r="WE260" s="2"/>
      <c r="WF260" s="2"/>
      <c r="WG260" s="2"/>
      <c r="WH260" s="2"/>
      <c r="WI260" s="2"/>
      <c r="WJ260" s="2"/>
      <c r="WK260" s="2"/>
      <c r="WL260" s="2"/>
      <c r="WM260" s="2"/>
      <c r="WN260" s="2"/>
      <c r="WO260" s="2"/>
      <c r="WP260" s="2"/>
      <c r="WQ260" s="2"/>
      <c r="WR260" s="2"/>
      <c r="WS260" s="2"/>
      <c r="WT260" s="2"/>
      <c r="WU260" s="2"/>
      <c r="WV260" s="2"/>
      <c r="WW260" s="2"/>
      <c r="WX260" s="2"/>
      <c r="WY260" s="2"/>
      <c r="WZ260" s="2"/>
      <c r="XA260" s="2"/>
      <c r="XB260" s="2"/>
      <c r="XC260" s="2"/>
      <c r="XD260" s="2"/>
      <c r="XE260" s="2"/>
      <c r="XF260" s="2"/>
      <c r="XG260" s="2"/>
      <c r="XH260" s="2"/>
      <c r="XI260" s="2"/>
      <c r="XJ260" s="2"/>
      <c r="XK260" s="2"/>
      <c r="XL260" s="2"/>
      <c r="XM260" s="2"/>
      <c r="XN260" s="2"/>
      <c r="XO260" s="2"/>
      <c r="XP260" s="2"/>
      <c r="XQ260" s="2"/>
      <c r="XR260" s="2"/>
      <c r="XS260" s="2"/>
      <c r="XT260" s="2"/>
      <c r="XU260" s="2"/>
      <c r="XV260" s="2"/>
      <c r="XW260" s="2"/>
      <c r="XX260" s="2"/>
      <c r="XY260" s="2"/>
      <c r="XZ260" s="2"/>
      <c r="YA260" s="2"/>
      <c r="YB260" s="2"/>
      <c r="YC260" s="2"/>
      <c r="YD260" s="2"/>
      <c r="YE260" s="2"/>
      <c r="YF260" s="2"/>
      <c r="YG260" s="2"/>
      <c r="YH260" s="2"/>
      <c r="YI260" s="2"/>
      <c r="YJ260" s="2"/>
      <c r="YK260" s="2"/>
      <c r="YL260" s="2"/>
      <c r="YM260" s="2"/>
      <c r="YN260" s="2"/>
      <c r="YO260" s="2"/>
      <c r="YP260" s="2"/>
      <c r="YQ260" s="2"/>
      <c r="YR260" s="2"/>
      <c r="YS260" s="2"/>
      <c r="YT260" s="2"/>
      <c r="YU260" s="2"/>
      <c r="YV260" s="2"/>
      <c r="YW260" s="2"/>
      <c r="YX260" s="2"/>
      <c r="YY260" s="2"/>
      <c r="YZ260" s="2"/>
      <c r="ZA260" s="2"/>
      <c r="ZB260" s="2"/>
      <c r="ZC260" s="2"/>
      <c r="ZD260" s="2"/>
      <c r="ZE260" s="2"/>
      <c r="ZF260" s="2"/>
      <c r="ZG260" s="2"/>
      <c r="ZH260" s="2"/>
      <c r="ZI260" s="2"/>
      <c r="ZJ260" s="2"/>
      <c r="ZK260" s="2"/>
      <c r="ZL260" s="2"/>
      <c r="ZM260" s="2"/>
      <c r="ZN260" s="2"/>
      <c r="ZO260" s="2"/>
      <c r="ZP260" s="2"/>
      <c r="ZQ260" s="2"/>
      <c r="ZR260" s="2"/>
      <c r="ZS260" s="2"/>
      <c r="ZT260" s="2"/>
      <c r="ZU260" s="2"/>
      <c r="ZV260" s="2"/>
      <c r="ZW260" s="2"/>
      <c r="ZX260" s="2"/>
      <c r="ZY260" s="2"/>
      <c r="ZZ260" s="2"/>
      <c r="AAA260" s="2"/>
      <c r="AAB260" s="2"/>
      <c r="AAC260" s="2"/>
      <c r="AAD260" s="2"/>
      <c r="AAE260" s="2"/>
      <c r="AAF260" s="2"/>
      <c r="AAG260" s="2"/>
      <c r="AAH260" s="2"/>
      <c r="AAI260" s="2"/>
      <c r="AAJ260" s="2"/>
      <c r="AAK260" s="2"/>
      <c r="AAL260" s="2"/>
      <c r="AAM260" s="2"/>
      <c r="AAN260" s="2"/>
      <c r="AAO260" s="2"/>
      <c r="AAP260" s="2"/>
      <c r="AAQ260" s="2"/>
      <c r="AAR260" s="2"/>
      <c r="AAS260" s="2"/>
      <c r="AAT260" s="2"/>
      <c r="AAU260" s="2"/>
      <c r="AAV260" s="2"/>
      <c r="AAW260" s="2"/>
      <c r="AAX260" s="2"/>
      <c r="AAY260" s="2"/>
      <c r="AAZ260" s="2"/>
      <c r="ABA260" s="2"/>
      <c r="ABB260" s="2"/>
      <c r="ABC260" s="2"/>
      <c r="ABD260" s="2"/>
      <c r="ABE260" s="2"/>
      <c r="ABF260" s="2"/>
      <c r="ABG260" s="2"/>
      <c r="ABH260" s="2"/>
      <c r="ABI260" s="2"/>
      <c r="ABJ260" s="2"/>
      <c r="ABK260" s="2"/>
      <c r="ABL260" s="2"/>
      <c r="ABM260" s="2"/>
      <c r="ABN260" s="2"/>
      <c r="ABO260" s="2"/>
      <c r="ABP260" s="2"/>
      <c r="ABQ260" s="2"/>
      <c r="ABR260" s="2"/>
      <c r="ABS260" s="2"/>
      <c r="ABT260" s="2"/>
      <c r="ABU260" s="2"/>
      <c r="ABV260" s="2"/>
      <c r="ABW260" s="2"/>
      <c r="ABX260" s="2"/>
      <c r="ABY260" s="2"/>
      <c r="ABZ260" s="2"/>
      <c r="ACA260" s="2"/>
      <c r="ACB260" s="2"/>
      <c r="ACC260" s="2"/>
      <c r="ACD260" s="2"/>
      <c r="ACE260" s="2"/>
      <c r="ACF260" s="2"/>
      <c r="ACG260" s="2"/>
      <c r="ACH260" s="2"/>
      <c r="ACI260" s="2"/>
      <c r="ACJ260" s="2"/>
      <c r="ACK260" s="2"/>
      <c r="ACL260" s="2"/>
      <c r="ACM260" s="2"/>
      <c r="ACN260" s="2"/>
      <c r="ACO260" s="2"/>
      <c r="ACP260" s="2"/>
      <c r="ACQ260" s="2"/>
      <c r="ACR260" s="2"/>
      <c r="ACS260" s="2"/>
      <c r="ACT260" s="2"/>
      <c r="ACU260" s="2"/>
      <c r="ACV260" s="2"/>
      <c r="ACW260" s="2"/>
      <c r="ACX260" s="2"/>
      <c r="ACY260" s="2"/>
      <c r="ACZ260" s="2"/>
      <c r="ADA260" s="2"/>
      <c r="ADB260" s="2"/>
      <c r="ADC260" s="2"/>
      <c r="ADD260" s="2"/>
      <c r="ADE260" s="2"/>
      <c r="ADF260" s="2"/>
      <c r="ADG260" s="2"/>
      <c r="ADH260" s="2"/>
      <c r="ADI260" s="2"/>
      <c r="ADJ260" s="2"/>
      <c r="ADK260" s="2"/>
      <c r="ADL260" s="2"/>
      <c r="ADM260" s="2"/>
      <c r="ADN260" s="2"/>
      <c r="ADO260" s="2"/>
      <c r="ADP260" s="2"/>
      <c r="ADQ260" s="2"/>
      <c r="ADR260" s="2"/>
      <c r="ADS260" s="2"/>
      <c r="ADT260" s="2"/>
      <c r="ADU260" s="2"/>
      <c r="ADV260" s="2"/>
      <c r="ADW260" s="2"/>
      <c r="ADX260" s="2"/>
      <c r="ADY260" s="2"/>
      <c r="ADZ260" s="2"/>
      <c r="AEA260" s="2"/>
      <c r="AEB260" s="2"/>
      <c r="AEC260" s="2"/>
      <c r="AED260" s="2"/>
      <c r="AEE260" s="2"/>
      <c r="AEF260" s="2"/>
      <c r="AEG260" s="2"/>
      <c r="AEH260" s="2"/>
      <c r="AEI260" s="2"/>
      <c r="AEJ260" s="2"/>
      <c r="AEK260" s="2"/>
      <c r="AEL260" s="2"/>
      <c r="AEM260" s="2"/>
      <c r="AEN260" s="2"/>
      <c r="AEO260" s="2"/>
      <c r="AEP260" s="2"/>
      <c r="AEQ260" s="2"/>
      <c r="AER260" s="2"/>
      <c r="AES260" s="2"/>
      <c r="AET260" s="2"/>
      <c r="AEU260" s="2"/>
      <c r="AEV260" s="2"/>
      <c r="AEW260" s="2"/>
      <c r="AEX260" s="2"/>
      <c r="AEY260" s="2"/>
      <c r="AEZ260" s="2"/>
      <c r="AFA260" s="2"/>
      <c r="AFB260" s="2"/>
      <c r="AFC260" s="2"/>
      <c r="AFD260" s="2"/>
      <c r="AFE260" s="2"/>
      <c r="AFF260" s="2"/>
      <c r="AFG260" s="2"/>
      <c r="AFH260" s="2"/>
      <c r="AFI260" s="2"/>
      <c r="AFJ260" s="2"/>
      <c r="AFK260" s="2"/>
      <c r="AFL260" s="2"/>
      <c r="AFM260" s="2"/>
      <c r="AFN260" s="2"/>
      <c r="AFO260" s="2"/>
      <c r="AFP260" s="2"/>
      <c r="AFQ260" s="2"/>
      <c r="AFR260" s="2"/>
      <c r="AFS260" s="2"/>
      <c r="AFT260" s="2"/>
      <c r="AFU260" s="2"/>
      <c r="AFV260" s="2"/>
      <c r="AFW260" s="2"/>
      <c r="AFX260" s="2"/>
      <c r="AFY260" s="2"/>
      <c r="AFZ260" s="2"/>
      <c r="AGA260" s="2"/>
      <c r="AGB260" s="2"/>
      <c r="AGC260" s="2"/>
      <c r="AGD260" s="2"/>
      <c r="AGE260" s="2"/>
      <c r="AGF260" s="2"/>
      <c r="AGG260" s="2"/>
      <c r="AGH260" s="2"/>
      <c r="AGI260" s="2"/>
      <c r="AGJ260" s="2"/>
      <c r="AGK260" s="2"/>
      <c r="AGL260" s="2"/>
      <c r="AGM260" s="2"/>
      <c r="AGN260" s="2"/>
      <c r="AGO260" s="2"/>
      <c r="AGP260" s="2"/>
      <c r="AGQ260" s="2"/>
      <c r="AGR260" s="2"/>
      <c r="AGS260" s="2"/>
      <c r="AGT260" s="2"/>
      <c r="AGU260" s="2"/>
      <c r="AGV260" s="2"/>
      <c r="AGW260" s="2"/>
      <c r="AGX260" s="2"/>
      <c r="AGY260" s="2"/>
      <c r="AGZ260" s="2"/>
      <c r="AHA260" s="2"/>
      <c r="AHB260" s="2"/>
      <c r="AHC260" s="2"/>
      <c r="AHD260" s="2"/>
      <c r="AHE260" s="2"/>
      <c r="AHF260" s="2"/>
      <c r="AHG260" s="2"/>
      <c r="AHH260" s="2"/>
      <c r="AHI260" s="2"/>
      <c r="AHJ260" s="2"/>
      <c r="AHK260" s="2"/>
      <c r="AHL260" s="2"/>
      <c r="AHM260" s="2"/>
      <c r="AHN260" s="2"/>
      <c r="AHO260" s="2"/>
      <c r="AHP260" s="2"/>
      <c r="AHQ260" s="2"/>
      <c r="AHR260" s="2"/>
      <c r="AHS260" s="2"/>
      <c r="AHT260" s="2"/>
      <c r="AHU260" s="2"/>
      <c r="AHV260" s="2"/>
      <c r="AHW260" s="2"/>
      <c r="AHX260" s="2"/>
      <c r="AHY260" s="2"/>
      <c r="AHZ260" s="2"/>
      <c r="AIA260" s="2"/>
      <c r="AIB260" s="2"/>
      <c r="AIC260" s="2"/>
      <c r="AID260" s="2"/>
      <c r="AIE260" s="2"/>
      <c r="AIF260" s="2"/>
      <c r="AIG260" s="2"/>
      <c r="AIH260" s="2"/>
      <c r="AII260" s="2"/>
      <c r="AIJ260" s="2"/>
      <c r="AIK260" s="2"/>
      <c r="AIL260" s="2"/>
      <c r="AIM260" s="2"/>
      <c r="AIN260" s="2"/>
      <c r="AIO260" s="2"/>
      <c r="AIP260" s="2"/>
      <c r="AIQ260" s="2"/>
      <c r="AIR260" s="2"/>
      <c r="AIS260" s="2"/>
      <c r="AIT260" s="2"/>
      <c r="AIU260" s="2"/>
      <c r="AIV260" s="2"/>
      <c r="AIW260" s="2"/>
      <c r="AIX260" s="2"/>
      <c r="AIY260" s="2"/>
      <c r="AIZ260" s="2"/>
      <c r="AJA260" s="2"/>
      <c r="AJB260" s="2"/>
      <c r="AJC260" s="2"/>
      <c r="AJD260" s="2"/>
      <c r="AJE260" s="2"/>
      <c r="AJF260" s="2"/>
      <c r="AJG260" s="2"/>
      <c r="AJH260" s="2"/>
      <c r="AJI260" s="2"/>
      <c r="AJJ260" s="2"/>
      <c r="AJK260" s="2"/>
      <c r="AJL260" s="2"/>
      <c r="AJM260" s="2"/>
      <c r="AJN260" s="2"/>
      <c r="AJO260" s="2"/>
      <c r="AJP260" s="2"/>
      <c r="AJQ260" s="2"/>
      <c r="AJR260" s="2"/>
      <c r="AJS260" s="2"/>
      <c r="AJT260" s="2"/>
      <c r="AJU260" s="2"/>
      <c r="AJV260" s="2"/>
      <c r="AJW260" s="2"/>
      <c r="AJX260" s="2"/>
      <c r="AJY260" s="2"/>
      <c r="AJZ260" s="2"/>
      <c r="AKA260" s="2"/>
      <c r="AKB260" s="2"/>
      <c r="AKC260" s="2"/>
      <c r="AKD260" s="2"/>
      <c r="AKE260" s="2"/>
      <c r="AKF260" s="2"/>
      <c r="AKG260" s="2"/>
      <c r="AKH260" s="2"/>
      <c r="AKI260" s="2"/>
      <c r="AKJ260" s="2"/>
      <c r="AKK260" s="2"/>
      <c r="AKL260" s="2"/>
      <c r="AKM260" s="2"/>
      <c r="AKN260" s="2"/>
      <c r="AKO260" s="2"/>
      <c r="AKP260" s="2"/>
      <c r="AKQ260" s="2"/>
      <c r="AKR260" s="2"/>
      <c r="AKS260" s="2"/>
      <c r="AKT260" s="2"/>
      <c r="AKU260" s="2"/>
      <c r="AKV260" s="2"/>
      <c r="AKW260" s="2"/>
    </row>
    <row r="261" spans="1:985" ht="27.75" customHeight="1">
      <c r="A261" s="134" t="s">
        <v>124</v>
      </c>
      <c r="B261" s="134"/>
      <c r="C261" s="134"/>
      <c r="D261" s="134"/>
      <c r="E261" s="134"/>
      <c r="F261" s="134"/>
      <c r="G261" s="134"/>
      <c r="H261" s="134"/>
      <c r="I261" s="134"/>
    </row>
    <row r="262" spans="1:985">
      <c r="A262" s="82">
        <v>249</v>
      </c>
      <c r="B262" s="105" t="s">
        <v>195</v>
      </c>
      <c r="C262" s="43" t="s">
        <v>125</v>
      </c>
      <c r="D262" s="41">
        <v>15</v>
      </c>
      <c r="E262" s="42">
        <v>19.3</v>
      </c>
      <c r="F262" s="42">
        <v>5.2</v>
      </c>
      <c r="G262" s="42">
        <v>4.5</v>
      </c>
      <c r="H262" s="42">
        <v>1.1000000000000001</v>
      </c>
      <c r="I262" s="51">
        <f t="shared" ref="I262:I289" si="16">SUM(E262:H262)</f>
        <v>30.1</v>
      </c>
    </row>
    <row r="263" spans="1:985">
      <c r="A263" s="82">
        <v>250</v>
      </c>
      <c r="B263" s="49" t="s">
        <v>652</v>
      </c>
      <c r="C263" s="43" t="s">
        <v>125</v>
      </c>
      <c r="D263" s="41" t="s">
        <v>18</v>
      </c>
      <c r="E263" s="75">
        <v>7.3</v>
      </c>
      <c r="F263" s="75">
        <v>3.2</v>
      </c>
      <c r="G263" s="75">
        <v>2.5</v>
      </c>
      <c r="H263" s="75">
        <v>1.3</v>
      </c>
      <c r="I263" s="51">
        <f t="shared" si="16"/>
        <v>14.3</v>
      </c>
    </row>
    <row r="264" spans="1:985">
      <c r="A264" s="82">
        <v>251</v>
      </c>
      <c r="B264" s="43" t="s">
        <v>463</v>
      </c>
      <c r="C264" s="43" t="s">
        <v>125</v>
      </c>
      <c r="D264" s="41">
        <v>10</v>
      </c>
      <c r="E264" s="42">
        <v>13.3</v>
      </c>
      <c r="F264" s="42">
        <v>5.8</v>
      </c>
      <c r="G264" s="42">
        <v>4.2</v>
      </c>
      <c r="H264" s="42">
        <v>1.7</v>
      </c>
      <c r="I264" s="51">
        <f t="shared" si="16"/>
        <v>25</v>
      </c>
    </row>
    <row r="265" spans="1:985">
      <c r="A265" s="82">
        <v>252</v>
      </c>
      <c r="B265" s="49" t="s">
        <v>126</v>
      </c>
      <c r="C265" s="43" t="s">
        <v>125</v>
      </c>
      <c r="D265" s="41" t="s">
        <v>18</v>
      </c>
      <c r="E265" s="42">
        <v>7.6</v>
      </c>
      <c r="F265" s="42">
        <v>6.3</v>
      </c>
      <c r="G265" s="42">
        <v>2.2999999999999998</v>
      </c>
      <c r="H265" s="42">
        <v>0.8</v>
      </c>
      <c r="I265" s="51">
        <f t="shared" si="16"/>
        <v>17</v>
      </c>
    </row>
    <row r="266" spans="1:985">
      <c r="A266" s="82">
        <v>253</v>
      </c>
      <c r="B266" s="40" t="s">
        <v>464</v>
      </c>
      <c r="C266" s="43" t="s">
        <v>125</v>
      </c>
      <c r="D266" s="41">
        <v>22</v>
      </c>
      <c r="E266" s="42">
        <v>15.3</v>
      </c>
      <c r="F266" s="42">
        <v>10.7</v>
      </c>
      <c r="G266" s="42">
        <v>5.3</v>
      </c>
      <c r="H266" s="42">
        <v>1.2</v>
      </c>
      <c r="I266" s="51">
        <f t="shared" si="16"/>
        <v>32.5</v>
      </c>
    </row>
    <row r="267" spans="1:985">
      <c r="A267" s="82">
        <v>254</v>
      </c>
      <c r="B267" s="40" t="s">
        <v>465</v>
      </c>
      <c r="C267" s="43" t="s">
        <v>125</v>
      </c>
      <c r="D267" s="41">
        <v>10</v>
      </c>
      <c r="E267" s="42">
        <v>15.3</v>
      </c>
      <c r="F267" s="42">
        <v>6.4</v>
      </c>
      <c r="G267" s="42">
        <v>5.2</v>
      </c>
      <c r="H267" s="42">
        <v>1.3</v>
      </c>
      <c r="I267" s="51">
        <f t="shared" si="16"/>
        <v>28.200000000000003</v>
      </c>
    </row>
    <row r="268" spans="1:985">
      <c r="A268" s="82">
        <v>255</v>
      </c>
      <c r="B268" s="40" t="s">
        <v>466</v>
      </c>
      <c r="C268" s="43" t="s">
        <v>125</v>
      </c>
      <c r="D268" s="41" t="s">
        <v>18</v>
      </c>
      <c r="E268" s="42">
        <v>7.3</v>
      </c>
      <c r="F268" s="42">
        <v>5.8</v>
      </c>
      <c r="G268" s="42">
        <v>4.3</v>
      </c>
      <c r="H268" s="42">
        <v>1</v>
      </c>
      <c r="I268" s="51">
        <f t="shared" si="16"/>
        <v>18.399999999999999</v>
      </c>
    </row>
    <row r="269" spans="1:985">
      <c r="A269" s="82">
        <v>256</v>
      </c>
      <c r="B269" s="40" t="s">
        <v>127</v>
      </c>
      <c r="C269" s="43" t="s">
        <v>125</v>
      </c>
      <c r="D269" s="41">
        <v>27</v>
      </c>
      <c r="E269" s="42">
        <v>14.1</v>
      </c>
      <c r="F269" s="42">
        <v>6.6</v>
      </c>
      <c r="G269" s="42">
        <v>5.3</v>
      </c>
      <c r="H269" s="42">
        <v>1.2</v>
      </c>
      <c r="I269" s="51">
        <f t="shared" si="16"/>
        <v>27.2</v>
      </c>
    </row>
    <row r="270" spans="1:985">
      <c r="A270" s="82">
        <v>257</v>
      </c>
      <c r="B270" s="40" t="s">
        <v>467</v>
      </c>
      <c r="C270" s="43" t="s">
        <v>125</v>
      </c>
      <c r="D270" s="41">
        <v>10</v>
      </c>
      <c r="E270" s="42">
        <v>8.1999999999999993</v>
      </c>
      <c r="F270" s="42">
        <v>4.3</v>
      </c>
      <c r="G270" s="42">
        <v>2.2999999999999998</v>
      </c>
      <c r="H270" s="42">
        <v>1.7</v>
      </c>
      <c r="I270" s="51">
        <f t="shared" si="16"/>
        <v>16.5</v>
      </c>
    </row>
    <row r="271" spans="1:985">
      <c r="A271" s="82">
        <v>258</v>
      </c>
      <c r="B271" s="40" t="s">
        <v>468</v>
      </c>
      <c r="C271" s="43" t="s">
        <v>125</v>
      </c>
      <c r="D271" s="41" t="s">
        <v>18</v>
      </c>
      <c r="E271" s="42">
        <v>7.2</v>
      </c>
      <c r="F271" s="42">
        <v>5.4</v>
      </c>
      <c r="G271" s="42">
        <v>4.5</v>
      </c>
      <c r="H271" s="42">
        <v>2.4</v>
      </c>
      <c r="I271" s="51">
        <f>SUM(E271:H271)</f>
        <v>19.5</v>
      </c>
    </row>
    <row r="272" spans="1:985">
      <c r="A272" s="82">
        <v>259</v>
      </c>
      <c r="B272" s="49" t="s">
        <v>655</v>
      </c>
      <c r="C272" s="43" t="s">
        <v>125</v>
      </c>
      <c r="D272" s="41" t="s">
        <v>18</v>
      </c>
      <c r="E272" s="42">
        <v>7.8</v>
      </c>
      <c r="F272" s="42">
        <v>5.4</v>
      </c>
      <c r="G272" s="42">
        <v>3.5</v>
      </c>
      <c r="H272" s="42">
        <v>1.2</v>
      </c>
      <c r="I272" s="51">
        <f>SUM(E272:H272)</f>
        <v>17.899999999999999</v>
      </c>
    </row>
    <row r="273" spans="1:13" s="2" customFormat="1">
      <c r="A273" s="82">
        <v>260</v>
      </c>
      <c r="B273" s="49" t="s">
        <v>469</v>
      </c>
      <c r="C273" s="43" t="s">
        <v>125</v>
      </c>
      <c r="D273" s="41" t="s">
        <v>18</v>
      </c>
      <c r="E273" s="42">
        <v>7.2</v>
      </c>
      <c r="F273" s="42">
        <v>3.5</v>
      </c>
      <c r="G273" s="42">
        <v>2.2999999999999998</v>
      </c>
      <c r="H273" s="42">
        <v>1.8</v>
      </c>
      <c r="I273" s="51">
        <f>SUM(E273:H273)</f>
        <v>14.8</v>
      </c>
      <c r="J273" s="9"/>
      <c r="K273" s="9"/>
      <c r="L273" s="9"/>
      <c r="M273" s="9"/>
    </row>
    <row r="274" spans="1:13">
      <c r="A274" s="82">
        <v>261</v>
      </c>
      <c r="B274" s="39" t="s">
        <v>470</v>
      </c>
      <c r="C274" s="43" t="s">
        <v>125</v>
      </c>
      <c r="D274" s="41">
        <v>15</v>
      </c>
      <c r="E274" s="42">
        <v>11.5</v>
      </c>
      <c r="F274" s="42">
        <v>6.4</v>
      </c>
      <c r="G274" s="42">
        <v>2.2999999999999998</v>
      </c>
      <c r="H274" s="42">
        <v>1.2</v>
      </c>
      <c r="I274" s="51">
        <f t="shared" si="16"/>
        <v>21.4</v>
      </c>
    </row>
    <row r="275" spans="1:13">
      <c r="A275" s="82">
        <v>262</v>
      </c>
      <c r="B275" s="49" t="s">
        <v>128</v>
      </c>
      <c r="C275" s="43" t="s">
        <v>125</v>
      </c>
      <c r="D275" s="41">
        <v>10</v>
      </c>
      <c r="E275" s="42">
        <v>8.1999999999999993</v>
      </c>
      <c r="F275" s="42">
        <v>6.4</v>
      </c>
      <c r="G275" s="42">
        <v>3.2</v>
      </c>
      <c r="H275" s="42">
        <v>1.4</v>
      </c>
      <c r="I275" s="51">
        <f t="shared" si="16"/>
        <v>19.2</v>
      </c>
    </row>
    <row r="276" spans="1:13">
      <c r="A276" s="82">
        <v>263</v>
      </c>
      <c r="B276" s="40" t="s">
        <v>129</v>
      </c>
      <c r="C276" s="43" t="s">
        <v>125</v>
      </c>
      <c r="D276" s="41" t="s">
        <v>18</v>
      </c>
      <c r="E276" s="42">
        <v>7.5</v>
      </c>
      <c r="F276" s="42">
        <v>6.5</v>
      </c>
      <c r="G276" s="42">
        <v>4.7</v>
      </c>
      <c r="H276" s="42">
        <v>1.3</v>
      </c>
      <c r="I276" s="51">
        <f t="shared" si="16"/>
        <v>20</v>
      </c>
    </row>
    <row r="277" spans="1:13" s="2" customFormat="1">
      <c r="A277" s="82">
        <v>264</v>
      </c>
      <c r="B277" s="40" t="s">
        <v>471</v>
      </c>
      <c r="C277" s="43" t="s">
        <v>125</v>
      </c>
      <c r="D277" s="41">
        <v>10</v>
      </c>
      <c r="E277" s="42">
        <v>8.3000000000000007</v>
      </c>
      <c r="F277" s="42">
        <v>5.2</v>
      </c>
      <c r="G277" s="42">
        <v>3.2</v>
      </c>
      <c r="H277" s="42">
        <v>1.5</v>
      </c>
      <c r="I277" s="51">
        <f t="shared" si="16"/>
        <v>18.2</v>
      </c>
      <c r="J277" s="9"/>
      <c r="K277" s="9"/>
      <c r="L277" s="9"/>
      <c r="M277" s="9"/>
    </row>
    <row r="278" spans="1:13">
      <c r="A278" s="82">
        <v>265</v>
      </c>
      <c r="B278" s="40" t="s">
        <v>472</v>
      </c>
      <c r="C278" s="43" t="s">
        <v>125</v>
      </c>
      <c r="D278" s="41" t="s">
        <v>18</v>
      </c>
      <c r="E278" s="42">
        <v>7.2</v>
      </c>
      <c r="F278" s="42">
        <v>4.3</v>
      </c>
      <c r="G278" s="42">
        <v>4.2</v>
      </c>
      <c r="H278" s="42">
        <v>2.1</v>
      </c>
      <c r="I278" s="51">
        <f t="shared" si="16"/>
        <v>17.8</v>
      </c>
    </row>
    <row r="279" spans="1:13">
      <c r="A279" s="82">
        <v>266</v>
      </c>
      <c r="B279" s="40" t="s">
        <v>473</v>
      </c>
      <c r="C279" s="43" t="s">
        <v>125</v>
      </c>
      <c r="D279" s="41">
        <v>10</v>
      </c>
      <c r="E279" s="42">
        <v>6.3</v>
      </c>
      <c r="F279" s="42">
        <v>5.3</v>
      </c>
      <c r="G279" s="42">
        <v>4.2</v>
      </c>
      <c r="H279" s="42">
        <v>1.6</v>
      </c>
      <c r="I279" s="51">
        <f t="shared" si="16"/>
        <v>17.400000000000002</v>
      </c>
    </row>
    <row r="280" spans="1:13">
      <c r="A280" s="82">
        <v>267</v>
      </c>
      <c r="B280" s="40" t="s">
        <v>474</v>
      </c>
      <c r="C280" s="43" t="s">
        <v>125</v>
      </c>
      <c r="D280" s="41" t="s">
        <v>18</v>
      </c>
      <c r="E280" s="42">
        <v>5.3</v>
      </c>
      <c r="F280" s="42">
        <v>4.2</v>
      </c>
      <c r="G280" s="42">
        <v>2.5</v>
      </c>
      <c r="H280" s="42">
        <v>1.3</v>
      </c>
      <c r="I280" s="103">
        <f>SUM(E280:H280)</f>
        <v>13.3</v>
      </c>
    </row>
    <row r="281" spans="1:13">
      <c r="A281" s="82">
        <v>268</v>
      </c>
      <c r="B281" s="43" t="s">
        <v>475</v>
      </c>
      <c r="C281" s="43" t="s">
        <v>125</v>
      </c>
      <c r="D281" s="41" t="s">
        <v>18</v>
      </c>
      <c r="E281" s="42">
        <v>6.9</v>
      </c>
      <c r="F281" s="42">
        <v>5.5</v>
      </c>
      <c r="G281" s="42">
        <v>3.8</v>
      </c>
      <c r="H281" s="42">
        <v>0.4</v>
      </c>
      <c r="I281" s="103">
        <f t="shared" ref="I281:I284" si="17">SUM(E281:H281)</f>
        <v>16.599999999999998</v>
      </c>
    </row>
    <row r="282" spans="1:13">
      <c r="A282" s="82">
        <v>269</v>
      </c>
      <c r="B282" s="43" t="s">
        <v>653</v>
      </c>
      <c r="C282" s="43" t="s">
        <v>125</v>
      </c>
      <c r="D282" s="41" t="s">
        <v>18</v>
      </c>
      <c r="E282" s="42">
        <v>5.3</v>
      </c>
      <c r="F282" s="42">
        <v>5.6</v>
      </c>
      <c r="G282" s="42">
        <v>3.3</v>
      </c>
      <c r="H282" s="42">
        <v>1.2</v>
      </c>
      <c r="I282" s="103">
        <f t="shared" si="17"/>
        <v>15.399999999999999</v>
      </c>
    </row>
    <row r="283" spans="1:13">
      <c r="A283" s="82">
        <v>270</v>
      </c>
      <c r="B283" s="43" t="s">
        <v>130</v>
      </c>
      <c r="C283" s="43" t="s">
        <v>125</v>
      </c>
      <c r="D283" s="41" t="s">
        <v>18</v>
      </c>
      <c r="E283" s="42">
        <v>7.6</v>
      </c>
      <c r="F283" s="42">
        <v>3.5</v>
      </c>
      <c r="G283" s="42">
        <v>2.4</v>
      </c>
      <c r="H283" s="42">
        <v>0.1</v>
      </c>
      <c r="I283" s="51">
        <f t="shared" si="17"/>
        <v>13.6</v>
      </c>
    </row>
    <row r="284" spans="1:13">
      <c r="A284" s="82">
        <v>271</v>
      </c>
      <c r="B284" s="43" t="s">
        <v>476</v>
      </c>
      <c r="C284" s="43" t="s">
        <v>125</v>
      </c>
      <c r="D284" s="41" t="s">
        <v>18</v>
      </c>
      <c r="E284" s="42">
        <v>8.5</v>
      </c>
      <c r="F284" s="42">
        <v>5.2</v>
      </c>
      <c r="G284" s="42">
        <v>2.4</v>
      </c>
      <c r="H284" s="42">
        <v>0.2</v>
      </c>
      <c r="I284" s="51">
        <f t="shared" si="17"/>
        <v>16.299999999999997</v>
      </c>
    </row>
    <row r="285" spans="1:13">
      <c r="A285" s="82">
        <v>272</v>
      </c>
      <c r="B285" s="43" t="s">
        <v>477</v>
      </c>
      <c r="C285" s="43" t="s">
        <v>125</v>
      </c>
      <c r="D285" s="41">
        <v>10</v>
      </c>
      <c r="E285" s="42">
        <v>7.3</v>
      </c>
      <c r="F285" s="42">
        <v>4.0999999999999996</v>
      </c>
      <c r="G285" s="42">
        <v>3.3</v>
      </c>
      <c r="H285" s="42">
        <v>1.9</v>
      </c>
      <c r="I285" s="51">
        <f t="shared" si="16"/>
        <v>16.599999999999998</v>
      </c>
    </row>
    <row r="286" spans="1:13">
      <c r="A286" s="82">
        <v>273</v>
      </c>
      <c r="B286" s="40" t="s">
        <v>131</v>
      </c>
      <c r="C286" s="43" t="s">
        <v>125</v>
      </c>
      <c r="D286" s="41" t="s">
        <v>18</v>
      </c>
      <c r="E286" s="42">
        <v>7.8</v>
      </c>
      <c r="F286" s="42">
        <v>5.6</v>
      </c>
      <c r="G286" s="42">
        <v>2.7</v>
      </c>
      <c r="H286" s="42">
        <v>1.2</v>
      </c>
      <c r="I286" s="51">
        <f t="shared" si="16"/>
        <v>17.299999999999997</v>
      </c>
    </row>
    <row r="287" spans="1:13">
      <c r="A287" s="82">
        <v>274</v>
      </c>
      <c r="B287" s="40" t="s">
        <v>654</v>
      </c>
      <c r="C287" s="43" t="s">
        <v>125</v>
      </c>
      <c r="D287" s="41" t="s">
        <v>18</v>
      </c>
      <c r="E287" s="42">
        <v>7.3</v>
      </c>
      <c r="F287" s="42">
        <v>5.5</v>
      </c>
      <c r="G287" s="42">
        <v>2.4</v>
      </c>
      <c r="H287" s="42">
        <v>1.1000000000000001</v>
      </c>
      <c r="I287" s="51">
        <f t="shared" si="16"/>
        <v>16.3</v>
      </c>
    </row>
    <row r="288" spans="1:13">
      <c r="A288" s="82">
        <v>275</v>
      </c>
      <c r="B288" s="40" t="s">
        <v>132</v>
      </c>
      <c r="C288" s="43" t="s">
        <v>125</v>
      </c>
      <c r="D288" s="41" t="s">
        <v>18</v>
      </c>
      <c r="E288" s="42">
        <v>5.6</v>
      </c>
      <c r="F288" s="42">
        <v>3.6</v>
      </c>
      <c r="G288" s="42">
        <v>2.7</v>
      </c>
      <c r="H288" s="42">
        <v>1.2</v>
      </c>
      <c r="I288" s="51">
        <f t="shared" si="16"/>
        <v>13.099999999999998</v>
      </c>
    </row>
    <row r="289" spans="1:13">
      <c r="A289" s="82">
        <v>276</v>
      </c>
      <c r="B289" s="88" t="s">
        <v>601</v>
      </c>
      <c r="C289" s="43" t="s">
        <v>125</v>
      </c>
      <c r="D289" s="41" t="s">
        <v>18</v>
      </c>
      <c r="E289" s="42">
        <v>5.6</v>
      </c>
      <c r="F289" s="42">
        <v>3.6</v>
      </c>
      <c r="G289" s="42">
        <v>2.6</v>
      </c>
      <c r="H289" s="42">
        <v>1.2</v>
      </c>
      <c r="I289" s="51">
        <f t="shared" si="16"/>
        <v>12.999999999999998</v>
      </c>
    </row>
    <row r="290" spans="1:13">
      <c r="A290" s="82">
        <v>277</v>
      </c>
      <c r="B290" s="91" t="s">
        <v>625</v>
      </c>
      <c r="C290" s="91" t="s">
        <v>125</v>
      </c>
      <c r="D290" s="41">
        <v>8</v>
      </c>
      <c r="E290" s="42">
        <v>9.4</v>
      </c>
      <c r="F290" s="42">
        <v>5.5</v>
      </c>
      <c r="G290" s="42">
        <v>3.2</v>
      </c>
      <c r="H290" s="42">
        <v>1.9</v>
      </c>
      <c r="I290" s="51">
        <f>SUM(E290:H290)</f>
        <v>20</v>
      </c>
    </row>
    <row r="291" spans="1:13">
      <c r="A291" s="82">
        <v>278</v>
      </c>
      <c r="B291" s="91" t="s">
        <v>628</v>
      </c>
      <c r="C291" s="91" t="s">
        <v>125</v>
      </c>
      <c r="D291" s="41" t="s">
        <v>18</v>
      </c>
      <c r="E291" s="42">
        <v>6.7</v>
      </c>
      <c r="F291" s="42">
        <v>4.5999999999999996</v>
      </c>
      <c r="G291" s="42">
        <v>3.8</v>
      </c>
      <c r="H291" s="42">
        <v>1.2</v>
      </c>
      <c r="I291" s="51">
        <f>SUM(E291:H291)</f>
        <v>16.3</v>
      </c>
    </row>
    <row r="292" spans="1:13">
      <c r="A292" s="82">
        <v>279</v>
      </c>
      <c r="B292" s="91" t="s">
        <v>683</v>
      </c>
      <c r="C292" s="97" t="s">
        <v>125</v>
      </c>
      <c r="D292" s="41">
        <v>6</v>
      </c>
      <c r="E292" s="42">
        <v>6.3</v>
      </c>
      <c r="F292" s="42">
        <v>4.5</v>
      </c>
      <c r="G292" s="42">
        <v>2.4</v>
      </c>
      <c r="H292" s="42">
        <v>1.1000000000000001</v>
      </c>
      <c r="I292" s="51">
        <f>SUM(E292:H292)</f>
        <v>14.3</v>
      </c>
    </row>
    <row r="293" spans="1:13">
      <c r="A293" s="82">
        <v>280</v>
      </c>
      <c r="B293" s="91" t="s">
        <v>684</v>
      </c>
      <c r="C293" s="97" t="s">
        <v>125</v>
      </c>
      <c r="D293" s="41" t="s">
        <v>18</v>
      </c>
      <c r="E293" s="42">
        <v>7.3</v>
      </c>
      <c r="F293" s="42">
        <v>5.5</v>
      </c>
      <c r="G293" s="42">
        <v>2.4</v>
      </c>
      <c r="H293" s="42">
        <v>1.1000000000000001</v>
      </c>
      <c r="I293" s="51">
        <f t="shared" ref="I293:I295" si="18">SUM(E293:H293)</f>
        <v>16.3</v>
      </c>
    </row>
    <row r="294" spans="1:13">
      <c r="A294" s="82">
        <v>281</v>
      </c>
      <c r="B294" s="91" t="s">
        <v>685</v>
      </c>
      <c r="C294" s="97" t="s">
        <v>125</v>
      </c>
      <c r="D294" s="41" t="s">
        <v>18</v>
      </c>
      <c r="E294" s="42">
        <v>5.7</v>
      </c>
      <c r="F294" s="42">
        <v>3.7</v>
      </c>
      <c r="G294" s="42">
        <v>2.6</v>
      </c>
      <c r="H294" s="42">
        <v>1.2</v>
      </c>
      <c r="I294" s="51">
        <f t="shared" si="18"/>
        <v>13.2</v>
      </c>
    </row>
    <row r="295" spans="1:13">
      <c r="A295" s="82">
        <v>282</v>
      </c>
      <c r="B295" s="91" t="s">
        <v>689</v>
      </c>
      <c r="C295" s="97" t="s">
        <v>125</v>
      </c>
      <c r="D295" s="41">
        <v>10</v>
      </c>
      <c r="E295" s="42">
        <v>7.4</v>
      </c>
      <c r="F295" s="42">
        <v>6.2</v>
      </c>
      <c r="G295" s="42">
        <v>3.1</v>
      </c>
      <c r="H295" s="42">
        <v>1.9</v>
      </c>
      <c r="I295" s="51">
        <f t="shared" si="18"/>
        <v>18.600000000000001</v>
      </c>
    </row>
    <row r="296" spans="1:13">
      <c r="A296" s="82">
        <v>283</v>
      </c>
      <c r="B296" s="91" t="s">
        <v>690</v>
      </c>
      <c r="C296" s="97" t="s">
        <v>125</v>
      </c>
      <c r="D296" s="41" t="s">
        <v>18</v>
      </c>
      <c r="E296" s="42">
        <v>5.4</v>
      </c>
      <c r="F296" s="42">
        <v>4.4000000000000004</v>
      </c>
      <c r="G296" s="42">
        <v>2.4</v>
      </c>
      <c r="H296" s="42">
        <v>1.3</v>
      </c>
      <c r="I296" s="103">
        <f>SUM(E296:H296)</f>
        <v>13.500000000000002</v>
      </c>
    </row>
    <row r="297" spans="1:13">
      <c r="A297" s="82">
        <v>284</v>
      </c>
      <c r="B297" s="91" t="s">
        <v>691</v>
      </c>
      <c r="C297" s="95" t="s">
        <v>125</v>
      </c>
      <c r="D297" s="41" t="s">
        <v>18</v>
      </c>
      <c r="E297" s="42">
        <v>6.8</v>
      </c>
      <c r="F297" s="42">
        <v>5.8</v>
      </c>
      <c r="G297" s="42">
        <v>3.5</v>
      </c>
      <c r="H297" s="42">
        <v>0.4</v>
      </c>
      <c r="I297" s="103">
        <f t="shared" ref="I297" si="19">SUM(E297:H297)</f>
        <v>16.5</v>
      </c>
    </row>
    <row r="298" spans="1:13">
      <c r="A298" s="50"/>
      <c r="B298" s="45"/>
      <c r="C298" s="85" t="s">
        <v>32</v>
      </c>
      <c r="D298" s="53">
        <f t="shared" ref="D298:I298" si="20">SUM(D262:D297)</f>
        <v>173</v>
      </c>
      <c r="E298" s="53">
        <f t="shared" si="20"/>
        <v>301.10000000000002</v>
      </c>
      <c r="F298" s="53">
        <f t="shared" si="20"/>
        <v>189.29999999999998</v>
      </c>
      <c r="G298" s="53">
        <f t="shared" si="20"/>
        <v>119.50000000000001</v>
      </c>
      <c r="H298" s="53">
        <f t="shared" si="20"/>
        <v>45.70000000000001</v>
      </c>
      <c r="I298" s="53">
        <f t="shared" si="20"/>
        <v>655.6</v>
      </c>
    </row>
    <row r="299" spans="1:13" ht="31.5" customHeight="1">
      <c r="A299" s="134" t="s">
        <v>133</v>
      </c>
      <c r="B299" s="134"/>
      <c r="C299" s="134"/>
      <c r="D299" s="134"/>
      <c r="E299" s="134"/>
      <c r="F299" s="134"/>
      <c r="G299" s="134"/>
      <c r="H299" s="134"/>
      <c r="I299" s="134"/>
    </row>
    <row r="300" spans="1:13" s="2" customFormat="1">
      <c r="A300" s="82">
        <v>285</v>
      </c>
      <c r="B300" s="43" t="s">
        <v>38</v>
      </c>
      <c r="C300" s="43" t="s">
        <v>134</v>
      </c>
      <c r="D300" s="41">
        <v>15</v>
      </c>
      <c r="E300" s="42">
        <v>15.3</v>
      </c>
      <c r="F300" s="42">
        <v>9.4</v>
      </c>
      <c r="G300" s="42">
        <v>5.3</v>
      </c>
      <c r="H300" s="42">
        <v>0.1</v>
      </c>
      <c r="I300" s="51">
        <f>SUM(E300:H300)</f>
        <v>30.100000000000005</v>
      </c>
      <c r="J300" s="9"/>
      <c r="K300" s="9"/>
      <c r="L300" s="9"/>
      <c r="M300" s="9"/>
    </row>
    <row r="301" spans="1:13">
      <c r="A301" s="82">
        <v>286</v>
      </c>
      <c r="B301" s="40" t="s">
        <v>135</v>
      </c>
      <c r="C301" s="43" t="s">
        <v>134</v>
      </c>
      <c r="D301" s="41" t="s">
        <v>18</v>
      </c>
      <c r="E301" s="42">
        <v>5.5</v>
      </c>
      <c r="F301" s="42">
        <v>3.6</v>
      </c>
      <c r="G301" s="42">
        <v>1.4</v>
      </c>
      <c r="H301" s="42">
        <v>1</v>
      </c>
      <c r="I301" s="51">
        <f t="shared" ref="I301:I320" si="21">SUM(E301:H301)</f>
        <v>11.5</v>
      </c>
    </row>
    <row r="302" spans="1:13">
      <c r="A302" s="82">
        <v>287</v>
      </c>
      <c r="B302" s="40" t="s">
        <v>136</v>
      </c>
      <c r="C302" s="43" t="s">
        <v>134</v>
      </c>
      <c r="D302" s="41">
        <v>20</v>
      </c>
      <c r="E302" s="42">
        <v>11.1</v>
      </c>
      <c r="F302" s="42">
        <v>9.1999999999999993</v>
      </c>
      <c r="G302" s="42">
        <v>6.5</v>
      </c>
      <c r="H302" s="42">
        <v>1.2</v>
      </c>
      <c r="I302" s="51">
        <f t="shared" si="21"/>
        <v>27.999999999999996</v>
      </c>
    </row>
    <row r="303" spans="1:13">
      <c r="A303" s="82">
        <v>288</v>
      </c>
      <c r="B303" s="39" t="s">
        <v>137</v>
      </c>
      <c r="C303" s="43" t="s">
        <v>134</v>
      </c>
      <c r="D303" s="41" t="s">
        <v>18</v>
      </c>
      <c r="E303" s="42">
        <v>7.4</v>
      </c>
      <c r="F303" s="42">
        <v>3.2</v>
      </c>
      <c r="G303" s="42">
        <v>1.5</v>
      </c>
      <c r="H303" s="42">
        <v>0.1</v>
      </c>
      <c r="I303" s="51">
        <f t="shared" si="21"/>
        <v>12.200000000000001</v>
      </c>
    </row>
    <row r="304" spans="1:13">
      <c r="A304" s="82">
        <v>289</v>
      </c>
      <c r="B304" s="39" t="s">
        <v>138</v>
      </c>
      <c r="C304" s="43" t="s">
        <v>134</v>
      </c>
      <c r="D304" s="41" t="s">
        <v>18</v>
      </c>
      <c r="E304" s="42">
        <v>6.4</v>
      </c>
      <c r="F304" s="42">
        <v>4.0999999999999996</v>
      </c>
      <c r="G304" s="42">
        <v>2.2000000000000002</v>
      </c>
      <c r="H304" s="42">
        <v>0.3</v>
      </c>
      <c r="I304" s="51">
        <f t="shared" si="21"/>
        <v>13</v>
      </c>
    </row>
    <row r="305" spans="1:13">
      <c r="A305" s="82">
        <v>290</v>
      </c>
      <c r="B305" s="40" t="s">
        <v>139</v>
      </c>
      <c r="C305" s="43" t="s">
        <v>134</v>
      </c>
      <c r="D305" s="41" t="s">
        <v>18</v>
      </c>
      <c r="E305" s="42">
        <v>7.4</v>
      </c>
      <c r="F305" s="42">
        <v>4</v>
      </c>
      <c r="G305" s="42">
        <v>2.4</v>
      </c>
      <c r="H305" s="42">
        <v>1.4</v>
      </c>
      <c r="I305" s="51">
        <f>SUM(E305:H305)</f>
        <v>15.200000000000001</v>
      </c>
    </row>
    <row r="306" spans="1:13">
      <c r="A306" s="82">
        <v>291</v>
      </c>
      <c r="B306" s="40" t="s">
        <v>140</v>
      </c>
      <c r="C306" s="43" t="s">
        <v>134</v>
      </c>
      <c r="D306" s="41">
        <v>10</v>
      </c>
      <c r="E306" s="42">
        <v>13.3</v>
      </c>
      <c r="F306" s="42">
        <v>8.1999999999999993</v>
      </c>
      <c r="G306" s="42">
        <v>4.2</v>
      </c>
      <c r="H306" s="42">
        <v>1.5</v>
      </c>
      <c r="I306" s="51">
        <f t="shared" si="21"/>
        <v>27.2</v>
      </c>
    </row>
    <row r="307" spans="1:13">
      <c r="A307" s="82">
        <v>292</v>
      </c>
      <c r="B307" s="40" t="s">
        <v>141</v>
      </c>
      <c r="C307" s="43" t="s">
        <v>134</v>
      </c>
      <c r="D307" s="41" t="s">
        <v>18</v>
      </c>
      <c r="E307" s="42">
        <v>6.4</v>
      </c>
      <c r="F307" s="42">
        <v>3.3</v>
      </c>
      <c r="G307" s="42">
        <v>2.5</v>
      </c>
      <c r="H307" s="42">
        <v>1.2</v>
      </c>
      <c r="I307" s="51">
        <f t="shared" si="21"/>
        <v>13.399999999999999</v>
      </c>
    </row>
    <row r="308" spans="1:13">
      <c r="A308" s="82">
        <v>293</v>
      </c>
      <c r="B308" s="40" t="s">
        <v>142</v>
      </c>
      <c r="C308" s="43" t="s">
        <v>134</v>
      </c>
      <c r="D308" s="41">
        <v>15</v>
      </c>
      <c r="E308" s="42">
        <v>14.4</v>
      </c>
      <c r="F308" s="42">
        <v>5.5</v>
      </c>
      <c r="G308" s="42">
        <v>4.4000000000000004</v>
      </c>
      <c r="H308" s="42">
        <v>1.4</v>
      </c>
      <c r="I308" s="51">
        <f t="shared" si="21"/>
        <v>25.699999999999996</v>
      </c>
    </row>
    <row r="309" spans="1:13">
      <c r="A309" s="82">
        <v>294</v>
      </c>
      <c r="B309" s="40" t="s">
        <v>143</v>
      </c>
      <c r="C309" s="43" t="s">
        <v>134</v>
      </c>
      <c r="D309" s="41">
        <v>10</v>
      </c>
      <c r="E309" s="75">
        <v>13.2</v>
      </c>
      <c r="F309" s="75">
        <v>4.4000000000000004</v>
      </c>
      <c r="G309" s="75">
        <v>3.2</v>
      </c>
      <c r="H309" s="75">
        <v>3</v>
      </c>
      <c r="I309" s="51">
        <f t="shared" si="21"/>
        <v>23.8</v>
      </c>
    </row>
    <row r="310" spans="1:13">
      <c r="A310" s="82">
        <v>295</v>
      </c>
      <c r="B310" s="39" t="s">
        <v>144</v>
      </c>
      <c r="C310" s="43" t="s">
        <v>134</v>
      </c>
      <c r="D310" s="41" t="s">
        <v>18</v>
      </c>
      <c r="E310" s="42">
        <v>6.3</v>
      </c>
      <c r="F310" s="42">
        <v>3.5</v>
      </c>
      <c r="G310" s="42">
        <v>2.6</v>
      </c>
      <c r="H310" s="42">
        <v>1.3</v>
      </c>
      <c r="I310" s="51">
        <f t="shared" si="21"/>
        <v>13.700000000000001</v>
      </c>
    </row>
    <row r="311" spans="1:13">
      <c r="A311" s="82">
        <v>296</v>
      </c>
      <c r="B311" s="40" t="s">
        <v>145</v>
      </c>
      <c r="C311" s="43" t="s">
        <v>134</v>
      </c>
      <c r="D311" s="41">
        <v>20</v>
      </c>
      <c r="E311" s="42">
        <v>22.4</v>
      </c>
      <c r="F311" s="42">
        <v>15.2</v>
      </c>
      <c r="G311" s="42">
        <v>7.5</v>
      </c>
      <c r="H311" s="42">
        <v>1.6</v>
      </c>
      <c r="I311" s="51">
        <f t="shared" si="21"/>
        <v>46.699999999999996</v>
      </c>
    </row>
    <row r="312" spans="1:13" s="2" customFormat="1">
      <c r="A312" s="82">
        <v>297</v>
      </c>
      <c r="B312" s="40" t="s">
        <v>146</v>
      </c>
      <c r="C312" s="43" t="s">
        <v>134</v>
      </c>
      <c r="D312" s="41">
        <v>10</v>
      </c>
      <c r="E312" s="42">
        <v>13.6</v>
      </c>
      <c r="F312" s="42">
        <v>6.4</v>
      </c>
      <c r="G312" s="42">
        <v>3.2</v>
      </c>
      <c r="H312" s="42">
        <v>1.5</v>
      </c>
      <c r="I312" s="51">
        <f t="shared" si="21"/>
        <v>24.7</v>
      </c>
      <c r="J312" s="9"/>
      <c r="K312" s="9"/>
      <c r="L312" s="9"/>
      <c r="M312" s="9"/>
    </row>
    <row r="313" spans="1:13">
      <c r="A313" s="82">
        <v>298</v>
      </c>
      <c r="B313" s="40" t="s">
        <v>634</v>
      </c>
      <c r="C313" s="43" t="s">
        <v>134</v>
      </c>
      <c r="D313" s="41" t="s">
        <v>18</v>
      </c>
      <c r="E313" s="42">
        <v>6.1</v>
      </c>
      <c r="F313" s="42">
        <v>4.5999999999999996</v>
      </c>
      <c r="G313" s="42">
        <v>2.2999999999999998</v>
      </c>
      <c r="H313" s="42">
        <v>1</v>
      </c>
      <c r="I313" s="51">
        <f>SUM(E313:H313)</f>
        <v>14</v>
      </c>
    </row>
    <row r="314" spans="1:13">
      <c r="A314" s="82">
        <v>299</v>
      </c>
      <c r="B314" s="44" t="s">
        <v>147</v>
      </c>
      <c r="C314" s="43" t="s">
        <v>134</v>
      </c>
      <c r="D314" s="41">
        <v>20</v>
      </c>
      <c r="E314" s="42">
        <v>22.4</v>
      </c>
      <c r="F314" s="42">
        <v>10.5</v>
      </c>
      <c r="G314" s="42">
        <v>7.5</v>
      </c>
      <c r="H314" s="42">
        <v>2.2999999999999998</v>
      </c>
      <c r="I314" s="51">
        <f>SUM(E314:H314)</f>
        <v>42.699999999999996</v>
      </c>
    </row>
    <row r="315" spans="1:13">
      <c r="A315" s="82">
        <v>300</v>
      </c>
      <c r="B315" s="40" t="s">
        <v>478</v>
      </c>
      <c r="C315" s="43" t="s">
        <v>134</v>
      </c>
      <c r="D315" s="41" t="s">
        <v>18</v>
      </c>
      <c r="E315" s="42">
        <v>6.2</v>
      </c>
      <c r="F315" s="42">
        <v>3.5</v>
      </c>
      <c r="G315" s="42">
        <v>1.4</v>
      </c>
      <c r="H315" s="42">
        <v>1</v>
      </c>
      <c r="I315" s="51">
        <f>SUM(E315:H315)</f>
        <v>12.1</v>
      </c>
    </row>
    <row r="316" spans="1:13">
      <c r="A316" s="82">
        <v>301</v>
      </c>
      <c r="B316" s="43" t="s">
        <v>479</v>
      </c>
      <c r="C316" s="43" t="s">
        <v>134</v>
      </c>
      <c r="D316" s="41" t="s">
        <v>18</v>
      </c>
      <c r="E316" s="42">
        <v>6.2</v>
      </c>
      <c r="F316" s="42">
        <v>2.6</v>
      </c>
      <c r="G316" s="42">
        <v>1.5</v>
      </c>
      <c r="H316" s="42">
        <v>0.2</v>
      </c>
      <c r="I316" s="51">
        <f>SUM(E316:H316)</f>
        <v>10.5</v>
      </c>
    </row>
    <row r="317" spans="1:13">
      <c r="A317" s="82">
        <v>302</v>
      </c>
      <c r="B317" s="43" t="s">
        <v>665</v>
      </c>
      <c r="C317" s="43" t="s">
        <v>134</v>
      </c>
      <c r="D317" s="41" t="s">
        <v>18</v>
      </c>
      <c r="E317" s="42">
        <v>7.3</v>
      </c>
      <c r="F317" s="42">
        <v>4.5999999999999996</v>
      </c>
      <c r="G317" s="42">
        <v>2.2000000000000002</v>
      </c>
      <c r="H317" s="42">
        <v>1.4</v>
      </c>
      <c r="I317" s="51">
        <f t="shared" si="21"/>
        <v>15.499999999999998</v>
      </c>
    </row>
    <row r="318" spans="1:13">
      <c r="A318" s="82">
        <v>303</v>
      </c>
      <c r="B318" s="44" t="s">
        <v>148</v>
      </c>
      <c r="C318" s="43" t="s">
        <v>134</v>
      </c>
      <c r="D318" s="41">
        <v>100</v>
      </c>
      <c r="E318" s="42">
        <v>65.400000000000006</v>
      </c>
      <c r="F318" s="42">
        <v>20.3</v>
      </c>
      <c r="G318" s="42">
        <v>11.1</v>
      </c>
      <c r="H318" s="42">
        <v>6.2</v>
      </c>
      <c r="I318" s="51">
        <f t="shared" si="21"/>
        <v>103</v>
      </c>
    </row>
    <row r="319" spans="1:13">
      <c r="A319" s="82">
        <v>304</v>
      </c>
      <c r="B319" s="88" t="s">
        <v>666</v>
      </c>
      <c r="C319" s="43" t="s">
        <v>134</v>
      </c>
      <c r="D319" s="41" t="s">
        <v>18</v>
      </c>
      <c r="E319" s="42">
        <v>6.2</v>
      </c>
      <c r="F319" s="42">
        <v>5</v>
      </c>
      <c r="G319" s="42">
        <v>3.2</v>
      </c>
      <c r="H319" s="42">
        <v>1</v>
      </c>
      <c r="I319" s="51">
        <f t="shared" si="21"/>
        <v>15.399999999999999</v>
      </c>
    </row>
    <row r="320" spans="1:13" s="2" customFormat="1">
      <c r="A320" s="82">
        <v>305</v>
      </c>
      <c r="B320" s="43" t="s">
        <v>150</v>
      </c>
      <c r="C320" s="43" t="s">
        <v>134</v>
      </c>
      <c r="D320" s="41">
        <v>10</v>
      </c>
      <c r="E320" s="42">
        <v>11.5</v>
      </c>
      <c r="F320" s="42">
        <v>6.5</v>
      </c>
      <c r="G320" s="42">
        <v>4.5999999999999996</v>
      </c>
      <c r="H320" s="42">
        <v>1</v>
      </c>
      <c r="I320" s="51">
        <f t="shared" si="21"/>
        <v>23.6</v>
      </c>
      <c r="J320" s="9"/>
      <c r="K320" s="9"/>
      <c r="L320" s="9"/>
      <c r="M320" s="9"/>
    </row>
    <row r="321" spans="1:13" s="2" customFormat="1">
      <c r="A321" s="82">
        <v>306</v>
      </c>
      <c r="B321" s="91" t="s">
        <v>644</v>
      </c>
      <c r="C321" s="43" t="s">
        <v>134</v>
      </c>
      <c r="D321" s="41" t="s">
        <v>18</v>
      </c>
      <c r="E321" s="42">
        <v>6.2</v>
      </c>
      <c r="F321" s="42">
        <v>3.3</v>
      </c>
      <c r="G321" s="42">
        <v>2.5</v>
      </c>
      <c r="H321" s="42">
        <v>1.2</v>
      </c>
      <c r="I321" s="51">
        <f t="shared" ref="I321" si="22">SUM(E321:H321)</f>
        <v>13.2</v>
      </c>
      <c r="J321" s="9"/>
      <c r="K321" s="9"/>
      <c r="L321" s="9"/>
      <c r="M321" s="9"/>
    </row>
    <row r="322" spans="1:13">
      <c r="A322" s="80"/>
      <c r="B322" s="45"/>
      <c r="C322" s="85" t="s">
        <v>32</v>
      </c>
      <c r="D322" s="53">
        <f t="shared" ref="D322" si="23">SUM(D300:D320)</f>
        <v>230</v>
      </c>
      <c r="E322" s="53">
        <f>SUM(E300:E321)</f>
        <v>280.19999999999993</v>
      </c>
      <c r="F322" s="53">
        <f>SUM(F300:F321)</f>
        <v>140.89999999999998</v>
      </c>
      <c r="G322" s="53">
        <f>SUM(G300:G321)</f>
        <v>83.2</v>
      </c>
      <c r="H322" s="53">
        <f>SUM(H300:H321)</f>
        <v>30.9</v>
      </c>
      <c r="I322" s="53">
        <f>SUM(I300:I321)</f>
        <v>535.20000000000005</v>
      </c>
    </row>
    <row r="323" spans="1:13" ht="27" customHeight="1">
      <c r="A323" s="134" t="s">
        <v>151</v>
      </c>
      <c r="B323" s="134"/>
      <c r="C323" s="134"/>
      <c r="D323" s="134"/>
      <c r="E323" s="134"/>
      <c r="F323" s="134"/>
      <c r="G323" s="134"/>
      <c r="H323" s="134"/>
      <c r="I323" s="134"/>
    </row>
    <row r="324" spans="1:13">
      <c r="A324" s="82">
        <v>307</v>
      </c>
      <c r="B324" s="39" t="s">
        <v>153</v>
      </c>
      <c r="C324" s="39" t="s">
        <v>152</v>
      </c>
      <c r="D324" s="41" t="s">
        <v>18</v>
      </c>
      <c r="E324" s="42">
        <v>7.3</v>
      </c>
      <c r="F324" s="42">
        <v>4.3</v>
      </c>
      <c r="G324" s="42">
        <v>3.6</v>
      </c>
      <c r="H324" s="42">
        <v>1.5</v>
      </c>
      <c r="I324" s="51">
        <f>SUM(E324:H324)</f>
        <v>16.7</v>
      </c>
    </row>
    <row r="325" spans="1:13">
      <c r="A325" s="82">
        <v>308</v>
      </c>
      <c r="B325" s="44" t="s">
        <v>480</v>
      </c>
      <c r="C325" s="39" t="s">
        <v>152</v>
      </c>
      <c r="D325" s="41" t="s">
        <v>18</v>
      </c>
      <c r="E325" s="42">
        <v>6.3</v>
      </c>
      <c r="F325" s="42">
        <v>3.5</v>
      </c>
      <c r="G325" s="42">
        <v>2.1</v>
      </c>
      <c r="H325" s="42">
        <v>0.3</v>
      </c>
      <c r="I325" s="51">
        <f>SUM(E325:H325)</f>
        <v>12.200000000000001</v>
      </c>
    </row>
    <row r="326" spans="1:13">
      <c r="A326" s="82">
        <v>309</v>
      </c>
      <c r="B326" s="44" t="s">
        <v>118</v>
      </c>
      <c r="C326" s="39" t="s">
        <v>152</v>
      </c>
      <c r="D326" s="41">
        <v>20</v>
      </c>
      <c r="E326" s="42">
        <v>16.100000000000001</v>
      </c>
      <c r="F326" s="42">
        <v>9.3000000000000007</v>
      </c>
      <c r="G326" s="42">
        <v>4.5</v>
      </c>
      <c r="H326" s="42">
        <v>1.6</v>
      </c>
      <c r="I326" s="51">
        <f t="shared" ref="I326:I328" si="24">SUM(E326:H326)</f>
        <v>31.500000000000004</v>
      </c>
    </row>
    <row r="327" spans="1:13">
      <c r="A327" s="82">
        <v>310</v>
      </c>
      <c r="B327" s="43" t="s">
        <v>154</v>
      </c>
      <c r="C327" s="39" t="s">
        <v>152</v>
      </c>
      <c r="D327" s="41" t="s">
        <v>18</v>
      </c>
      <c r="E327" s="42">
        <v>7.3</v>
      </c>
      <c r="F327" s="42">
        <v>3.1</v>
      </c>
      <c r="G327" s="42">
        <v>1.5</v>
      </c>
      <c r="H327" s="42">
        <v>0.1</v>
      </c>
      <c r="I327" s="51">
        <f t="shared" si="24"/>
        <v>12</v>
      </c>
    </row>
    <row r="328" spans="1:13">
      <c r="A328" s="82">
        <v>311</v>
      </c>
      <c r="B328" s="43" t="s">
        <v>155</v>
      </c>
      <c r="C328" s="39" t="s">
        <v>152</v>
      </c>
      <c r="D328" s="41" t="s">
        <v>18</v>
      </c>
      <c r="E328" s="42">
        <v>6.5</v>
      </c>
      <c r="F328" s="42">
        <v>4.0999999999999996</v>
      </c>
      <c r="G328" s="42">
        <v>2.1</v>
      </c>
      <c r="H328" s="42">
        <v>0.3</v>
      </c>
      <c r="I328" s="51">
        <f t="shared" si="24"/>
        <v>13</v>
      </c>
    </row>
    <row r="329" spans="1:13">
      <c r="A329" s="82">
        <v>312</v>
      </c>
      <c r="B329" s="40" t="s">
        <v>156</v>
      </c>
      <c r="C329" s="39" t="s">
        <v>152</v>
      </c>
      <c r="D329" s="41" t="s">
        <v>18</v>
      </c>
      <c r="E329" s="42">
        <v>7.5</v>
      </c>
      <c r="F329" s="42">
        <v>4</v>
      </c>
      <c r="G329" s="42">
        <v>2.2999999999999998</v>
      </c>
      <c r="H329" s="42">
        <v>1.4</v>
      </c>
      <c r="I329" s="51">
        <f t="shared" ref="I329:I334" si="25">SUM(E329:H329)</f>
        <v>15.200000000000001</v>
      </c>
    </row>
    <row r="330" spans="1:13">
      <c r="A330" s="82">
        <v>313</v>
      </c>
      <c r="B330" s="44" t="s">
        <v>157</v>
      </c>
      <c r="C330" s="39" t="s">
        <v>152</v>
      </c>
      <c r="D330" s="41" t="s">
        <v>18</v>
      </c>
      <c r="E330" s="42">
        <v>6.4</v>
      </c>
      <c r="F330" s="42">
        <v>3.5</v>
      </c>
      <c r="G330" s="42">
        <v>3</v>
      </c>
      <c r="H330" s="42">
        <v>0.6</v>
      </c>
      <c r="I330" s="51">
        <f t="shared" si="25"/>
        <v>13.5</v>
      </c>
    </row>
    <row r="331" spans="1:13">
      <c r="A331" s="82">
        <v>314</v>
      </c>
      <c r="B331" s="44" t="s">
        <v>158</v>
      </c>
      <c r="C331" s="39" t="s">
        <v>152</v>
      </c>
      <c r="D331" s="41" t="s">
        <v>18</v>
      </c>
      <c r="E331" s="42">
        <v>6.3</v>
      </c>
      <c r="F331" s="42">
        <v>2.4</v>
      </c>
      <c r="G331" s="42">
        <v>1.4</v>
      </c>
      <c r="H331" s="42">
        <v>1.1000000000000001</v>
      </c>
      <c r="I331" s="51">
        <f t="shared" si="25"/>
        <v>11.2</v>
      </c>
    </row>
    <row r="332" spans="1:13">
      <c r="A332" s="82">
        <v>315</v>
      </c>
      <c r="B332" s="43" t="s">
        <v>626</v>
      </c>
      <c r="C332" s="39" t="s">
        <v>152</v>
      </c>
      <c r="D332" s="41" t="s">
        <v>18</v>
      </c>
      <c r="E332" s="42">
        <v>7.3</v>
      </c>
      <c r="F332" s="42">
        <v>4</v>
      </c>
      <c r="G332" s="42">
        <v>2</v>
      </c>
      <c r="H332" s="42">
        <v>1.4</v>
      </c>
      <c r="I332" s="51">
        <f t="shared" si="25"/>
        <v>14.700000000000001</v>
      </c>
    </row>
    <row r="333" spans="1:13">
      <c r="A333" s="82">
        <v>316</v>
      </c>
      <c r="B333" s="43" t="s">
        <v>481</v>
      </c>
      <c r="C333" s="39" t="s">
        <v>152</v>
      </c>
      <c r="D333" s="41" t="s">
        <v>18</v>
      </c>
      <c r="E333" s="42">
        <v>6.3</v>
      </c>
      <c r="F333" s="42">
        <v>3.7</v>
      </c>
      <c r="G333" s="42">
        <v>3.8</v>
      </c>
      <c r="H333" s="42">
        <v>0.5</v>
      </c>
      <c r="I333" s="51">
        <f t="shared" si="25"/>
        <v>14.3</v>
      </c>
    </row>
    <row r="334" spans="1:13">
      <c r="A334" s="82">
        <v>317</v>
      </c>
      <c r="B334" s="39" t="s">
        <v>56</v>
      </c>
      <c r="C334" s="39" t="s">
        <v>152</v>
      </c>
      <c r="D334" s="41">
        <v>9</v>
      </c>
      <c r="E334" s="42">
        <v>9.1999999999999993</v>
      </c>
      <c r="F334" s="42">
        <v>5.5</v>
      </c>
      <c r="G334" s="42">
        <v>3.2</v>
      </c>
      <c r="H334" s="42">
        <v>1.1000000000000001</v>
      </c>
      <c r="I334" s="51">
        <f t="shared" si="25"/>
        <v>19</v>
      </c>
    </row>
    <row r="335" spans="1:13">
      <c r="A335" s="82">
        <v>318</v>
      </c>
      <c r="B335" s="91" t="s">
        <v>671</v>
      </c>
      <c r="C335" s="87" t="s">
        <v>151</v>
      </c>
      <c r="D335" s="41" t="s">
        <v>18</v>
      </c>
      <c r="E335" s="42">
        <v>6.3</v>
      </c>
      <c r="F335" s="42">
        <v>3.7</v>
      </c>
      <c r="G335" s="42">
        <v>3.5</v>
      </c>
      <c r="H335" s="42">
        <v>0.6</v>
      </c>
      <c r="I335" s="51">
        <f t="shared" ref="I335" si="26">SUM(E335:H335)</f>
        <v>14.1</v>
      </c>
    </row>
    <row r="336" spans="1:13">
      <c r="A336" s="82">
        <v>319</v>
      </c>
      <c r="B336" s="91" t="s">
        <v>627</v>
      </c>
      <c r="C336" s="87" t="s">
        <v>151</v>
      </c>
      <c r="D336" s="41">
        <v>15</v>
      </c>
      <c r="E336" s="42">
        <v>16.2</v>
      </c>
      <c r="F336" s="42">
        <v>9.4</v>
      </c>
      <c r="G336" s="42">
        <v>4.5999999999999996</v>
      </c>
      <c r="H336" s="42">
        <v>1.5</v>
      </c>
      <c r="I336" s="51">
        <f>SUM(E336:H336)</f>
        <v>31.700000000000003</v>
      </c>
    </row>
    <row r="337" spans="1:13">
      <c r="A337" s="81"/>
      <c r="B337" s="43"/>
      <c r="C337" s="85" t="s">
        <v>32</v>
      </c>
      <c r="D337" s="53">
        <f ca="1">SUM(D326:D731)</f>
        <v>44</v>
      </c>
      <c r="E337" s="53">
        <f>SUM(E324:E336)</f>
        <v>109</v>
      </c>
      <c r="F337" s="53">
        <f>SUM(F324:F336)</f>
        <v>60.500000000000007</v>
      </c>
      <c r="G337" s="53">
        <f>SUM(G324:G336)</f>
        <v>37.6</v>
      </c>
      <c r="H337" s="53">
        <f>SUM(H324:H336)</f>
        <v>12</v>
      </c>
      <c r="I337" s="53">
        <f>SUM(I324:I336)</f>
        <v>219.10000000000002</v>
      </c>
    </row>
    <row r="338" spans="1:13" ht="34.5" customHeight="1">
      <c r="A338" s="134" t="s">
        <v>159</v>
      </c>
      <c r="B338" s="134"/>
      <c r="C338" s="134"/>
      <c r="D338" s="134"/>
      <c r="E338" s="134"/>
      <c r="F338" s="134"/>
      <c r="G338" s="134"/>
      <c r="H338" s="134"/>
      <c r="I338" s="134"/>
    </row>
    <row r="339" spans="1:13">
      <c r="A339" s="82">
        <v>320</v>
      </c>
      <c r="B339" s="40" t="s">
        <v>160</v>
      </c>
      <c r="C339" s="45" t="s">
        <v>159</v>
      </c>
      <c r="D339" s="46" t="s">
        <v>18</v>
      </c>
      <c r="E339" s="42">
        <v>7.3</v>
      </c>
      <c r="F339" s="42">
        <v>4.5999999999999996</v>
      </c>
      <c r="G339" s="42">
        <v>2.4</v>
      </c>
      <c r="H339" s="42">
        <v>0.3</v>
      </c>
      <c r="I339" s="51">
        <f>SUM(E339:H339)</f>
        <v>14.6</v>
      </c>
    </row>
    <row r="340" spans="1:13">
      <c r="A340" s="82">
        <v>321</v>
      </c>
      <c r="B340" s="43" t="s">
        <v>161</v>
      </c>
      <c r="C340" s="45" t="s">
        <v>159</v>
      </c>
      <c r="D340" s="46" t="s">
        <v>18</v>
      </c>
      <c r="E340" s="42">
        <v>6.6</v>
      </c>
      <c r="F340" s="42">
        <v>5.3</v>
      </c>
      <c r="G340" s="42">
        <v>3.5</v>
      </c>
      <c r="H340" s="42">
        <v>1.3</v>
      </c>
      <c r="I340" s="51">
        <f>SUM(E340:H340)</f>
        <v>16.7</v>
      </c>
    </row>
    <row r="341" spans="1:13">
      <c r="A341" s="82">
        <v>322</v>
      </c>
      <c r="B341" s="39" t="s">
        <v>162</v>
      </c>
      <c r="C341" s="45" t="s">
        <v>159</v>
      </c>
      <c r="D341" s="46">
        <v>20</v>
      </c>
      <c r="E341" s="58">
        <v>18.2</v>
      </c>
      <c r="F341" s="58">
        <v>4.7</v>
      </c>
      <c r="G341" s="58">
        <v>3.8</v>
      </c>
      <c r="H341" s="58">
        <v>1.5</v>
      </c>
      <c r="I341" s="55">
        <f t="shared" ref="I341:I347" si="27">SUM(E341:H341)</f>
        <v>28.2</v>
      </c>
    </row>
    <row r="342" spans="1:13">
      <c r="A342" s="82">
        <v>323</v>
      </c>
      <c r="B342" s="43" t="s">
        <v>482</v>
      </c>
      <c r="C342" s="45" t="s">
        <v>159</v>
      </c>
      <c r="D342" s="46">
        <v>15</v>
      </c>
      <c r="E342" s="42">
        <v>13.5</v>
      </c>
      <c r="F342" s="42">
        <v>6.9</v>
      </c>
      <c r="G342" s="42">
        <v>5.6</v>
      </c>
      <c r="H342" s="42">
        <v>1.7</v>
      </c>
      <c r="I342" s="55">
        <f t="shared" si="27"/>
        <v>27.7</v>
      </c>
    </row>
    <row r="343" spans="1:13">
      <c r="A343" s="82">
        <v>324</v>
      </c>
      <c r="B343" s="43" t="s">
        <v>163</v>
      </c>
      <c r="C343" s="45" t="s">
        <v>159</v>
      </c>
      <c r="D343" s="46" t="s">
        <v>18</v>
      </c>
      <c r="E343" s="42">
        <v>8.1999999999999993</v>
      </c>
      <c r="F343" s="42">
        <v>3.5</v>
      </c>
      <c r="G343" s="42">
        <v>2.4</v>
      </c>
      <c r="H343" s="42">
        <v>1.2</v>
      </c>
      <c r="I343" s="51">
        <f>SUM(E343:H343)</f>
        <v>15.299999999999999</v>
      </c>
    </row>
    <row r="344" spans="1:13">
      <c r="A344" s="82">
        <v>325</v>
      </c>
      <c r="B344" s="43" t="s">
        <v>656</v>
      </c>
      <c r="C344" s="45" t="s">
        <v>159</v>
      </c>
      <c r="D344" s="46" t="s">
        <v>18</v>
      </c>
      <c r="E344" s="42">
        <v>8.8000000000000007</v>
      </c>
      <c r="F344" s="42">
        <v>5.7</v>
      </c>
      <c r="G344" s="42">
        <v>2.8</v>
      </c>
      <c r="H344" s="42">
        <v>1.3</v>
      </c>
      <c r="I344" s="51">
        <f>SUM(E344:H344)</f>
        <v>18.600000000000001</v>
      </c>
    </row>
    <row r="345" spans="1:13">
      <c r="A345" s="82">
        <v>326</v>
      </c>
      <c r="B345" s="39" t="s">
        <v>483</v>
      </c>
      <c r="C345" s="45" t="s">
        <v>159</v>
      </c>
      <c r="D345" s="46" t="s">
        <v>18</v>
      </c>
      <c r="E345" s="42">
        <v>6.6</v>
      </c>
      <c r="F345" s="42">
        <v>5.4</v>
      </c>
      <c r="G345" s="42">
        <v>3.3</v>
      </c>
      <c r="H345" s="42">
        <v>1.1000000000000001</v>
      </c>
      <c r="I345" s="51">
        <f>SUM(E345:H345)</f>
        <v>16.400000000000002</v>
      </c>
    </row>
    <row r="346" spans="1:13">
      <c r="A346" s="82">
        <v>327</v>
      </c>
      <c r="B346" s="43" t="s">
        <v>263</v>
      </c>
      <c r="C346" s="45" t="s">
        <v>159</v>
      </c>
      <c r="D346" s="46" t="s">
        <v>18</v>
      </c>
      <c r="E346" s="42">
        <v>5.5</v>
      </c>
      <c r="F346" s="42">
        <v>3.4</v>
      </c>
      <c r="G346" s="42">
        <v>2.5</v>
      </c>
      <c r="H346" s="42">
        <v>1.2</v>
      </c>
      <c r="I346" s="51">
        <f>SUM(E346:H346)</f>
        <v>12.6</v>
      </c>
    </row>
    <row r="347" spans="1:13" s="6" customFormat="1">
      <c r="A347" s="82">
        <v>328</v>
      </c>
      <c r="B347" s="43" t="s">
        <v>164</v>
      </c>
      <c r="C347" s="45" t="s">
        <v>159</v>
      </c>
      <c r="D347" s="41">
        <v>20</v>
      </c>
      <c r="E347" s="42">
        <v>18.399999999999999</v>
      </c>
      <c r="F347" s="42">
        <v>8.3000000000000007</v>
      </c>
      <c r="G347" s="42">
        <v>4.4000000000000004</v>
      </c>
      <c r="H347" s="42">
        <v>1.3</v>
      </c>
      <c r="I347" s="51">
        <f t="shared" si="27"/>
        <v>32.4</v>
      </c>
      <c r="J347" s="11"/>
      <c r="K347" s="11"/>
      <c r="L347" s="11"/>
      <c r="M347" s="11"/>
    </row>
    <row r="348" spans="1:13" s="6" customFormat="1">
      <c r="A348" s="82">
        <v>329</v>
      </c>
      <c r="B348" s="91" t="s">
        <v>650</v>
      </c>
      <c r="C348" s="89" t="s">
        <v>159</v>
      </c>
      <c r="D348" s="41" t="s">
        <v>18</v>
      </c>
      <c r="E348" s="42">
        <v>8.8000000000000007</v>
      </c>
      <c r="F348" s="42">
        <v>5.7</v>
      </c>
      <c r="G348" s="42">
        <v>2.7</v>
      </c>
      <c r="H348" s="42">
        <v>1.2</v>
      </c>
      <c r="I348" s="51">
        <f>SUM(E348:H348)</f>
        <v>18.399999999999999</v>
      </c>
      <c r="J348" s="11"/>
      <c r="K348" s="11"/>
      <c r="L348" s="11"/>
      <c r="M348" s="11"/>
    </row>
    <row r="349" spans="1:13" s="6" customFormat="1">
      <c r="A349" s="82">
        <v>330</v>
      </c>
      <c r="B349" s="91" t="s">
        <v>686</v>
      </c>
      <c r="C349" s="95" t="s">
        <v>159</v>
      </c>
      <c r="D349" s="41" t="s">
        <v>18</v>
      </c>
      <c r="E349" s="42">
        <v>7.3</v>
      </c>
      <c r="F349" s="42">
        <v>4.5</v>
      </c>
      <c r="G349" s="42">
        <v>2.2999999999999998</v>
      </c>
      <c r="H349" s="42">
        <v>0.3</v>
      </c>
      <c r="I349" s="51">
        <f>SUM(E349:H349)</f>
        <v>14.400000000000002</v>
      </c>
      <c r="J349" s="11"/>
      <c r="K349" s="11"/>
      <c r="L349" s="11"/>
      <c r="M349" s="11"/>
    </row>
    <row r="350" spans="1:13" s="6" customFormat="1">
      <c r="A350" s="82">
        <v>331</v>
      </c>
      <c r="B350" s="91" t="s">
        <v>687</v>
      </c>
      <c r="C350" s="95" t="s">
        <v>159</v>
      </c>
      <c r="D350" s="41" t="s">
        <v>18</v>
      </c>
      <c r="E350" s="42">
        <v>6.6</v>
      </c>
      <c r="F350" s="42">
        <v>5.3</v>
      </c>
      <c r="G350" s="42">
        <v>3.5</v>
      </c>
      <c r="H350" s="42">
        <v>1.4</v>
      </c>
      <c r="I350" s="51">
        <f>SUM(E350:H350)</f>
        <v>16.799999999999997</v>
      </c>
      <c r="J350" s="11"/>
      <c r="K350" s="11"/>
      <c r="L350" s="11"/>
      <c r="M350" s="11"/>
    </row>
    <row r="351" spans="1:13" s="6" customFormat="1">
      <c r="A351" s="82">
        <v>332</v>
      </c>
      <c r="B351" s="91" t="s">
        <v>688</v>
      </c>
      <c r="C351" s="95" t="s">
        <v>159</v>
      </c>
      <c r="D351" s="41">
        <v>6</v>
      </c>
      <c r="E351" s="42">
        <v>6.3</v>
      </c>
      <c r="F351" s="42">
        <v>4.5999999999999996</v>
      </c>
      <c r="G351" s="42">
        <v>2.4</v>
      </c>
      <c r="H351" s="42">
        <v>1.1000000000000001</v>
      </c>
      <c r="I351" s="51">
        <f>SUM(E351:H351)</f>
        <v>14.399999999999999</v>
      </c>
      <c r="J351" s="11"/>
      <c r="K351" s="11"/>
      <c r="L351" s="11"/>
      <c r="M351" s="11"/>
    </row>
    <row r="352" spans="1:13" ht="18.75" customHeight="1">
      <c r="A352" s="58"/>
      <c r="B352" s="45"/>
      <c r="C352" s="85" t="s">
        <v>32</v>
      </c>
      <c r="D352" s="53">
        <f>SUM(D341:D351)</f>
        <v>61</v>
      </c>
      <c r="E352" s="53">
        <f>SUM(E339:E351)</f>
        <v>122.09999999999998</v>
      </c>
      <c r="F352" s="53">
        <f>SUM(F339:F351)</f>
        <v>67.899999999999991</v>
      </c>
      <c r="G352" s="53">
        <f>SUM(G339:G351)</f>
        <v>41.6</v>
      </c>
      <c r="H352" s="53">
        <f>SUM(H339:H351)</f>
        <v>14.9</v>
      </c>
      <c r="I352" s="53">
        <f>SUM(I339:I351)</f>
        <v>246.50000000000003</v>
      </c>
    </row>
    <row r="353" spans="1:985" ht="33.950000000000003" customHeight="1">
      <c r="A353" s="134" t="s">
        <v>317</v>
      </c>
      <c r="B353" s="134"/>
      <c r="C353" s="134"/>
      <c r="D353" s="134"/>
      <c r="E353" s="134"/>
      <c r="F353" s="134"/>
      <c r="G353" s="134"/>
      <c r="H353" s="134"/>
      <c r="I353" s="134"/>
      <c r="J353" s="9"/>
      <c r="K353" s="9"/>
      <c r="L353" s="9"/>
      <c r="M353" s="9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2"/>
      <c r="DL353" s="2"/>
      <c r="DM353" s="2"/>
      <c r="DN353" s="2"/>
      <c r="DO353" s="2"/>
      <c r="DP353" s="2"/>
      <c r="DQ353" s="2"/>
      <c r="DR353" s="2"/>
      <c r="DS353" s="2"/>
      <c r="DT353" s="2"/>
      <c r="DU353" s="2"/>
      <c r="DV353" s="2"/>
      <c r="DW353" s="2"/>
      <c r="DX353" s="2"/>
      <c r="DY353" s="2"/>
      <c r="DZ353" s="2"/>
      <c r="EA353" s="2"/>
      <c r="EB353" s="2"/>
      <c r="EC353" s="2"/>
      <c r="ED353" s="2"/>
      <c r="EE353" s="2"/>
      <c r="EF353" s="2"/>
      <c r="EG353" s="2"/>
      <c r="EH353" s="2"/>
      <c r="EI353" s="2"/>
      <c r="EJ353" s="2"/>
      <c r="EK353" s="2"/>
      <c r="EL353" s="2"/>
      <c r="EM353" s="2"/>
      <c r="EN353" s="2"/>
      <c r="EO353" s="2"/>
      <c r="EP353" s="2"/>
      <c r="EQ353" s="2"/>
      <c r="ER353" s="2"/>
      <c r="ES353" s="2"/>
      <c r="ET353" s="2"/>
      <c r="EU353" s="2"/>
      <c r="EV353" s="2"/>
      <c r="EW353" s="2"/>
      <c r="EX353" s="2"/>
      <c r="EY353" s="2"/>
      <c r="EZ353" s="2"/>
      <c r="FA353" s="2"/>
      <c r="FB353" s="2"/>
      <c r="FC353" s="2"/>
      <c r="FD353" s="2"/>
      <c r="FE353" s="2"/>
      <c r="FF353" s="2"/>
      <c r="FG353" s="2"/>
      <c r="FH353" s="2"/>
      <c r="FI353" s="2"/>
      <c r="FJ353" s="2"/>
      <c r="FK353" s="2"/>
      <c r="FL353" s="2"/>
      <c r="FM353" s="2"/>
      <c r="FN353" s="2"/>
      <c r="FO353" s="2"/>
      <c r="FP353" s="2"/>
      <c r="FQ353" s="2"/>
      <c r="FR353" s="2"/>
      <c r="FS353" s="2"/>
      <c r="FT353" s="2"/>
      <c r="FU353" s="2"/>
      <c r="FV353" s="2"/>
      <c r="FW353" s="2"/>
      <c r="FX353" s="2"/>
      <c r="FY353" s="2"/>
      <c r="FZ353" s="2"/>
      <c r="GA353" s="2"/>
      <c r="GB353" s="2"/>
      <c r="GC353" s="2"/>
      <c r="GD353" s="2"/>
      <c r="GE353" s="2"/>
      <c r="GF353" s="2"/>
      <c r="GG353" s="2"/>
      <c r="GH353" s="2"/>
      <c r="GI353" s="2"/>
      <c r="GJ353" s="2"/>
      <c r="GK353" s="2"/>
      <c r="GL353" s="2"/>
      <c r="GM353" s="2"/>
      <c r="GN353" s="2"/>
      <c r="GO353" s="2"/>
      <c r="GP353" s="2"/>
      <c r="GQ353" s="2"/>
      <c r="GR353" s="2"/>
      <c r="GS353" s="2"/>
      <c r="GT353" s="2"/>
      <c r="GU353" s="2"/>
      <c r="GV353" s="2"/>
      <c r="GW353" s="2"/>
      <c r="GX353" s="2"/>
      <c r="GY353" s="2"/>
      <c r="GZ353" s="2"/>
      <c r="HA353" s="2"/>
      <c r="HB353" s="2"/>
      <c r="HC353" s="2"/>
      <c r="HD353" s="2"/>
      <c r="HE353" s="2"/>
      <c r="HF353" s="2"/>
      <c r="HG353" s="2"/>
      <c r="HH353" s="2"/>
      <c r="HI353" s="2"/>
      <c r="HJ353" s="2"/>
      <c r="HK353" s="2"/>
      <c r="HL353" s="2"/>
      <c r="HM353" s="2"/>
      <c r="HN353" s="2"/>
      <c r="HO353" s="2"/>
      <c r="HP353" s="2"/>
      <c r="HQ353" s="2"/>
      <c r="HR353" s="2"/>
      <c r="HS353" s="2"/>
      <c r="HT353" s="2"/>
      <c r="HU353" s="2"/>
      <c r="HV353" s="2"/>
      <c r="HW353" s="2"/>
      <c r="HX353" s="2"/>
      <c r="HY353" s="2"/>
      <c r="HZ353" s="2"/>
      <c r="IA353" s="2"/>
      <c r="IB353" s="2"/>
      <c r="IC353" s="2"/>
      <c r="ID353" s="2"/>
      <c r="IE353" s="2"/>
      <c r="IF353" s="2"/>
      <c r="IG353" s="2"/>
      <c r="IH353" s="2"/>
      <c r="II353" s="2"/>
      <c r="IJ353" s="2"/>
      <c r="IK353" s="2"/>
      <c r="IL353" s="2"/>
      <c r="IM353" s="2"/>
      <c r="IN353" s="2"/>
      <c r="IO353" s="2"/>
      <c r="IP353" s="2"/>
      <c r="IQ353" s="2"/>
      <c r="IR353" s="2"/>
      <c r="IS353" s="2"/>
      <c r="IT353" s="2"/>
      <c r="IU353" s="2"/>
      <c r="IV353" s="2"/>
      <c r="IW353" s="2"/>
      <c r="IX353" s="2"/>
      <c r="IY353" s="2"/>
      <c r="IZ353" s="2"/>
      <c r="JA353" s="2"/>
      <c r="JB353" s="2"/>
      <c r="JC353" s="2"/>
      <c r="JD353" s="2"/>
      <c r="JE353" s="2"/>
      <c r="JF353" s="2"/>
      <c r="JG353" s="2"/>
      <c r="JH353" s="2"/>
      <c r="JI353" s="2"/>
      <c r="JJ353" s="2"/>
      <c r="JK353" s="2"/>
      <c r="JL353" s="2"/>
      <c r="JM353" s="2"/>
      <c r="JN353" s="2"/>
      <c r="JO353" s="2"/>
      <c r="JP353" s="2"/>
      <c r="JQ353" s="2"/>
      <c r="JR353" s="2"/>
      <c r="JS353" s="2"/>
      <c r="JT353" s="2"/>
      <c r="JU353" s="2"/>
      <c r="JV353" s="2"/>
      <c r="JW353" s="2"/>
      <c r="JX353" s="2"/>
      <c r="JY353" s="2"/>
      <c r="JZ353" s="2"/>
      <c r="KA353" s="2"/>
      <c r="KB353" s="2"/>
      <c r="KC353" s="2"/>
      <c r="KD353" s="2"/>
      <c r="KE353" s="2"/>
      <c r="KF353" s="2"/>
      <c r="KG353" s="2"/>
      <c r="KH353" s="2"/>
      <c r="KI353" s="2"/>
      <c r="KJ353" s="2"/>
      <c r="KK353" s="2"/>
      <c r="KL353" s="2"/>
      <c r="KM353" s="2"/>
      <c r="KN353" s="2"/>
      <c r="KO353" s="2"/>
      <c r="KP353" s="2"/>
      <c r="KQ353" s="2"/>
      <c r="KR353" s="2"/>
      <c r="KS353" s="2"/>
      <c r="KT353" s="2"/>
      <c r="KU353" s="2"/>
      <c r="KV353" s="2"/>
      <c r="KW353" s="2"/>
      <c r="KX353" s="2"/>
      <c r="KY353" s="2"/>
      <c r="KZ353" s="2"/>
      <c r="LA353" s="2"/>
      <c r="LB353" s="2"/>
      <c r="LC353" s="2"/>
      <c r="LD353" s="2"/>
      <c r="LE353" s="2"/>
      <c r="LF353" s="2"/>
      <c r="LG353" s="2"/>
      <c r="LH353" s="2"/>
      <c r="LI353" s="2"/>
      <c r="LJ353" s="2"/>
      <c r="LK353" s="2"/>
      <c r="LL353" s="2"/>
      <c r="LM353" s="2"/>
      <c r="LN353" s="2"/>
      <c r="LO353" s="2"/>
      <c r="LP353" s="2"/>
      <c r="LQ353" s="2"/>
      <c r="LR353" s="2"/>
      <c r="LS353" s="2"/>
      <c r="LT353" s="2"/>
      <c r="LU353" s="2"/>
      <c r="LV353" s="2"/>
      <c r="LW353" s="2"/>
      <c r="LX353" s="2"/>
      <c r="LY353" s="2"/>
      <c r="LZ353" s="2"/>
      <c r="MA353" s="2"/>
      <c r="MB353" s="2"/>
      <c r="MC353" s="2"/>
      <c r="MD353" s="2"/>
      <c r="ME353" s="2"/>
      <c r="MF353" s="2"/>
      <c r="MG353" s="2"/>
      <c r="MH353" s="2"/>
      <c r="MI353" s="2"/>
      <c r="MJ353" s="2"/>
      <c r="MK353" s="2"/>
      <c r="ML353" s="2"/>
      <c r="MM353" s="2"/>
      <c r="MN353" s="2"/>
      <c r="MO353" s="2"/>
      <c r="MP353" s="2"/>
      <c r="MQ353" s="2"/>
      <c r="MR353" s="2"/>
      <c r="MS353" s="2"/>
      <c r="MT353" s="2"/>
      <c r="MU353" s="2"/>
      <c r="MV353" s="2"/>
      <c r="MW353" s="2"/>
      <c r="MX353" s="2"/>
      <c r="MY353" s="2"/>
      <c r="MZ353" s="2"/>
      <c r="NA353" s="2"/>
      <c r="NB353" s="2"/>
      <c r="NC353" s="2"/>
      <c r="ND353" s="2"/>
      <c r="NE353" s="2"/>
      <c r="NF353" s="2"/>
      <c r="NG353" s="2"/>
      <c r="NH353" s="2"/>
      <c r="NI353" s="2"/>
      <c r="NJ353" s="2"/>
      <c r="NK353" s="2"/>
      <c r="NL353" s="2"/>
      <c r="NM353" s="2"/>
      <c r="NN353" s="2"/>
      <c r="NO353" s="2"/>
      <c r="NP353" s="2"/>
      <c r="NQ353" s="2"/>
      <c r="NR353" s="2"/>
      <c r="NS353" s="2"/>
      <c r="NT353" s="2"/>
      <c r="NU353" s="2"/>
      <c r="NV353" s="2"/>
      <c r="NW353" s="2"/>
      <c r="NX353" s="2"/>
      <c r="NY353" s="2"/>
      <c r="NZ353" s="2"/>
      <c r="OA353" s="2"/>
      <c r="OB353" s="2"/>
      <c r="OC353" s="2"/>
      <c r="OD353" s="2"/>
      <c r="OE353" s="2"/>
      <c r="OF353" s="2"/>
      <c r="OG353" s="2"/>
      <c r="OH353" s="2"/>
      <c r="OI353" s="2"/>
      <c r="OJ353" s="2"/>
      <c r="OK353" s="2"/>
      <c r="OL353" s="2"/>
      <c r="OM353" s="2"/>
      <c r="ON353" s="2"/>
      <c r="OO353" s="2"/>
      <c r="OP353" s="2"/>
      <c r="OQ353" s="2"/>
      <c r="OR353" s="2"/>
      <c r="OS353" s="2"/>
      <c r="OT353" s="2"/>
      <c r="OU353" s="2"/>
      <c r="OV353" s="2"/>
      <c r="OW353" s="2"/>
      <c r="OX353" s="2"/>
      <c r="OY353" s="2"/>
      <c r="OZ353" s="2"/>
      <c r="PA353" s="2"/>
      <c r="PB353" s="2"/>
      <c r="PC353" s="2"/>
      <c r="PD353" s="2"/>
      <c r="PE353" s="2"/>
      <c r="PF353" s="2"/>
      <c r="PG353" s="2"/>
      <c r="PH353" s="2"/>
      <c r="PI353" s="2"/>
      <c r="PJ353" s="2"/>
      <c r="PK353" s="2"/>
      <c r="PL353" s="2"/>
      <c r="PM353" s="2"/>
      <c r="PN353" s="2"/>
      <c r="PO353" s="2"/>
      <c r="PP353" s="2"/>
      <c r="PQ353" s="2"/>
      <c r="PR353" s="2"/>
      <c r="PS353" s="2"/>
      <c r="PT353" s="2"/>
      <c r="PU353" s="2"/>
      <c r="PV353" s="2"/>
      <c r="PW353" s="2"/>
      <c r="PX353" s="2"/>
      <c r="PY353" s="2"/>
      <c r="PZ353" s="2"/>
      <c r="QA353" s="2"/>
      <c r="QB353" s="2"/>
      <c r="QC353" s="2"/>
      <c r="QD353" s="2"/>
      <c r="QE353" s="2"/>
      <c r="QF353" s="2"/>
      <c r="QG353" s="2"/>
      <c r="QH353" s="2"/>
      <c r="QI353" s="2"/>
      <c r="QJ353" s="2"/>
      <c r="QK353" s="2"/>
      <c r="QL353" s="2"/>
      <c r="QM353" s="2"/>
      <c r="QN353" s="2"/>
      <c r="QO353" s="2"/>
      <c r="QP353" s="2"/>
      <c r="QQ353" s="2"/>
      <c r="QR353" s="2"/>
      <c r="QS353" s="2"/>
      <c r="QT353" s="2"/>
      <c r="QU353" s="2"/>
      <c r="QV353" s="2"/>
      <c r="QW353" s="2"/>
      <c r="QX353" s="2"/>
      <c r="QY353" s="2"/>
      <c r="QZ353" s="2"/>
      <c r="RA353" s="2"/>
      <c r="RB353" s="2"/>
      <c r="RC353" s="2"/>
      <c r="RD353" s="2"/>
      <c r="RE353" s="2"/>
      <c r="RF353" s="2"/>
      <c r="RG353" s="2"/>
      <c r="RH353" s="2"/>
      <c r="RI353" s="2"/>
      <c r="RJ353" s="2"/>
      <c r="RK353" s="2"/>
      <c r="RL353" s="2"/>
      <c r="RM353" s="2"/>
      <c r="RN353" s="2"/>
      <c r="RO353" s="2"/>
      <c r="RP353" s="2"/>
      <c r="RQ353" s="2"/>
      <c r="RR353" s="2"/>
      <c r="RS353" s="2"/>
      <c r="RT353" s="2"/>
      <c r="RU353" s="2"/>
      <c r="RV353" s="2"/>
      <c r="RW353" s="2"/>
      <c r="RX353" s="2"/>
      <c r="RY353" s="2"/>
      <c r="RZ353" s="2"/>
      <c r="SA353" s="2"/>
      <c r="SB353" s="2"/>
      <c r="SC353" s="2"/>
      <c r="SD353" s="2"/>
      <c r="SE353" s="2"/>
      <c r="SF353" s="2"/>
      <c r="SG353" s="2"/>
      <c r="SH353" s="2"/>
      <c r="SI353" s="2"/>
      <c r="SJ353" s="2"/>
      <c r="SK353" s="2"/>
      <c r="SL353" s="2"/>
      <c r="SM353" s="2"/>
      <c r="SN353" s="2"/>
      <c r="SO353" s="2"/>
      <c r="SP353" s="2"/>
      <c r="SQ353" s="2"/>
      <c r="SR353" s="2"/>
      <c r="SS353" s="2"/>
      <c r="ST353" s="2"/>
      <c r="SU353" s="2"/>
      <c r="SV353" s="2"/>
      <c r="SW353" s="2"/>
      <c r="SX353" s="2"/>
      <c r="SY353" s="2"/>
      <c r="SZ353" s="2"/>
      <c r="TA353" s="2"/>
      <c r="TB353" s="2"/>
      <c r="TC353" s="2"/>
      <c r="TD353" s="2"/>
      <c r="TE353" s="2"/>
      <c r="TF353" s="2"/>
      <c r="TG353" s="2"/>
      <c r="TH353" s="2"/>
      <c r="TI353" s="2"/>
      <c r="TJ353" s="2"/>
      <c r="TK353" s="2"/>
      <c r="TL353" s="2"/>
      <c r="TM353" s="2"/>
      <c r="TN353" s="2"/>
      <c r="TO353" s="2"/>
      <c r="TP353" s="2"/>
      <c r="TQ353" s="2"/>
      <c r="TR353" s="2"/>
      <c r="TS353" s="2"/>
      <c r="TT353" s="2"/>
      <c r="TU353" s="2"/>
      <c r="TV353" s="2"/>
      <c r="TW353" s="2"/>
      <c r="TX353" s="2"/>
      <c r="TY353" s="2"/>
      <c r="TZ353" s="2"/>
      <c r="UA353" s="2"/>
      <c r="UB353" s="2"/>
      <c r="UC353" s="2"/>
      <c r="UD353" s="2"/>
      <c r="UE353" s="2"/>
      <c r="UF353" s="2"/>
      <c r="UG353" s="2"/>
      <c r="UH353" s="2"/>
      <c r="UI353" s="2"/>
      <c r="UJ353" s="2"/>
      <c r="UK353" s="2"/>
      <c r="UL353" s="2"/>
      <c r="UM353" s="2"/>
      <c r="UN353" s="2"/>
      <c r="UO353" s="2"/>
      <c r="UP353" s="2"/>
      <c r="UQ353" s="2"/>
      <c r="UR353" s="2"/>
      <c r="US353" s="2"/>
      <c r="UT353" s="2"/>
      <c r="UU353" s="2"/>
      <c r="UV353" s="2"/>
      <c r="UW353" s="2"/>
      <c r="UX353" s="2"/>
      <c r="UY353" s="2"/>
      <c r="UZ353" s="2"/>
      <c r="VA353" s="2"/>
      <c r="VB353" s="2"/>
      <c r="VC353" s="2"/>
      <c r="VD353" s="2"/>
      <c r="VE353" s="2"/>
      <c r="VF353" s="2"/>
      <c r="VG353" s="2"/>
      <c r="VH353" s="2"/>
      <c r="VI353" s="2"/>
      <c r="VJ353" s="2"/>
      <c r="VK353" s="2"/>
      <c r="VL353" s="2"/>
      <c r="VM353" s="2"/>
      <c r="VN353" s="2"/>
      <c r="VO353" s="2"/>
      <c r="VP353" s="2"/>
      <c r="VQ353" s="2"/>
      <c r="VR353" s="2"/>
      <c r="VS353" s="2"/>
      <c r="VT353" s="2"/>
      <c r="VU353" s="2"/>
      <c r="VV353" s="2"/>
      <c r="VW353" s="2"/>
      <c r="VX353" s="2"/>
      <c r="VY353" s="2"/>
      <c r="VZ353" s="2"/>
      <c r="WA353" s="2"/>
      <c r="WB353" s="2"/>
      <c r="WC353" s="2"/>
      <c r="WD353" s="2"/>
      <c r="WE353" s="2"/>
      <c r="WF353" s="2"/>
      <c r="WG353" s="2"/>
      <c r="WH353" s="2"/>
      <c r="WI353" s="2"/>
      <c r="WJ353" s="2"/>
      <c r="WK353" s="2"/>
      <c r="WL353" s="2"/>
      <c r="WM353" s="2"/>
      <c r="WN353" s="2"/>
      <c r="WO353" s="2"/>
      <c r="WP353" s="2"/>
      <c r="WQ353" s="2"/>
      <c r="WR353" s="2"/>
      <c r="WS353" s="2"/>
      <c r="WT353" s="2"/>
      <c r="WU353" s="2"/>
      <c r="WV353" s="2"/>
      <c r="WW353" s="2"/>
      <c r="WX353" s="2"/>
      <c r="WY353" s="2"/>
      <c r="WZ353" s="2"/>
      <c r="XA353" s="2"/>
      <c r="XB353" s="2"/>
      <c r="XC353" s="2"/>
      <c r="XD353" s="2"/>
      <c r="XE353" s="2"/>
      <c r="XF353" s="2"/>
      <c r="XG353" s="2"/>
      <c r="XH353" s="2"/>
      <c r="XI353" s="2"/>
      <c r="XJ353" s="2"/>
      <c r="XK353" s="2"/>
      <c r="XL353" s="2"/>
      <c r="XM353" s="2"/>
      <c r="XN353" s="2"/>
      <c r="XO353" s="2"/>
      <c r="XP353" s="2"/>
      <c r="XQ353" s="2"/>
      <c r="XR353" s="2"/>
      <c r="XS353" s="2"/>
      <c r="XT353" s="2"/>
      <c r="XU353" s="2"/>
      <c r="XV353" s="2"/>
      <c r="XW353" s="2"/>
      <c r="XX353" s="2"/>
      <c r="XY353" s="2"/>
      <c r="XZ353" s="2"/>
      <c r="YA353" s="2"/>
      <c r="YB353" s="2"/>
      <c r="YC353" s="2"/>
      <c r="YD353" s="2"/>
      <c r="YE353" s="2"/>
      <c r="YF353" s="2"/>
      <c r="YG353" s="2"/>
      <c r="YH353" s="2"/>
      <c r="YI353" s="2"/>
      <c r="YJ353" s="2"/>
      <c r="YK353" s="2"/>
      <c r="YL353" s="2"/>
      <c r="YM353" s="2"/>
      <c r="YN353" s="2"/>
      <c r="YO353" s="2"/>
      <c r="YP353" s="2"/>
      <c r="YQ353" s="2"/>
      <c r="YR353" s="2"/>
      <c r="YS353" s="2"/>
      <c r="YT353" s="2"/>
      <c r="YU353" s="2"/>
      <c r="YV353" s="2"/>
      <c r="YW353" s="2"/>
      <c r="YX353" s="2"/>
      <c r="YY353" s="2"/>
      <c r="YZ353" s="2"/>
      <c r="ZA353" s="2"/>
      <c r="ZB353" s="2"/>
      <c r="ZC353" s="2"/>
      <c r="ZD353" s="2"/>
      <c r="ZE353" s="2"/>
      <c r="ZF353" s="2"/>
      <c r="ZG353" s="2"/>
      <c r="ZH353" s="2"/>
      <c r="ZI353" s="2"/>
      <c r="ZJ353" s="2"/>
      <c r="ZK353" s="2"/>
      <c r="ZL353" s="2"/>
      <c r="ZM353" s="2"/>
      <c r="ZN353" s="2"/>
      <c r="ZO353" s="2"/>
      <c r="ZP353" s="2"/>
      <c r="ZQ353" s="2"/>
      <c r="ZR353" s="2"/>
      <c r="ZS353" s="2"/>
      <c r="ZT353" s="2"/>
      <c r="ZU353" s="2"/>
      <c r="ZV353" s="2"/>
      <c r="ZW353" s="2"/>
      <c r="ZX353" s="2"/>
      <c r="ZY353" s="2"/>
      <c r="ZZ353" s="2"/>
      <c r="AAA353" s="2"/>
      <c r="AAB353" s="2"/>
      <c r="AAC353" s="2"/>
      <c r="AAD353" s="2"/>
      <c r="AAE353" s="2"/>
      <c r="AAF353" s="2"/>
      <c r="AAG353" s="2"/>
      <c r="AAH353" s="2"/>
      <c r="AAI353" s="2"/>
      <c r="AAJ353" s="2"/>
      <c r="AAK353" s="2"/>
      <c r="AAL353" s="2"/>
      <c r="AAM353" s="2"/>
      <c r="AAN353" s="2"/>
      <c r="AAO353" s="2"/>
      <c r="AAP353" s="2"/>
      <c r="AAQ353" s="2"/>
      <c r="AAR353" s="2"/>
      <c r="AAS353" s="2"/>
      <c r="AAT353" s="2"/>
      <c r="AAU353" s="2"/>
      <c r="AAV353" s="2"/>
      <c r="AAW353" s="2"/>
      <c r="AAX353" s="2"/>
      <c r="AAY353" s="2"/>
      <c r="AAZ353" s="2"/>
      <c r="ABA353" s="2"/>
      <c r="ABB353" s="2"/>
      <c r="ABC353" s="2"/>
      <c r="ABD353" s="2"/>
      <c r="ABE353" s="2"/>
      <c r="ABF353" s="2"/>
      <c r="ABG353" s="2"/>
      <c r="ABH353" s="2"/>
      <c r="ABI353" s="2"/>
      <c r="ABJ353" s="2"/>
      <c r="ABK353" s="2"/>
      <c r="ABL353" s="2"/>
      <c r="ABM353" s="2"/>
      <c r="ABN353" s="2"/>
      <c r="ABO353" s="2"/>
      <c r="ABP353" s="2"/>
      <c r="ABQ353" s="2"/>
      <c r="ABR353" s="2"/>
      <c r="ABS353" s="2"/>
      <c r="ABT353" s="2"/>
      <c r="ABU353" s="2"/>
      <c r="ABV353" s="2"/>
      <c r="ABW353" s="2"/>
      <c r="ABX353" s="2"/>
      <c r="ABY353" s="2"/>
      <c r="ABZ353" s="2"/>
      <c r="ACA353" s="2"/>
      <c r="ACB353" s="2"/>
      <c r="ACC353" s="2"/>
      <c r="ACD353" s="2"/>
      <c r="ACE353" s="2"/>
      <c r="ACF353" s="2"/>
      <c r="ACG353" s="2"/>
      <c r="ACH353" s="2"/>
      <c r="ACI353" s="2"/>
      <c r="ACJ353" s="2"/>
      <c r="ACK353" s="2"/>
      <c r="ACL353" s="2"/>
      <c r="ACM353" s="2"/>
      <c r="ACN353" s="2"/>
      <c r="ACO353" s="2"/>
      <c r="ACP353" s="2"/>
      <c r="ACQ353" s="2"/>
      <c r="ACR353" s="2"/>
      <c r="ACS353" s="2"/>
      <c r="ACT353" s="2"/>
      <c r="ACU353" s="2"/>
      <c r="ACV353" s="2"/>
      <c r="ACW353" s="2"/>
      <c r="ACX353" s="2"/>
      <c r="ACY353" s="2"/>
      <c r="ACZ353" s="2"/>
      <c r="ADA353" s="2"/>
      <c r="ADB353" s="2"/>
      <c r="ADC353" s="2"/>
      <c r="ADD353" s="2"/>
      <c r="ADE353" s="2"/>
      <c r="ADF353" s="2"/>
      <c r="ADG353" s="2"/>
      <c r="ADH353" s="2"/>
      <c r="ADI353" s="2"/>
      <c r="ADJ353" s="2"/>
      <c r="ADK353" s="2"/>
      <c r="ADL353" s="2"/>
      <c r="ADM353" s="2"/>
      <c r="ADN353" s="2"/>
      <c r="ADO353" s="2"/>
      <c r="ADP353" s="2"/>
      <c r="ADQ353" s="2"/>
      <c r="ADR353" s="2"/>
      <c r="ADS353" s="2"/>
      <c r="ADT353" s="2"/>
      <c r="ADU353" s="2"/>
      <c r="ADV353" s="2"/>
      <c r="ADW353" s="2"/>
      <c r="ADX353" s="2"/>
      <c r="ADY353" s="2"/>
      <c r="ADZ353" s="2"/>
      <c r="AEA353" s="2"/>
      <c r="AEB353" s="2"/>
      <c r="AEC353" s="2"/>
      <c r="AED353" s="2"/>
      <c r="AEE353" s="2"/>
      <c r="AEF353" s="2"/>
      <c r="AEG353" s="2"/>
      <c r="AEH353" s="2"/>
      <c r="AEI353" s="2"/>
      <c r="AEJ353" s="2"/>
      <c r="AEK353" s="2"/>
      <c r="AEL353" s="2"/>
      <c r="AEM353" s="2"/>
      <c r="AEN353" s="2"/>
      <c r="AEO353" s="2"/>
      <c r="AEP353" s="2"/>
      <c r="AEQ353" s="2"/>
      <c r="AER353" s="2"/>
      <c r="AES353" s="2"/>
      <c r="AET353" s="2"/>
      <c r="AEU353" s="2"/>
      <c r="AEV353" s="2"/>
      <c r="AEW353" s="2"/>
      <c r="AEX353" s="2"/>
      <c r="AEY353" s="2"/>
      <c r="AEZ353" s="2"/>
      <c r="AFA353" s="2"/>
      <c r="AFB353" s="2"/>
      <c r="AFC353" s="2"/>
      <c r="AFD353" s="2"/>
      <c r="AFE353" s="2"/>
      <c r="AFF353" s="2"/>
      <c r="AFG353" s="2"/>
      <c r="AFH353" s="2"/>
      <c r="AFI353" s="2"/>
      <c r="AFJ353" s="2"/>
      <c r="AFK353" s="2"/>
      <c r="AFL353" s="2"/>
      <c r="AFM353" s="2"/>
      <c r="AFN353" s="2"/>
      <c r="AFO353" s="2"/>
      <c r="AFP353" s="2"/>
      <c r="AFQ353" s="2"/>
      <c r="AFR353" s="2"/>
      <c r="AFS353" s="2"/>
      <c r="AFT353" s="2"/>
      <c r="AFU353" s="2"/>
      <c r="AFV353" s="2"/>
      <c r="AFW353" s="2"/>
      <c r="AFX353" s="2"/>
      <c r="AFY353" s="2"/>
      <c r="AFZ353" s="2"/>
      <c r="AGA353" s="2"/>
      <c r="AGB353" s="2"/>
      <c r="AGC353" s="2"/>
      <c r="AGD353" s="2"/>
      <c r="AGE353" s="2"/>
      <c r="AGF353" s="2"/>
      <c r="AGG353" s="2"/>
      <c r="AGH353" s="2"/>
      <c r="AGI353" s="2"/>
      <c r="AGJ353" s="2"/>
      <c r="AGK353" s="2"/>
      <c r="AGL353" s="2"/>
      <c r="AGM353" s="2"/>
      <c r="AGN353" s="2"/>
      <c r="AGO353" s="2"/>
      <c r="AGP353" s="2"/>
      <c r="AGQ353" s="2"/>
      <c r="AGR353" s="2"/>
      <c r="AGS353" s="2"/>
      <c r="AGT353" s="2"/>
      <c r="AGU353" s="2"/>
      <c r="AGV353" s="2"/>
      <c r="AGW353" s="2"/>
      <c r="AGX353" s="2"/>
      <c r="AGY353" s="2"/>
      <c r="AGZ353" s="2"/>
      <c r="AHA353" s="2"/>
      <c r="AHB353" s="2"/>
      <c r="AHC353" s="2"/>
      <c r="AHD353" s="2"/>
      <c r="AHE353" s="2"/>
      <c r="AHF353" s="2"/>
      <c r="AHG353" s="2"/>
      <c r="AHH353" s="2"/>
      <c r="AHI353" s="2"/>
      <c r="AHJ353" s="2"/>
      <c r="AHK353" s="2"/>
      <c r="AHL353" s="2"/>
      <c r="AHM353" s="2"/>
      <c r="AHN353" s="2"/>
      <c r="AHO353" s="2"/>
      <c r="AHP353" s="2"/>
      <c r="AHQ353" s="2"/>
      <c r="AHR353" s="2"/>
      <c r="AHS353" s="2"/>
      <c r="AHT353" s="2"/>
      <c r="AHU353" s="2"/>
      <c r="AHV353" s="2"/>
      <c r="AHW353" s="2"/>
      <c r="AHX353" s="2"/>
      <c r="AHY353" s="2"/>
      <c r="AHZ353" s="2"/>
      <c r="AIA353" s="2"/>
      <c r="AIB353" s="2"/>
      <c r="AIC353" s="2"/>
      <c r="AID353" s="2"/>
      <c r="AIE353" s="2"/>
      <c r="AIF353" s="2"/>
      <c r="AIG353" s="2"/>
      <c r="AIH353" s="2"/>
      <c r="AII353" s="2"/>
      <c r="AIJ353" s="2"/>
      <c r="AIK353" s="2"/>
      <c r="AIL353" s="2"/>
      <c r="AIM353" s="2"/>
      <c r="AIN353" s="2"/>
      <c r="AIO353" s="2"/>
      <c r="AIP353" s="2"/>
      <c r="AIQ353" s="2"/>
      <c r="AIR353" s="2"/>
      <c r="AIS353" s="2"/>
      <c r="AIT353" s="2"/>
      <c r="AIU353" s="2"/>
      <c r="AIV353" s="2"/>
      <c r="AIW353" s="2"/>
      <c r="AIX353" s="2"/>
      <c r="AIY353" s="2"/>
      <c r="AIZ353" s="2"/>
      <c r="AJA353" s="2"/>
      <c r="AJB353" s="2"/>
      <c r="AJC353" s="2"/>
      <c r="AJD353" s="2"/>
      <c r="AJE353" s="2"/>
      <c r="AJF353" s="2"/>
      <c r="AJG353" s="2"/>
      <c r="AJH353" s="2"/>
      <c r="AJI353" s="2"/>
      <c r="AJJ353" s="2"/>
      <c r="AJK353" s="2"/>
      <c r="AJL353" s="2"/>
      <c r="AJM353" s="2"/>
      <c r="AJN353" s="2"/>
      <c r="AJO353" s="2"/>
      <c r="AJP353" s="2"/>
      <c r="AJQ353" s="2"/>
      <c r="AJR353" s="2"/>
      <c r="AJS353" s="2"/>
      <c r="AJT353" s="2"/>
      <c r="AJU353" s="2"/>
      <c r="AJV353" s="2"/>
      <c r="AJW353" s="2"/>
      <c r="AJX353" s="2"/>
      <c r="AJY353" s="2"/>
      <c r="AJZ353" s="2"/>
      <c r="AKA353" s="2"/>
      <c r="AKB353" s="2"/>
      <c r="AKC353" s="2"/>
      <c r="AKD353" s="2"/>
      <c r="AKE353" s="2"/>
      <c r="AKF353" s="2"/>
      <c r="AKG353" s="2"/>
      <c r="AKH353" s="2"/>
      <c r="AKI353" s="2"/>
      <c r="AKJ353" s="2"/>
      <c r="AKK353" s="2"/>
      <c r="AKL353" s="2"/>
      <c r="AKM353" s="2"/>
      <c r="AKN353" s="2"/>
      <c r="AKO353" s="2"/>
      <c r="AKP353" s="2"/>
      <c r="AKQ353" s="2"/>
      <c r="AKR353" s="2"/>
      <c r="AKS353" s="2"/>
      <c r="AKT353" s="2"/>
      <c r="AKU353" s="2"/>
      <c r="AKV353" s="2"/>
      <c r="AKW353" s="2"/>
    </row>
    <row r="354" spans="1:985" s="7" customFormat="1">
      <c r="A354" s="83">
        <v>333</v>
      </c>
      <c r="B354" s="77" t="s">
        <v>353</v>
      </c>
      <c r="C354" s="77" t="s">
        <v>617</v>
      </c>
      <c r="D354" s="52">
        <v>6</v>
      </c>
      <c r="E354" s="42">
        <v>10.1</v>
      </c>
      <c r="F354" s="42">
        <v>4.7</v>
      </c>
      <c r="G354" s="42">
        <v>3.5</v>
      </c>
      <c r="H354" s="42">
        <v>1.2</v>
      </c>
      <c r="I354" s="103">
        <f t="shared" ref="I354:I360" si="28">SUM(E354:H354)</f>
        <v>19.5</v>
      </c>
      <c r="J354" s="20"/>
      <c r="K354" s="20"/>
      <c r="L354" s="20"/>
      <c r="M354" s="20"/>
    </row>
    <row r="355" spans="1:985" s="7" customFormat="1">
      <c r="A355" s="83">
        <v>334</v>
      </c>
      <c r="B355" s="77" t="s">
        <v>354</v>
      </c>
      <c r="C355" s="77" t="s">
        <v>318</v>
      </c>
      <c r="D355" s="52">
        <v>6</v>
      </c>
      <c r="E355" s="42">
        <v>6</v>
      </c>
      <c r="F355" s="42">
        <v>4.3</v>
      </c>
      <c r="G355" s="42">
        <v>2.4</v>
      </c>
      <c r="H355" s="42">
        <v>0.4</v>
      </c>
      <c r="I355" s="103">
        <f t="shared" si="28"/>
        <v>13.100000000000001</v>
      </c>
      <c r="J355" s="20"/>
      <c r="K355" s="20"/>
      <c r="L355" s="20"/>
      <c r="M355" s="20"/>
    </row>
    <row r="356" spans="1:985" s="7" customFormat="1">
      <c r="A356" s="83">
        <v>335</v>
      </c>
      <c r="B356" s="77" t="s">
        <v>355</v>
      </c>
      <c r="C356" s="77" t="s">
        <v>319</v>
      </c>
      <c r="D356" s="52">
        <v>6</v>
      </c>
      <c r="E356" s="42">
        <v>7.1</v>
      </c>
      <c r="F356" s="42">
        <v>3.6</v>
      </c>
      <c r="G356" s="42">
        <v>2.7</v>
      </c>
      <c r="H356" s="42">
        <v>0.7</v>
      </c>
      <c r="I356" s="103">
        <f t="shared" si="28"/>
        <v>14.099999999999998</v>
      </c>
      <c r="J356" s="20"/>
      <c r="K356" s="20"/>
      <c r="L356" s="20"/>
      <c r="M356" s="20"/>
    </row>
    <row r="357" spans="1:985" s="7" customFormat="1">
      <c r="A357" s="83">
        <v>336</v>
      </c>
      <c r="B357" s="77" t="s">
        <v>356</v>
      </c>
      <c r="C357" s="77" t="s">
        <v>618</v>
      </c>
      <c r="D357" s="52">
        <v>6</v>
      </c>
      <c r="E357" s="42">
        <v>10.7</v>
      </c>
      <c r="F357" s="42">
        <v>3.4</v>
      </c>
      <c r="G357" s="42">
        <v>2.5</v>
      </c>
      <c r="H357" s="42">
        <v>1.4</v>
      </c>
      <c r="I357" s="103">
        <f t="shared" si="28"/>
        <v>18</v>
      </c>
      <c r="J357" s="20"/>
      <c r="K357" s="20"/>
      <c r="L357" s="20"/>
      <c r="M357" s="20"/>
    </row>
    <row r="358" spans="1:985" s="7" customFormat="1">
      <c r="A358" s="83">
        <v>337</v>
      </c>
      <c r="B358" s="77" t="s">
        <v>357</v>
      </c>
      <c r="C358" s="77" t="s">
        <v>621</v>
      </c>
      <c r="D358" s="52">
        <v>6</v>
      </c>
      <c r="E358" s="42">
        <v>8.6</v>
      </c>
      <c r="F358" s="42">
        <v>3.7</v>
      </c>
      <c r="G358" s="42">
        <v>2.8</v>
      </c>
      <c r="H358" s="42">
        <v>1</v>
      </c>
      <c r="I358" s="103">
        <f t="shared" si="28"/>
        <v>16.100000000000001</v>
      </c>
      <c r="J358" s="20"/>
      <c r="K358" s="20"/>
      <c r="L358" s="20"/>
      <c r="M358" s="20"/>
    </row>
    <row r="359" spans="1:985" s="7" customFormat="1">
      <c r="A359" s="83">
        <v>338</v>
      </c>
      <c r="B359" s="77" t="s">
        <v>320</v>
      </c>
      <c r="C359" s="77" t="s">
        <v>620</v>
      </c>
      <c r="D359" s="52">
        <v>100</v>
      </c>
      <c r="E359" s="59">
        <v>50.2</v>
      </c>
      <c r="F359" s="59">
        <v>37</v>
      </c>
      <c r="G359" s="59">
        <v>25</v>
      </c>
      <c r="H359" s="59">
        <v>21</v>
      </c>
      <c r="I359" s="103">
        <f t="shared" si="28"/>
        <v>133.19999999999999</v>
      </c>
      <c r="J359" s="20"/>
      <c r="K359" s="20"/>
      <c r="L359" s="20"/>
      <c r="M359" s="20"/>
    </row>
    <row r="360" spans="1:985" s="7" customFormat="1">
      <c r="A360" s="83">
        <v>339</v>
      </c>
      <c r="B360" s="77" t="s">
        <v>321</v>
      </c>
      <c r="C360" s="77" t="s">
        <v>619</v>
      </c>
      <c r="D360" s="52">
        <v>6</v>
      </c>
      <c r="E360" s="59">
        <v>8.4</v>
      </c>
      <c r="F360" s="59">
        <v>4.3</v>
      </c>
      <c r="G360" s="59">
        <v>3.7</v>
      </c>
      <c r="H360" s="59">
        <v>2.1</v>
      </c>
      <c r="I360" s="103">
        <f t="shared" si="28"/>
        <v>18.5</v>
      </c>
      <c r="J360" s="20"/>
      <c r="K360" s="20"/>
      <c r="L360" s="20"/>
      <c r="M360" s="20"/>
    </row>
    <row r="361" spans="1:985" ht="18.75" customHeight="1">
      <c r="A361" s="76"/>
      <c r="B361" s="84"/>
      <c r="C361" s="60" t="s">
        <v>32</v>
      </c>
      <c r="D361" s="57">
        <f t="shared" ref="D361:I361" si="29">SUM(D354:D360)</f>
        <v>136</v>
      </c>
      <c r="E361" s="57">
        <f t="shared" si="29"/>
        <v>101.10000000000002</v>
      </c>
      <c r="F361" s="57">
        <f t="shared" si="29"/>
        <v>61</v>
      </c>
      <c r="G361" s="57">
        <f t="shared" si="29"/>
        <v>42.600000000000009</v>
      </c>
      <c r="H361" s="57">
        <f t="shared" si="29"/>
        <v>27.8</v>
      </c>
      <c r="I361" s="57">
        <f t="shared" si="29"/>
        <v>232.5</v>
      </c>
      <c r="J361" s="9"/>
      <c r="K361" s="9"/>
      <c r="L361" s="9"/>
      <c r="M361" s="9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2"/>
      <c r="DL361" s="2"/>
      <c r="DM361" s="2"/>
      <c r="DN361" s="2"/>
      <c r="DO361" s="2"/>
      <c r="DP361" s="2"/>
      <c r="DQ361" s="2"/>
      <c r="DR361" s="2"/>
      <c r="DS361" s="2"/>
      <c r="DT361" s="2"/>
      <c r="DU361" s="2"/>
      <c r="DV361" s="2"/>
      <c r="DW361" s="2"/>
      <c r="DX361" s="2"/>
      <c r="DY361" s="2"/>
      <c r="DZ361" s="2"/>
      <c r="EA361" s="2"/>
      <c r="EB361" s="2"/>
      <c r="EC361" s="2"/>
      <c r="ED361" s="2"/>
      <c r="EE361" s="2"/>
      <c r="EF361" s="2"/>
      <c r="EG361" s="2"/>
      <c r="EH361" s="2"/>
      <c r="EI361" s="2"/>
      <c r="EJ361" s="2"/>
      <c r="EK361" s="2"/>
      <c r="EL361" s="2"/>
      <c r="EM361" s="2"/>
      <c r="EN361" s="2"/>
      <c r="EO361" s="2"/>
      <c r="EP361" s="2"/>
      <c r="EQ361" s="2"/>
      <c r="ER361" s="2"/>
      <c r="ES361" s="2"/>
      <c r="ET361" s="2"/>
      <c r="EU361" s="2"/>
      <c r="EV361" s="2"/>
      <c r="EW361" s="2"/>
      <c r="EX361" s="2"/>
      <c r="EY361" s="2"/>
      <c r="EZ361" s="2"/>
      <c r="FA361" s="2"/>
      <c r="FB361" s="2"/>
      <c r="FC361" s="2"/>
      <c r="FD361" s="2"/>
      <c r="FE361" s="2"/>
      <c r="FF361" s="2"/>
      <c r="FG361" s="2"/>
      <c r="FH361" s="2"/>
      <c r="FI361" s="2"/>
      <c r="FJ361" s="2"/>
      <c r="FK361" s="2"/>
      <c r="FL361" s="2"/>
      <c r="FM361" s="2"/>
      <c r="FN361" s="2"/>
      <c r="FO361" s="2"/>
      <c r="FP361" s="2"/>
      <c r="FQ361" s="2"/>
      <c r="FR361" s="2"/>
      <c r="FS361" s="2"/>
      <c r="FT361" s="2"/>
      <c r="FU361" s="2"/>
      <c r="FV361" s="2"/>
      <c r="FW361" s="2"/>
      <c r="FX361" s="2"/>
      <c r="FY361" s="2"/>
      <c r="FZ361" s="2"/>
      <c r="GA361" s="2"/>
      <c r="GB361" s="2"/>
      <c r="GC361" s="2"/>
      <c r="GD361" s="2"/>
      <c r="GE361" s="2"/>
      <c r="GF361" s="2"/>
      <c r="GG361" s="2"/>
      <c r="GH361" s="2"/>
      <c r="GI361" s="2"/>
      <c r="GJ361" s="2"/>
      <c r="GK361" s="2"/>
      <c r="GL361" s="2"/>
      <c r="GM361" s="2"/>
      <c r="GN361" s="2"/>
      <c r="GO361" s="2"/>
      <c r="GP361" s="2"/>
      <c r="GQ361" s="2"/>
      <c r="GR361" s="2"/>
      <c r="GS361" s="2"/>
      <c r="GT361" s="2"/>
      <c r="GU361" s="2"/>
      <c r="GV361" s="2"/>
      <c r="GW361" s="2"/>
      <c r="GX361" s="2"/>
      <c r="GY361" s="2"/>
      <c r="GZ361" s="2"/>
      <c r="HA361" s="2"/>
      <c r="HB361" s="2"/>
      <c r="HC361" s="2"/>
      <c r="HD361" s="2"/>
      <c r="HE361" s="2"/>
      <c r="HF361" s="2"/>
      <c r="HG361" s="2"/>
      <c r="HH361" s="2"/>
      <c r="HI361" s="2"/>
      <c r="HJ361" s="2"/>
      <c r="HK361" s="2"/>
      <c r="HL361" s="2"/>
      <c r="HM361" s="2"/>
      <c r="HN361" s="2"/>
      <c r="HO361" s="2"/>
      <c r="HP361" s="2"/>
      <c r="HQ361" s="2"/>
      <c r="HR361" s="2"/>
      <c r="HS361" s="2"/>
      <c r="HT361" s="2"/>
      <c r="HU361" s="2"/>
      <c r="HV361" s="2"/>
      <c r="HW361" s="2"/>
      <c r="HX361" s="2"/>
      <c r="HY361" s="2"/>
      <c r="HZ361" s="2"/>
      <c r="IA361" s="2"/>
      <c r="IB361" s="2"/>
      <c r="IC361" s="2"/>
      <c r="ID361" s="2"/>
      <c r="IE361" s="2"/>
      <c r="IF361" s="2"/>
      <c r="IG361" s="2"/>
      <c r="IH361" s="2"/>
      <c r="II361" s="2"/>
      <c r="IJ361" s="2"/>
      <c r="IK361" s="2"/>
      <c r="IL361" s="2"/>
      <c r="IM361" s="2"/>
      <c r="IN361" s="2"/>
      <c r="IO361" s="2"/>
      <c r="IP361" s="2"/>
      <c r="IQ361" s="2"/>
      <c r="IR361" s="2"/>
      <c r="IS361" s="2"/>
      <c r="IT361" s="2"/>
      <c r="IU361" s="2"/>
      <c r="IV361" s="2"/>
      <c r="IW361" s="2"/>
      <c r="IX361" s="2"/>
      <c r="IY361" s="2"/>
      <c r="IZ361" s="2"/>
      <c r="JA361" s="2"/>
      <c r="JB361" s="2"/>
      <c r="JC361" s="2"/>
      <c r="JD361" s="2"/>
      <c r="JE361" s="2"/>
      <c r="JF361" s="2"/>
      <c r="JG361" s="2"/>
      <c r="JH361" s="2"/>
      <c r="JI361" s="2"/>
      <c r="JJ361" s="2"/>
      <c r="JK361" s="2"/>
      <c r="JL361" s="2"/>
      <c r="JM361" s="2"/>
      <c r="JN361" s="2"/>
      <c r="JO361" s="2"/>
      <c r="JP361" s="2"/>
      <c r="JQ361" s="2"/>
      <c r="JR361" s="2"/>
      <c r="JS361" s="2"/>
      <c r="JT361" s="2"/>
      <c r="JU361" s="2"/>
      <c r="JV361" s="2"/>
      <c r="JW361" s="2"/>
      <c r="JX361" s="2"/>
      <c r="JY361" s="2"/>
      <c r="JZ361" s="2"/>
      <c r="KA361" s="2"/>
      <c r="KB361" s="2"/>
      <c r="KC361" s="2"/>
      <c r="KD361" s="2"/>
      <c r="KE361" s="2"/>
      <c r="KF361" s="2"/>
      <c r="KG361" s="2"/>
      <c r="KH361" s="2"/>
      <c r="KI361" s="2"/>
      <c r="KJ361" s="2"/>
      <c r="KK361" s="2"/>
      <c r="KL361" s="2"/>
      <c r="KM361" s="2"/>
      <c r="KN361" s="2"/>
      <c r="KO361" s="2"/>
      <c r="KP361" s="2"/>
      <c r="KQ361" s="2"/>
      <c r="KR361" s="2"/>
      <c r="KS361" s="2"/>
      <c r="KT361" s="2"/>
      <c r="KU361" s="2"/>
      <c r="KV361" s="2"/>
      <c r="KW361" s="2"/>
      <c r="KX361" s="2"/>
      <c r="KY361" s="2"/>
      <c r="KZ361" s="2"/>
      <c r="LA361" s="2"/>
      <c r="LB361" s="2"/>
      <c r="LC361" s="2"/>
      <c r="LD361" s="2"/>
      <c r="LE361" s="2"/>
      <c r="LF361" s="2"/>
      <c r="LG361" s="2"/>
      <c r="LH361" s="2"/>
      <c r="LI361" s="2"/>
      <c r="LJ361" s="2"/>
      <c r="LK361" s="2"/>
      <c r="LL361" s="2"/>
      <c r="LM361" s="2"/>
      <c r="LN361" s="2"/>
      <c r="LO361" s="2"/>
      <c r="LP361" s="2"/>
      <c r="LQ361" s="2"/>
      <c r="LR361" s="2"/>
      <c r="LS361" s="2"/>
      <c r="LT361" s="2"/>
      <c r="LU361" s="2"/>
      <c r="LV361" s="2"/>
      <c r="LW361" s="2"/>
      <c r="LX361" s="2"/>
      <c r="LY361" s="2"/>
      <c r="LZ361" s="2"/>
      <c r="MA361" s="2"/>
      <c r="MB361" s="2"/>
      <c r="MC361" s="2"/>
      <c r="MD361" s="2"/>
      <c r="ME361" s="2"/>
      <c r="MF361" s="2"/>
      <c r="MG361" s="2"/>
      <c r="MH361" s="2"/>
      <c r="MI361" s="2"/>
      <c r="MJ361" s="2"/>
      <c r="MK361" s="2"/>
      <c r="ML361" s="2"/>
      <c r="MM361" s="2"/>
      <c r="MN361" s="2"/>
      <c r="MO361" s="2"/>
      <c r="MP361" s="2"/>
      <c r="MQ361" s="2"/>
      <c r="MR361" s="2"/>
      <c r="MS361" s="2"/>
      <c r="MT361" s="2"/>
      <c r="MU361" s="2"/>
      <c r="MV361" s="2"/>
      <c r="MW361" s="2"/>
      <c r="MX361" s="2"/>
      <c r="MY361" s="2"/>
      <c r="MZ361" s="2"/>
      <c r="NA361" s="2"/>
      <c r="NB361" s="2"/>
      <c r="NC361" s="2"/>
      <c r="ND361" s="2"/>
      <c r="NE361" s="2"/>
      <c r="NF361" s="2"/>
      <c r="NG361" s="2"/>
      <c r="NH361" s="2"/>
      <c r="NI361" s="2"/>
      <c r="NJ361" s="2"/>
      <c r="NK361" s="2"/>
      <c r="NL361" s="2"/>
      <c r="NM361" s="2"/>
      <c r="NN361" s="2"/>
      <c r="NO361" s="2"/>
      <c r="NP361" s="2"/>
      <c r="NQ361" s="2"/>
      <c r="NR361" s="2"/>
      <c r="NS361" s="2"/>
      <c r="NT361" s="2"/>
      <c r="NU361" s="2"/>
      <c r="NV361" s="2"/>
      <c r="NW361" s="2"/>
      <c r="NX361" s="2"/>
      <c r="NY361" s="2"/>
      <c r="NZ361" s="2"/>
      <c r="OA361" s="2"/>
      <c r="OB361" s="2"/>
      <c r="OC361" s="2"/>
      <c r="OD361" s="2"/>
      <c r="OE361" s="2"/>
      <c r="OF361" s="2"/>
      <c r="OG361" s="2"/>
      <c r="OH361" s="2"/>
      <c r="OI361" s="2"/>
      <c r="OJ361" s="2"/>
      <c r="OK361" s="2"/>
      <c r="OL361" s="2"/>
      <c r="OM361" s="2"/>
      <c r="ON361" s="2"/>
      <c r="OO361" s="2"/>
      <c r="OP361" s="2"/>
      <c r="OQ361" s="2"/>
      <c r="OR361" s="2"/>
      <c r="OS361" s="2"/>
      <c r="OT361" s="2"/>
      <c r="OU361" s="2"/>
      <c r="OV361" s="2"/>
      <c r="OW361" s="2"/>
      <c r="OX361" s="2"/>
      <c r="OY361" s="2"/>
      <c r="OZ361" s="2"/>
      <c r="PA361" s="2"/>
      <c r="PB361" s="2"/>
      <c r="PC361" s="2"/>
      <c r="PD361" s="2"/>
      <c r="PE361" s="2"/>
      <c r="PF361" s="2"/>
      <c r="PG361" s="2"/>
      <c r="PH361" s="2"/>
      <c r="PI361" s="2"/>
      <c r="PJ361" s="2"/>
      <c r="PK361" s="2"/>
      <c r="PL361" s="2"/>
      <c r="PM361" s="2"/>
      <c r="PN361" s="2"/>
      <c r="PO361" s="2"/>
      <c r="PP361" s="2"/>
      <c r="PQ361" s="2"/>
      <c r="PR361" s="2"/>
      <c r="PS361" s="2"/>
      <c r="PT361" s="2"/>
      <c r="PU361" s="2"/>
      <c r="PV361" s="2"/>
      <c r="PW361" s="2"/>
      <c r="PX361" s="2"/>
      <c r="PY361" s="2"/>
      <c r="PZ361" s="2"/>
      <c r="QA361" s="2"/>
      <c r="QB361" s="2"/>
      <c r="QC361" s="2"/>
      <c r="QD361" s="2"/>
      <c r="QE361" s="2"/>
      <c r="QF361" s="2"/>
      <c r="QG361" s="2"/>
      <c r="QH361" s="2"/>
      <c r="QI361" s="2"/>
      <c r="QJ361" s="2"/>
      <c r="QK361" s="2"/>
      <c r="QL361" s="2"/>
      <c r="QM361" s="2"/>
      <c r="QN361" s="2"/>
      <c r="QO361" s="2"/>
      <c r="QP361" s="2"/>
      <c r="QQ361" s="2"/>
      <c r="QR361" s="2"/>
      <c r="QS361" s="2"/>
      <c r="QT361" s="2"/>
      <c r="QU361" s="2"/>
      <c r="QV361" s="2"/>
      <c r="QW361" s="2"/>
      <c r="QX361" s="2"/>
      <c r="QY361" s="2"/>
      <c r="QZ361" s="2"/>
      <c r="RA361" s="2"/>
      <c r="RB361" s="2"/>
      <c r="RC361" s="2"/>
      <c r="RD361" s="2"/>
      <c r="RE361" s="2"/>
      <c r="RF361" s="2"/>
      <c r="RG361" s="2"/>
      <c r="RH361" s="2"/>
      <c r="RI361" s="2"/>
      <c r="RJ361" s="2"/>
      <c r="RK361" s="2"/>
      <c r="RL361" s="2"/>
      <c r="RM361" s="2"/>
      <c r="RN361" s="2"/>
      <c r="RO361" s="2"/>
      <c r="RP361" s="2"/>
      <c r="RQ361" s="2"/>
      <c r="RR361" s="2"/>
      <c r="RS361" s="2"/>
      <c r="RT361" s="2"/>
      <c r="RU361" s="2"/>
      <c r="RV361" s="2"/>
      <c r="RW361" s="2"/>
      <c r="RX361" s="2"/>
      <c r="RY361" s="2"/>
      <c r="RZ361" s="2"/>
      <c r="SA361" s="2"/>
      <c r="SB361" s="2"/>
      <c r="SC361" s="2"/>
      <c r="SD361" s="2"/>
      <c r="SE361" s="2"/>
      <c r="SF361" s="2"/>
      <c r="SG361" s="2"/>
      <c r="SH361" s="2"/>
      <c r="SI361" s="2"/>
      <c r="SJ361" s="2"/>
      <c r="SK361" s="2"/>
      <c r="SL361" s="2"/>
      <c r="SM361" s="2"/>
      <c r="SN361" s="2"/>
      <c r="SO361" s="2"/>
      <c r="SP361" s="2"/>
      <c r="SQ361" s="2"/>
      <c r="SR361" s="2"/>
      <c r="SS361" s="2"/>
      <c r="ST361" s="2"/>
      <c r="SU361" s="2"/>
      <c r="SV361" s="2"/>
      <c r="SW361" s="2"/>
      <c r="SX361" s="2"/>
      <c r="SY361" s="2"/>
      <c r="SZ361" s="2"/>
      <c r="TA361" s="2"/>
      <c r="TB361" s="2"/>
      <c r="TC361" s="2"/>
      <c r="TD361" s="2"/>
      <c r="TE361" s="2"/>
      <c r="TF361" s="2"/>
      <c r="TG361" s="2"/>
      <c r="TH361" s="2"/>
      <c r="TI361" s="2"/>
      <c r="TJ361" s="2"/>
      <c r="TK361" s="2"/>
      <c r="TL361" s="2"/>
      <c r="TM361" s="2"/>
      <c r="TN361" s="2"/>
      <c r="TO361" s="2"/>
      <c r="TP361" s="2"/>
      <c r="TQ361" s="2"/>
      <c r="TR361" s="2"/>
      <c r="TS361" s="2"/>
      <c r="TT361" s="2"/>
      <c r="TU361" s="2"/>
      <c r="TV361" s="2"/>
      <c r="TW361" s="2"/>
      <c r="TX361" s="2"/>
      <c r="TY361" s="2"/>
      <c r="TZ361" s="2"/>
      <c r="UA361" s="2"/>
      <c r="UB361" s="2"/>
      <c r="UC361" s="2"/>
      <c r="UD361" s="2"/>
      <c r="UE361" s="2"/>
      <c r="UF361" s="2"/>
      <c r="UG361" s="2"/>
      <c r="UH361" s="2"/>
      <c r="UI361" s="2"/>
      <c r="UJ361" s="2"/>
      <c r="UK361" s="2"/>
      <c r="UL361" s="2"/>
      <c r="UM361" s="2"/>
      <c r="UN361" s="2"/>
      <c r="UO361" s="2"/>
      <c r="UP361" s="2"/>
      <c r="UQ361" s="2"/>
      <c r="UR361" s="2"/>
      <c r="US361" s="2"/>
      <c r="UT361" s="2"/>
      <c r="UU361" s="2"/>
      <c r="UV361" s="2"/>
      <c r="UW361" s="2"/>
      <c r="UX361" s="2"/>
      <c r="UY361" s="2"/>
      <c r="UZ361" s="2"/>
      <c r="VA361" s="2"/>
      <c r="VB361" s="2"/>
      <c r="VC361" s="2"/>
      <c r="VD361" s="2"/>
      <c r="VE361" s="2"/>
      <c r="VF361" s="2"/>
      <c r="VG361" s="2"/>
      <c r="VH361" s="2"/>
      <c r="VI361" s="2"/>
      <c r="VJ361" s="2"/>
      <c r="VK361" s="2"/>
      <c r="VL361" s="2"/>
      <c r="VM361" s="2"/>
      <c r="VN361" s="2"/>
      <c r="VO361" s="2"/>
      <c r="VP361" s="2"/>
      <c r="VQ361" s="2"/>
      <c r="VR361" s="2"/>
      <c r="VS361" s="2"/>
      <c r="VT361" s="2"/>
      <c r="VU361" s="2"/>
      <c r="VV361" s="2"/>
      <c r="VW361" s="2"/>
      <c r="VX361" s="2"/>
      <c r="VY361" s="2"/>
      <c r="VZ361" s="2"/>
      <c r="WA361" s="2"/>
      <c r="WB361" s="2"/>
      <c r="WC361" s="2"/>
      <c r="WD361" s="2"/>
      <c r="WE361" s="2"/>
      <c r="WF361" s="2"/>
      <c r="WG361" s="2"/>
      <c r="WH361" s="2"/>
      <c r="WI361" s="2"/>
      <c r="WJ361" s="2"/>
      <c r="WK361" s="2"/>
      <c r="WL361" s="2"/>
      <c r="WM361" s="2"/>
      <c r="WN361" s="2"/>
      <c r="WO361" s="2"/>
      <c r="WP361" s="2"/>
      <c r="WQ361" s="2"/>
      <c r="WR361" s="2"/>
      <c r="WS361" s="2"/>
      <c r="WT361" s="2"/>
      <c r="WU361" s="2"/>
      <c r="WV361" s="2"/>
      <c r="WW361" s="2"/>
      <c r="WX361" s="2"/>
      <c r="WY361" s="2"/>
      <c r="WZ361" s="2"/>
      <c r="XA361" s="2"/>
      <c r="XB361" s="2"/>
      <c r="XC361" s="2"/>
      <c r="XD361" s="2"/>
      <c r="XE361" s="2"/>
      <c r="XF361" s="2"/>
      <c r="XG361" s="2"/>
      <c r="XH361" s="2"/>
      <c r="XI361" s="2"/>
      <c r="XJ361" s="2"/>
      <c r="XK361" s="2"/>
      <c r="XL361" s="2"/>
      <c r="XM361" s="2"/>
      <c r="XN361" s="2"/>
      <c r="XO361" s="2"/>
      <c r="XP361" s="2"/>
      <c r="XQ361" s="2"/>
      <c r="XR361" s="2"/>
      <c r="XS361" s="2"/>
      <c r="XT361" s="2"/>
      <c r="XU361" s="2"/>
      <c r="XV361" s="2"/>
      <c r="XW361" s="2"/>
      <c r="XX361" s="2"/>
      <c r="XY361" s="2"/>
      <c r="XZ361" s="2"/>
      <c r="YA361" s="2"/>
      <c r="YB361" s="2"/>
      <c r="YC361" s="2"/>
      <c r="YD361" s="2"/>
      <c r="YE361" s="2"/>
      <c r="YF361" s="2"/>
      <c r="YG361" s="2"/>
      <c r="YH361" s="2"/>
      <c r="YI361" s="2"/>
      <c r="YJ361" s="2"/>
      <c r="YK361" s="2"/>
      <c r="YL361" s="2"/>
      <c r="YM361" s="2"/>
      <c r="YN361" s="2"/>
      <c r="YO361" s="2"/>
      <c r="YP361" s="2"/>
      <c r="YQ361" s="2"/>
      <c r="YR361" s="2"/>
      <c r="YS361" s="2"/>
      <c r="YT361" s="2"/>
      <c r="YU361" s="2"/>
      <c r="YV361" s="2"/>
      <c r="YW361" s="2"/>
      <c r="YX361" s="2"/>
      <c r="YY361" s="2"/>
      <c r="YZ361" s="2"/>
      <c r="ZA361" s="2"/>
      <c r="ZB361" s="2"/>
      <c r="ZC361" s="2"/>
      <c r="ZD361" s="2"/>
      <c r="ZE361" s="2"/>
      <c r="ZF361" s="2"/>
      <c r="ZG361" s="2"/>
      <c r="ZH361" s="2"/>
      <c r="ZI361" s="2"/>
      <c r="ZJ361" s="2"/>
      <c r="ZK361" s="2"/>
      <c r="ZL361" s="2"/>
      <c r="ZM361" s="2"/>
      <c r="ZN361" s="2"/>
      <c r="ZO361" s="2"/>
      <c r="ZP361" s="2"/>
      <c r="ZQ361" s="2"/>
      <c r="ZR361" s="2"/>
      <c r="ZS361" s="2"/>
      <c r="ZT361" s="2"/>
      <c r="ZU361" s="2"/>
      <c r="ZV361" s="2"/>
      <c r="ZW361" s="2"/>
      <c r="ZX361" s="2"/>
      <c r="ZY361" s="2"/>
      <c r="ZZ361" s="2"/>
      <c r="AAA361" s="2"/>
      <c r="AAB361" s="2"/>
      <c r="AAC361" s="2"/>
      <c r="AAD361" s="2"/>
      <c r="AAE361" s="2"/>
      <c r="AAF361" s="2"/>
      <c r="AAG361" s="2"/>
      <c r="AAH361" s="2"/>
      <c r="AAI361" s="2"/>
      <c r="AAJ361" s="2"/>
      <c r="AAK361" s="2"/>
      <c r="AAL361" s="2"/>
      <c r="AAM361" s="2"/>
      <c r="AAN361" s="2"/>
      <c r="AAO361" s="2"/>
      <c r="AAP361" s="2"/>
      <c r="AAQ361" s="2"/>
      <c r="AAR361" s="2"/>
      <c r="AAS361" s="2"/>
      <c r="AAT361" s="2"/>
      <c r="AAU361" s="2"/>
      <c r="AAV361" s="2"/>
      <c r="AAW361" s="2"/>
      <c r="AAX361" s="2"/>
      <c r="AAY361" s="2"/>
      <c r="AAZ361" s="2"/>
      <c r="ABA361" s="2"/>
      <c r="ABB361" s="2"/>
      <c r="ABC361" s="2"/>
      <c r="ABD361" s="2"/>
      <c r="ABE361" s="2"/>
      <c r="ABF361" s="2"/>
      <c r="ABG361" s="2"/>
      <c r="ABH361" s="2"/>
      <c r="ABI361" s="2"/>
      <c r="ABJ361" s="2"/>
      <c r="ABK361" s="2"/>
      <c r="ABL361" s="2"/>
      <c r="ABM361" s="2"/>
      <c r="ABN361" s="2"/>
      <c r="ABO361" s="2"/>
      <c r="ABP361" s="2"/>
      <c r="ABQ361" s="2"/>
      <c r="ABR361" s="2"/>
      <c r="ABS361" s="2"/>
      <c r="ABT361" s="2"/>
      <c r="ABU361" s="2"/>
      <c r="ABV361" s="2"/>
      <c r="ABW361" s="2"/>
      <c r="ABX361" s="2"/>
      <c r="ABY361" s="2"/>
      <c r="ABZ361" s="2"/>
      <c r="ACA361" s="2"/>
      <c r="ACB361" s="2"/>
      <c r="ACC361" s="2"/>
      <c r="ACD361" s="2"/>
      <c r="ACE361" s="2"/>
      <c r="ACF361" s="2"/>
      <c r="ACG361" s="2"/>
      <c r="ACH361" s="2"/>
      <c r="ACI361" s="2"/>
      <c r="ACJ361" s="2"/>
      <c r="ACK361" s="2"/>
      <c r="ACL361" s="2"/>
      <c r="ACM361" s="2"/>
      <c r="ACN361" s="2"/>
      <c r="ACO361" s="2"/>
      <c r="ACP361" s="2"/>
      <c r="ACQ361" s="2"/>
      <c r="ACR361" s="2"/>
      <c r="ACS361" s="2"/>
      <c r="ACT361" s="2"/>
      <c r="ACU361" s="2"/>
      <c r="ACV361" s="2"/>
      <c r="ACW361" s="2"/>
      <c r="ACX361" s="2"/>
      <c r="ACY361" s="2"/>
      <c r="ACZ361" s="2"/>
      <c r="ADA361" s="2"/>
      <c r="ADB361" s="2"/>
      <c r="ADC361" s="2"/>
      <c r="ADD361" s="2"/>
      <c r="ADE361" s="2"/>
      <c r="ADF361" s="2"/>
      <c r="ADG361" s="2"/>
      <c r="ADH361" s="2"/>
      <c r="ADI361" s="2"/>
      <c r="ADJ361" s="2"/>
      <c r="ADK361" s="2"/>
      <c r="ADL361" s="2"/>
      <c r="ADM361" s="2"/>
      <c r="ADN361" s="2"/>
      <c r="ADO361" s="2"/>
      <c r="ADP361" s="2"/>
      <c r="ADQ361" s="2"/>
      <c r="ADR361" s="2"/>
      <c r="ADS361" s="2"/>
      <c r="ADT361" s="2"/>
      <c r="ADU361" s="2"/>
      <c r="ADV361" s="2"/>
      <c r="ADW361" s="2"/>
      <c r="ADX361" s="2"/>
      <c r="ADY361" s="2"/>
      <c r="ADZ361" s="2"/>
      <c r="AEA361" s="2"/>
      <c r="AEB361" s="2"/>
      <c r="AEC361" s="2"/>
      <c r="AED361" s="2"/>
      <c r="AEE361" s="2"/>
      <c r="AEF361" s="2"/>
      <c r="AEG361" s="2"/>
      <c r="AEH361" s="2"/>
      <c r="AEI361" s="2"/>
      <c r="AEJ361" s="2"/>
      <c r="AEK361" s="2"/>
      <c r="AEL361" s="2"/>
      <c r="AEM361" s="2"/>
      <c r="AEN361" s="2"/>
      <c r="AEO361" s="2"/>
      <c r="AEP361" s="2"/>
      <c r="AEQ361" s="2"/>
      <c r="AER361" s="2"/>
      <c r="AES361" s="2"/>
      <c r="AET361" s="2"/>
      <c r="AEU361" s="2"/>
      <c r="AEV361" s="2"/>
      <c r="AEW361" s="2"/>
      <c r="AEX361" s="2"/>
      <c r="AEY361" s="2"/>
      <c r="AEZ361" s="2"/>
      <c r="AFA361" s="2"/>
      <c r="AFB361" s="2"/>
      <c r="AFC361" s="2"/>
      <c r="AFD361" s="2"/>
      <c r="AFE361" s="2"/>
      <c r="AFF361" s="2"/>
      <c r="AFG361" s="2"/>
      <c r="AFH361" s="2"/>
      <c r="AFI361" s="2"/>
      <c r="AFJ361" s="2"/>
      <c r="AFK361" s="2"/>
      <c r="AFL361" s="2"/>
      <c r="AFM361" s="2"/>
      <c r="AFN361" s="2"/>
      <c r="AFO361" s="2"/>
      <c r="AFP361" s="2"/>
      <c r="AFQ361" s="2"/>
      <c r="AFR361" s="2"/>
      <c r="AFS361" s="2"/>
      <c r="AFT361" s="2"/>
      <c r="AFU361" s="2"/>
      <c r="AFV361" s="2"/>
      <c r="AFW361" s="2"/>
      <c r="AFX361" s="2"/>
      <c r="AFY361" s="2"/>
      <c r="AFZ361" s="2"/>
      <c r="AGA361" s="2"/>
      <c r="AGB361" s="2"/>
      <c r="AGC361" s="2"/>
      <c r="AGD361" s="2"/>
      <c r="AGE361" s="2"/>
      <c r="AGF361" s="2"/>
      <c r="AGG361" s="2"/>
      <c r="AGH361" s="2"/>
      <c r="AGI361" s="2"/>
      <c r="AGJ361" s="2"/>
      <c r="AGK361" s="2"/>
      <c r="AGL361" s="2"/>
      <c r="AGM361" s="2"/>
      <c r="AGN361" s="2"/>
      <c r="AGO361" s="2"/>
      <c r="AGP361" s="2"/>
      <c r="AGQ361" s="2"/>
      <c r="AGR361" s="2"/>
      <c r="AGS361" s="2"/>
      <c r="AGT361" s="2"/>
      <c r="AGU361" s="2"/>
      <c r="AGV361" s="2"/>
      <c r="AGW361" s="2"/>
      <c r="AGX361" s="2"/>
      <c r="AGY361" s="2"/>
      <c r="AGZ361" s="2"/>
      <c r="AHA361" s="2"/>
      <c r="AHB361" s="2"/>
      <c r="AHC361" s="2"/>
      <c r="AHD361" s="2"/>
      <c r="AHE361" s="2"/>
      <c r="AHF361" s="2"/>
      <c r="AHG361" s="2"/>
      <c r="AHH361" s="2"/>
      <c r="AHI361" s="2"/>
      <c r="AHJ361" s="2"/>
      <c r="AHK361" s="2"/>
      <c r="AHL361" s="2"/>
      <c r="AHM361" s="2"/>
      <c r="AHN361" s="2"/>
      <c r="AHO361" s="2"/>
      <c r="AHP361" s="2"/>
      <c r="AHQ361" s="2"/>
      <c r="AHR361" s="2"/>
      <c r="AHS361" s="2"/>
      <c r="AHT361" s="2"/>
      <c r="AHU361" s="2"/>
      <c r="AHV361" s="2"/>
      <c r="AHW361" s="2"/>
      <c r="AHX361" s="2"/>
      <c r="AHY361" s="2"/>
      <c r="AHZ361" s="2"/>
      <c r="AIA361" s="2"/>
      <c r="AIB361" s="2"/>
      <c r="AIC361" s="2"/>
      <c r="AID361" s="2"/>
      <c r="AIE361" s="2"/>
      <c r="AIF361" s="2"/>
      <c r="AIG361" s="2"/>
      <c r="AIH361" s="2"/>
      <c r="AII361" s="2"/>
      <c r="AIJ361" s="2"/>
      <c r="AIK361" s="2"/>
      <c r="AIL361" s="2"/>
      <c r="AIM361" s="2"/>
      <c r="AIN361" s="2"/>
      <c r="AIO361" s="2"/>
      <c r="AIP361" s="2"/>
      <c r="AIQ361" s="2"/>
      <c r="AIR361" s="2"/>
      <c r="AIS361" s="2"/>
      <c r="AIT361" s="2"/>
      <c r="AIU361" s="2"/>
      <c r="AIV361" s="2"/>
      <c r="AIW361" s="2"/>
      <c r="AIX361" s="2"/>
      <c r="AIY361" s="2"/>
      <c r="AIZ361" s="2"/>
      <c r="AJA361" s="2"/>
      <c r="AJB361" s="2"/>
      <c r="AJC361" s="2"/>
      <c r="AJD361" s="2"/>
      <c r="AJE361" s="2"/>
      <c r="AJF361" s="2"/>
      <c r="AJG361" s="2"/>
      <c r="AJH361" s="2"/>
      <c r="AJI361" s="2"/>
      <c r="AJJ361" s="2"/>
      <c r="AJK361" s="2"/>
      <c r="AJL361" s="2"/>
      <c r="AJM361" s="2"/>
      <c r="AJN361" s="2"/>
      <c r="AJO361" s="2"/>
      <c r="AJP361" s="2"/>
      <c r="AJQ361" s="2"/>
      <c r="AJR361" s="2"/>
      <c r="AJS361" s="2"/>
      <c r="AJT361" s="2"/>
      <c r="AJU361" s="2"/>
      <c r="AJV361" s="2"/>
      <c r="AJW361" s="2"/>
      <c r="AJX361" s="2"/>
      <c r="AJY361" s="2"/>
      <c r="AJZ361" s="2"/>
      <c r="AKA361" s="2"/>
      <c r="AKB361" s="2"/>
      <c r="AKC361" s="2"/>
      <c r="AKD361" s="2"/>
      <c r="AKE361" s="2"/>
      <c r="AKF361" s="2"/>
      <c r="AKG361" s="2"/>
      <c r="AKH361" s="2"/>
      <c r="AKI361" s="2"/>
      <c r="AKJ361" s="2"/>
      <c r="AKK361" s="2"/>
      <c r="AKL361" s="2"/>
      <c r="AKM361" s="2"/>
      <c r="AKN361" s="2"/>
      <c r="AKO361" s="2"/>
      <c r="AKP361" s="2"/>
      <c r="AKQ361" s="2"/>
      <c r="AKR361" s="2"/>
      <c r="AKS361" s="2"/>
      <c r="AKT361" s="2"/>
      <c r="AKU361" s="2"/>
      <c r="AKV361" s="2"/>
      <c r="AKW361" s="2"/>
    </row>
    <row r="362" spans="1:985" ht="33" customHeight="1">
      <c r="A362" s="134" t="s">
        <v>165</v>
      </c>
      <c r="B362" s="134"/>
      <c r="C362" s="134"/>
      <c r="D362" s="134"/>
      <c r="E362" s="134"/>
      <c r="F362" s="134"/>
      <c r="G362" s="134"/>
      <c r="H362" s="134"/>
      <c r="I362" s="134"/>
    </row>
    <row r="363" spans="1:985">
      <c r="A363" s="82">
        <v>340</v>
      </c>
      <c r="B363" s="43" t="s">
        <v>166</v>
      </c>
      <c r="C363" s="78" t="s">
        <v>165</v>
      </c>
      <c r="D363" s="61">
        <v>12</v>
      </c>
      <c r="E363" s="75">
        <v>16.3</v>
      </c>
      <c r="F363" s="75">
        <v>5.4</v>
      </c>
      <c r="G363" s="75">
        <v>3.2</v>
      </c>
      <c r="H363" s="75">
        <v>1.3</v>
      </c>
      <c r="I363" s="51">
        <f>SUM(E363:H363)</f>
        <v>26.200000000000003</v>
      </c>
    </row>
    <row r="364" spans="1:985">
      <c r="A364" s="82">
        <v>341</v>
      </c>
      <c r="B364" s="43" t="s">
        <v>484</v>
      </c>
      <c r="C364" s="78" t="s">
        <v>165</v>
      </c>
      <c r="D364" s="61" t="s">
        <v>18</v>
      </c>
      <c r="E364" s="42">
        <v>5.3</v>
      </c>
      <c r="F364" s="42">
        <v>3.5</v>
      </c>
      <c r="G364" s="42">
        <v>2.2000000000000002</v>
      </c>
      <c r="H364" s="42">
        <v>0.3</v>
      </c>
      <c r="I364" s="51">
        <f>SUM(E364:H364)</f>
        <v>11.3</v>
      </c>
    </row>
    <row r="365" spans="1:985">
      <c r="A365" s="82">
        <v>342</v>
      </c>
      <c r="B365" s="43" t="s">
        <v>167</v>
      </c>
      <c r="C365" s="78" t="s">
        <v>165</v>
      </c>
      <c r="D365" s="61" t="s">
        <v>18</v>
      </c>
      <c r="E365" s="42">
        <v>5.5</v>
      </c>
      <c r="F365" s="42">
        <v>4</v>
      </c>
      <c r="G365" s="42">
        <v>3.5</v>
      </c>
      <c r="H365" s="42">
        <v>1.4</v>
      </c>
      <c r="I365" s="51">
        <f>SUM(E365:H365)</f>
        <v>14.4</v>
      </c>
    </row>
    <row r="366" spans="1:985">
      <c r="A366" s="82">
        <v>343</v>
      </c>
      <c r="B366" s="43" t="s">
        <v>485</v>
      </c>
      <c r="C366" s="78" t="s">
        <v>165</v>
      </c>
      <c r="D366" s="61">
        <v>15</v>
      </c>
      <c r="E366" s="42">
        <v>23.1</v>
      </c>
      <c r="F366" s="42">
        <v>8.4</v>
      </c>
      <c r="G366" s="42">
        <v>5.2</v>
      </c>
      <c r="H366" s="42">
        <v>1.8</v>
      </c>
      <c r="I366" s="51">
        <f t="shared" ref="I366:I387" si="30">SUM(E366:H366)</f>
        <v>38.5</v>
      </c>
    </row>
    <row r="367" spans="1:985">
      <c r="A367" s="82">
        <v>344</v>
      </c>
      <c r="B367" s="43" t="s">
        <v>168</v>
      </c>
      <c r="C367" s="78" t="s">
        <v>165</v>
      </c>
      <c r="D367" s="61">
        <v>20</v>
      </c>
      <c r="E367" s="75">
        <v>19.399999999999999</v>
      </c>
      <c r="F367" s="75">
        <v>11.1</v>
      </c>
      <c r="G367" s="75">
        <v>5.5</v>
      </c>
      <c r="H367" s="75">
        <v>2.1</v>
      </c>
      <c r="I367" s="51">
        <f t="shared" si="30"/>
        <v>38.1</v>
      </c>
    </row>
    <row r="368" spans="1:985">
      <c r="A368" s="82">
        <v>345</v>
      </c>
      <c r="B368" s="43" t="s">
        <v>169</v>
      </c>
      <c r="C368" s="78" t="s">
        <v>165</v>
      </c>
      <c r="D368" s="61">
        <v>20</v>
      </c>
      <c r="E368" s="75">
        <v>23.3</v>
      </c>
      <c r="F368" s="75">
        <v>10.1</v>
      </c>
      <c r="G368" s="75">
        <v>4.2</v>
      </c>
      <c r="H368" s="75">
        <v>2.5</v>
      </c>
      <c r="I368" s="51">
        <f t="shared" si="30"/>
        <v>40.1</v>
      </c>
    </row>
    <row r="369" spans="1:9">
      <c r="A369" s="82">
        <v>346</v>
      </c>
      <c r="B369" s="43" t="s">
        <v>170</v>
      </c>
      <c r="C369" s="78" t="s">
        <v>165</v>
      </c>
      <c r="D369" s="61">
        <v>20</v>
      </c>
      <c r="E369" s="75">
        <v>23.3</v>
      </c>
      <c r="F369" s="75">
        <v>12.4</v>
      </c>
      <c r="G369" s="75">
        <v>8.6999999999999993</v>
      </c>
      <c r="H369" s="75">
        <v>2.2000000000000002</v>
      </c>
      <c r="I369" s="51">
        <f t="shared" si="30"/>
        <v>46.600000000000009</v>
      </c>
    </row>
    <row r="370" spans="1:9">
      <c r="A370" s="82">
        <v>347</v>
      </c>
      <c r="B370" s="43" t="s">
        <v>486</v>
      </c>
      <c r="C370" s="78" t="s">
        <v>165</v>
      </c>
      <c r="D370" s="61" t="s">
        <v>18</v>
      </c>
      <c r="E370" s="42">
        <v>6.3</v>
      </c>
      <c r="F370" s="42">
        <v>4.0999999999999996</v>
      </c>
      <c r="G370" s="42">
        <v>1.7</v>
      </c>
      <c r="H370" s="42">
        <v>0</v>
      </c>
      <c r="I370" s="51">
        <f t="shared" si="30"/>
        <v>12.099999999999998</v>
      </c>
    </row>
    <row r="371" spans="1:9">
      <c r="A371" s="82">
        <v>348</v>
      </c>
      <c r="B371" s="43" t="s">
        <v>171</v>
      </c>
      <c r="C371" s="78" t="s">
        <v>165</v>
      </c>
      <c r="D371" s="61">
        <v>5</v>
      </c>
      <c r="E371" s="42">
        <v>7.2</v>
      </c>
      <c r="F371" s="42">
        <v>1.2</v>
      </c>
      <c r="G371" s="42">
        <v>1.5</v>
      </c>
      <c r="H371" s="42">
        <v>0.6</v>
      </c>
      <c r="I371" s="51">
        <f t="shared" si="30"/>
        <v>10.5</v>
      </c>
    </row>
    <row r="372" spans="1:9">
      <c r="A372" s="82">
        <v>349</v>
      </c>
      <c r="B372" s="43" t="s">
        <v>172</v>
      </c>
      <c r="C372" s="78" t="s">
        <v>165</v>
      </c>
      <c r="D372" s="61">
        <v>7</v>
      </c>
      <c r="E372" s="42">
        <v>10.4</v>
      </c>
      <c r="F372" s="42">
        <v>3.1</v>
      </c>
      <c r="G372" s="42">
        <v>2.4</v>
      </c>
      <c r="H372" s="42">
        <v>0.6</v>
      </c>
      <c r="I372" s="51">
        <f t="shared" si="30"/>
        <v>16.5</v>
      </c>
    </row>
    <row r="373" spans="1:9">
      <c r="A373" s="82">
        <v>350</v>
      </c>
      <c r="B373" s="43" t="s">
        <v>487</v>
      </c>
      <c r="C373" s="78" t="s">
        <v>165</v>
      </c>
      <c r="D373" s="61">
        <v>15</v>
      </c>
      <c r="E373" s="75">
        <v>24.4</v>
      </c>
      <c r="F373" s="75">
        <v>15.2</v>
      </c>
      <c r="G373" s="75">
        <v>6.4</v>
      </c>
      <c r="H373" s="75">
        <v>1</v>
      </c>
      <c r="I373" s="51">
        <f t="shared" si="30"/>
        <v>46.999999999999993</v>
      </c>
    </row>
    <row r="374" spans="1:9">
      <c r="A374" s="82">
        <v>351</v>
      </c>
      <c r="B374" s="43" t="s">
        <v>173</v>
      </c>
      <c r="C374" s="78" t="s">
        <v>165</v>
      </c>
      <c r="D374" s="61">
        <v>10</v>
      </c>
      <c r="E374" s="75">
        <v>12.3</v>
      </c>
      <c r="F374" s="75">
        <v>6.1</v>
      </c>
      <c r="G374" s="75">
        <v>4.2</v>
      </c>
      <c r="H374" s="75">
        <v>1.1000000000000001</v>
      </c>
      <c r="I374" s="51">
        <f t="shared" si="30"/>
        <v>23.7</v>
      </c>
    </row>
    <row r="375" spans="1:9">
      <c r="A375" s="82">
        <v>352</v>
      </c>
      <c r="B375" s="43" t="s">
        <v>174</v>
      </c>
      <c r="C375" s="78" t="s">
        <v>165</v>
      </c>
      <c r="D375" s="61" t="s">
        <v>18</v>
      </c>
      <c r="E375" s="42">
        <v>7.4</v>
      </c>
      <c r="F375" s="42">
        <v>4.0999999999999996</v>
      </c>
      <c r="G375" s="42">
        <v>2.2000000000000002</v>
      </c>
      <c r="H375" s="42">
        <v>0.3</v>
      </c>
      <c r="I375" s="51">
        <f t="shared" si="30"/>
        <v>14</v>
      </c>
    </row>
    <row r="376" spans="1:9">
      <c r="A376" s="82">
        <v>353</v>
      </c>
      <c r="B376" s="43" t="s">
        <v>175</v>
      </c>
      <c r="C376" s="78" t="s">
        <v>165</v>
      </c>
      <c r="D376" s="61" t="s">
        <v>18</v>
      </c>
      <c r="E376" s="42">
        <v>7.5</v>
      </c>
      <c r="F376" s="42">
        <v>4.4000000000000004</v>
      </c>
      <c r="G376" s="42">
        <v>3.5</v>
      </c>
      <c r="H376" s="42">
        <v>1.4</v>
      </c>
      <c r="I376" s="51">
        <f t="shared" si="30"/>
        <v>16.8</v>
      </c>
    </row>
    <row r="377" spans="1:9">
      <c r="A377" s="82">
        <v>354</v>
      </c>
      <c r="B377" s="43" t="s">
        <v>488</v>
      </c>
      <c r="C377" s="78" t="s">
        <v>165</v>
      </c>
      <c r="D377" s="61">
        <v>50</v>
      </c>
      <c r="E377" s="75">
        <v>42.3</v>
      </c>
      <c r="F377" s="75">
        <v>22.1</v>
      </c>
      <c r="G377" s="75">
        <v>15</v>
      </c>
      <c r="H377" s="75">
        <v>2.1</v>
      </c>
      <c r="I377" s="51">
        <f t="shared" si="30"/>
        <v>81.5</v>
      </c>
    </row>
    <row r="378" spans="1:9">
      <c r="A378" s="82">
        <v>355</v>
      </c>
      <c r="B378" s="43" t="s">
        <v>176</v>
      </c>
      <c r="C378" s="78" t="s">
        <v>165</v>
      </c>
      <c r="D378" s="61" t="s">
        <v>18</v>
      </c>
      <c r="E378" s="42">
        <v>6.4</v>
      </c>
      <c r="F378" s="42">
        <v>4.0999999999999996</v>
      </c>
      <c r="G378" s="42">
        <v>2.6</v>
      </c>
      <c r="H378" s="42">
        <v>0.6</v>
      </c>
      <c r="I378" s="51">
        <f t="shared" si="30"/>
        <v>13.7</v>
      </c>
    </row>
    <row r="379" spans="1:9">
      <c r="A379" s="82">
        <v>356</v>
      </c>
      <c r="B379" s="43" t="s">
        <v>177</v>
      </c>
      <c r="C379" s="78" t="s">
        <v>165</v>
      </c>
      <c r="D379" s="61">
        <v>10</v>
      </c>
      <c r="E379" s="75">
        <v>11.2</v>
      </c>
      <c r="F379" s="75">
        <v>7.2</v>
      </c>
      <c r="G379" s="75">
        <v>5.2</v>
      </c>
      <c r="H379" s="75">
        <v>1</v>
      </c>
      <c r="I379" s="51">
        <f t="shared" si="30"/>
        <v>24.599999999999998</v>
      </c>
    </row>
    <row r="380" spans="1:9">
      <c r="A380" s="82">
        <v>357</v>
      </c>
      <c r="B380" s="43" t="s">
        <v>178</v>
      </c>
      <c r="C380" s="78" t="s">
        <v>165</v>
      </c>
      <c r="D380" s="61">
        <v>10</v>
      </c>
      <c r="E380" s="75">
        <v>11</v>
      </c>
      <c r="F380" s="75">
        <v>7.2</v>
      </c>
      <c r="G380" s="75">
        <v>3.2</v>
      </c>
      <c r="H380" s="75">
        <v>1.2</v>
      </c>
      <c r="I380" s="51">
        <f t="shared" si="30"/>
        <v>22.599999999999998</v>
      </c>
    </row>
    <row r="381" spans="1:9">
      <c r="A381" s="82">
        <v>358</v>
      </c>
      <c r="B381" s="43" t="s">
        <v>179</v>
      </c>
      <c r="C381" s="78" t="s">
        <v>165</v>
      </c>
      <c r="D381" s="61">
        <v>10</v>
      </c>
      <c r="E381" s="75">
        <v>13.1</v>
      </c>
      <c r="F381" s="75">
        <v>6.5</v>
      </c>
      <c r="G381" s="75">
        <v>4.0999999999999996</v>
      </c>
      <c r="H381" s="75">
        <v>1</v>
      </c>
      <c r="I381" s="51">
        <f t="shared" si="30"/>
        <v>24.700000000000003</v>
      </c>
    </row>
    <row r="382" spans="1:9">
      <c r="A382" s="82">
        <v>359</v>
      </c>
      <c r="B382" s="43" t="s">
        <v>180</v>
      </c>
      <c r="C382" s="78" t="s">
        <v>165</v>
      </c>
      <c r="D382" s="61" t="s">
        <v>18</v>
      </c>
      <c r="E382" s="42">
        <v>5.7</v>
      </c>
      <c r="F382" s="42">
        <v>3.5</v>
      </c>
      <c r="G382" s="42">
        <v>2.2999999999999998</v>
      </c>
      <c r="H382" s="42">
        <v>0.3</v>
      </c>
      <c r="I382" s="51">
        <f t="shared" si="30"/>
        <v>11.8</v>
      </c>
    </row>
    <row r="383" spans="1:9">
      <c r="A383" s="82">
        <v>360</v>
      </c>
      <c r="B383" s="43" t="s">
        <v>181</v>
      </c>
      <c r="C383" s="78" t="s">
        <v>165</v>
      </c>
      <c r="D383" s="61" t="s">
        <v>18</v>
      </c>
      <c r="E383" s="42">
        <v>6.5</v>
      </c>
      <c r="F383" s="42">
        <v>4.3</v>
      </c>
      <c r="G383" s="42">
        <v>3.5</v>
      </c>
      <c r="H383" s="42">
        <v>1.4</v>
      </c>
      <c r="I383" s="51">
        <f t="shared" si="30"/>
        <v>15.700000000000001</v>
      </c>
    </row>
    <row r="384" spans="1:9">
      <c r="A384" s="82">
        <v>361</v>
      </c>
      <c r="B384" s="43" t="s">
        <v>182</v>
      </c>
      <c r="C384" s="78" t="s">
        <v>165</v>
      </c>
      <c r="D384" s="61">
        <v>10</v>
      </c>
      <c r="E384" s="75">
        <v>13.3</v>
      </c>
      <c r="F384" s="75">
        <v>6.3</v>
      </c>
      <c r="G384" s="75">
        <v>3.1</v>
      </c>
      <c r="H384" s="75">
        <v>1</v>
      </c>
      <c r="I384" s="51">
        <f t="shared" si="30"/>
        <v>23.700000000000003</v>
      </c>
    </row>
    <row r="385" spans="1:13">
      <c r="A385" s="82">
        <v>362</v>
      </c>
      <c r="B385" s="43" t="s">
        <v>183</v>
      </c>
      <c r="C385" s="78" t="s">
        <v>165</v>
      </c>
      <c r="D385" s="61" t="s">
        <v>18</v>
      </c>
      <c r="E385" s="42">
        <v>7.8</v>
      </c>
      <c r="F385" s="42">
        <v>5.6</v>
      </c>
      <c r="G385" s="42">
        <v>3.7</v>
      </c>
      <c r="H385" s="42">
        <v>0.4</v>
      </c>
      <c r="I385" s="51">
        <f t="shared" si="30"/>
        <v>17.499999999999996</v>
      </c>
    </row>
    <row r="386" spans="1:13">
      <c r="A386" s="82">
        <v>363</v>
      </c>
      <c r="B386" s="43" t="s">
        <v>379</v>
      </c>
      <c r="C386" s="78" t="s">
        <v>165</v>
      </c>
      <c r="D386" s="61" t="s">
        <v>18</v>
      </c>
      <c r="E386" s="42">
        <v>6.3</v>
      </c>
      <c r="F386" s="42">
        <v>5.4</v>
      </c>
      <c r="G386" s="42">
        <v>3.3</v>
      </c>
      <c r="H386" s="42">
        <v>1.3</v>
      </c>
      <c r="I386" s="51">
        <f t="shared" si="30"/>
        <v>16.3</v>
      </c>
    </row>
    <row r="387" spans="1:13">
      <c r="A387" s="82">
        <v>364</v>
      </c>
      <c r="B387" s="88" t="s">
        <v>586</v>
      </c>
      <c r="C387" s="78" t="s">
        <v>165</v>
      </c>
      <c r="D387" s="61" t="s">
        <v>18</v>
      </c>
      <c r="E387" s="42">
        <v>7.2</v>
      </c>
      <c r="F387" s="42">
        <v>5.6</v>
      </c>
      <c r="G387" s="42">
        <v>3.6</v>
      </c>
      <c r="H387" s="42">
        <v>1.1000000000000001</v>
      </c>
      <c r="I387" s="51">
        <f t="shared" si="30"/>
        <v>17.500000000000004</v>
      </c>
    </row>
    <row r="388" spans="1:13">
      <c r="A388" s="82">
        <v>365</v>
      </c>
      <c r="B388" s="91" t="s">
        <v>649</v>
      </c>
      <c r="C388" s="78" t="s">
        <v>165</v>
      </c>
      <c r="D388" s="61" t="s">
        <v>18</v>
      </c>
      <c r="E388" s="42">
        <v>7.6</v>
      </c>
      <c r="F388" s="42">
        <v>4.4000000000000004</v>
      </c>
      <c r="G388" s="42">
        <v>3.5</v>
      </c>
      <c r="H388" s="42">
        <v>1.6</v>
      </c>
      <c r="I388" s="51">
        <f t="shared" ref="I388:I390" si="31">SUM(E388:H388)</f>
        <v>17.100000000000001</v>
      </c>
    </row>
    <row r="389" spans="1:13">
      <c r="A389" s="82">
        <v>366</v>
      </c>
      <c r="B389" s="91" t="s">
        <v>491</v>
      </c>
      <c r="C389" s="95" t="s">
        <v>165</v>
      </c>
      <c r="D389" s="61">
        <v>5</v>
      </c>
      <c r="E389" s="42">
        <v>7.3</v>
      </c>
      <c r="F389" s="42">
        <v>1.2</v>
      </c>
      <c r="G389" s="42">
        <v>0</v>
      </c>
      <c r="H389" s="42">
        <v>0.6</v>
      </c>
      <c r="I389" s="51">
        <f t="shared" si="31"/>
        <v>9.1</v>
      </c>
    </row>
    <row r="390" spans="1:13">
      <c r="A390" s="82">
        <v>367</v>
      </c>
      <c r="B390" s="111" t="s">
        <v>708</v>
      </c>
      <c r="C390" s="95" t="s">
        <v>165</v>
      </c>
      <c r="D390" s="61" t="s">
        <v>18</v>
      </c>
      <c r="E390" s="42">
        <v>5.7</v>
      </c>
      <c r="F390" s="42">
        <v>3.5</v>
      </c>
      <c r="G390" s="42">
        <v>2.1</v>
      </c>
      <c r="H390" s="42">
        <v>0.3</v>
      </c>
      <c r="I390" s="51">
        <f t="shared" si="31"/>
        <v>11.6</v>
      </c>
    </row>
    <row r="391" spans="1:13">
      <c r="A391" s="42"/>
      <c r="B391" s="43"/>
      <c r="C391" s="85" t="s">
        <v>32</v>
      </c>
      <c r="D391" s="53">
        <f t="shared" ref="D391:I391" si="32">SUM(D363:D390)</f>
        <v>219</v>
      </c>
      <c r="E391" s="53">
        <f t="shared" si="32"/>
        <v>343.10000000000008</v>
      </c>
      <c r="F391" s="53">
        <f t="shared" si="32"/>
        <v>180</v>
      </c>
      <c r="G391" s="53">
        <f t="shared" si="32"/>
        <v>109.59999999999998</v>
      </c>
      <c r="H391" s="53">
        <f t="shared" si="32"/>
        <v>30.500000000000007</v>
      </c>
      <c r="I391" s="53">
        <f t="shared" si="32"/>
        <v>663.2</v>
      </c>
    </row>
    <row r="392" spans="1:13" ht="31.5" customHeight="1">
      <c r="A392" s="134" t="s">
        <v>184</v>
      </c>
      <c r="B392" s="134"/>
      <c r="C392" s="134"/>
      <c r="D392" s="134"/>
      <c r="E392" s="134"/>
      <c r="F392" s="134"/>
      <c r="G392" s="134"/>
      <c r="H392" s="134"/>
      <c r="I392" s="134"/>
    </row>
    <row r="393" spans="1:13" s="2" customFormat="1">
      <c r="A393" s="82">
        <v>368</v>
      </c>
      <c r="B393" s="43" t="s">
        <v>580</v>
      </c>
      <c r="C393" s="43" t="s">
        <v>184</v>
      </c>
      <c r="D393" s="41" t="s">
        <v>18</v>
      </c>
      <c r="E393" s="42">
        <v>5.3</v>
      </c>
      <c r="F393" s="42">
        <v>4.3</v>
      </c>
      <c r="G393" s="42">
        <v>2.5</v>
      </c>
      <c r="H393" s="42">
        <v>1.3</v>
      </c>
      <c r="I393" s="103">
        <f>SUM(E393:H393)</f>
        <v>13.4</v>
      </c>
      <c r="J393" s="9"/>
      <c r="K393" s="9"/>
      <c r="L393" s="9"/>
      <c r="M393" s="9"/>
    </row>
    <row r="394" spans="1:13" s="2" customFormat="1">
      <c r="A394" s="82">
        <v>369</v>
      </c>
      <c r="B394" s="43" t="s">
        <v>489</v>
      </c>
      <c r="C394" s="43" t="s">
        <v>184</v>
      </c>
      <c r="D394" s="41" t="s">
        <v>18</v>
      </c>
      <c r="E394" s="42">
        <v>6.5</v>
      </c>
      <c r="F394" s="42">
        <v>5.7</v>
      </c>
      <c r="G394" s="42">
        <v>3.8</v>
      </c>
      <c r="H394" s="42">
        <v>0.4</v>
      </c>
      <c r="I394" s="103">
        <f t="shared" ref="I394:I399" si="33">SUM(E394:H394)</f>
        <v>16.399999999999999</v>
      </c>
      <c r="J394" s="9"/>
      <c r="K394" s="9"/>
      <c r="L394" s="9"/>
      <c r="M394" s="9"/>
    </row>
    <row r="395" spans="1:13" s="2" customFormat="1">
      <c r="A395" s="82">
        <v>370</v>
      </c>
      <c r="B395" s="43" t="s">
        <v>186</v>
      </c>
      <c r="C395" s="43" t="s">
        <v>184</v>
      </c>
      <c r="D395" s="41" t="s">
        <v>18</v>
      </c>
      <c r="E395" s="42">
        <v>5.3</v>
      </c>
      <c r="F395" s="42">
        <v>5.5</v>
      </c>
      <c r="G395" s="42">
        <v>3.3</v>
      </c>
      <c r="H395" s="42">
        <v>1.3</v>
      </c>
      <c r="I395" s="103">
        <f t="shared" si="33"/>
        <v>15.400000000000002</v>
      </c>
      <c r="J395" s="9"/>
      <c r="K395" s="9"/>
      <c r="L395" s="9"/>
      <c r="M395" s="9"/>
    </row>
    <row r="396" spans="1:13" s="2" customFormat="1">
      <c r="A396" s="82">
        <v>371</v>
      </c>
      <c r="B396" s="44" t="s">
        <v>185</v>
      </c>
      <c r="C396" s="43" t="s">
        <v>184</v>
      </c>
      <c r="D396" s="41" t="s">
        <v>18</v>
      </c>
      <c r="E396" s="42">
        <v>7.4</v>
      </c>
      <c r="F396" s="42">
        <v>3.5</v>
      </c>
      <c r="G396" s="42">
        <v>2.4</v>
      </c>
      <c r="H396" s="42">
        <v>0.1</v>
      </c>
      <c r="I396" s="51">
        <f t="shared" si="33"/>
        <v>13.4</v>
      </c>
      <c r="J396" s="9"/>
      <c r="K396" s="9"/>
      <c r="L396" s="9"/>
      <c r="M396" s="9"/>
    </row>
    <row r="397" spans="1:13" s="2" customFormat="1">
      <c r="A397" s="82">
        <v>372</v>
      </c>
      <c r="B397" s="43" t="s">
        <v>491</v>
      </c>
      <c r="C397" s="43" t="s">
        <v>184</v>
      </c>
      <c r="D397" s="41" t="s">
        <v>18</v>
      </c>
      <c r="E397" s="42">
        <v>8.5</v>
      </c>
      <c r="F397" s="42">
        <v>5.2</v>
      </c>
      <c r="G397" s="42">
        <v>2.4</v>
      </c>
      <c r="H397" s="42">
        <v>0.3</v>
      </c>
      <c r="I397" s="51">
        <f t="shared" si="33"/>
        <v>16.399999999999999</v>
      </c>
      <c r="J397" s="9"/>
      <c r="K397" s="9"/>
      <c r="L397" s="9"/>
      <c r="M397" s="9"/>
    </row>
    <row r="398" spans="1:13" s="2" customFormat="1">
      <c r="A398" s="82">
        <v>373</v>
      </c>
      <c r="B398" s="43" t="s">
        <v>187</v>
      </c>
      <c r="C398" s="43" t="s">
        <v>184</v>
      </c>
      <c r="D398" s="41" t="s">
        <v>18</v>
      </c>
      <c r="E398" s="42">
        <v>7.7</v>
      </c>
      <c r="F398" s="42">
        <v>5.4</v>
      </c>
      <c r="G398" s="42">
        <v>2.6</v>
      </c>
      <c r="H398" s="42">
        <v>1.6</v>
      </c>
      <c r="I398" s="51">
        <f t="shared" si="33"/>
        <v>17.3</v>
      </c>
      <c r="J398" s="9"/>
      <c r="K398" s="9"/>
      <c r="L398" s="9"/>
      <c r="M398" s="9"/>
    </row>
    <row r="399" spans="1:13" s="2" customFormat="1">
      <c r="A399" s="82">
        <v>374</v>
      </c>
      <c r="B399" s="43" t="s">
        <v>490</v>
      </c>
      <c r="C399" s="43" t="s">
        <v>184</v>
      </c>
      <c r="D399" s="41" t="s">
        <v>18</v>
      </c>
      <c r="E399" s="42">
        <v>8.6999999999999993</v>
      </c>
      <c r="F399" s="42">
        <v>5.3</v>
      </c>
      <c r="G399" s="42">
        <v>2.8</v>
      </c>
      <c r="H399" s="42">
        <v>1.6</v>
      </c>
      <c r="I399" s="51">
        <f t="shared" si="33"/>
        <v>18.400000000000002</v>
      </c>
      <c r="J399" s="9"/>
      <c r="K399" s="9"/>
      <c r="L399" s="9"/>
      <c r="M399" s="9"/>
    </row>
    <row r="400" spans="1:13" s="2" customFormat="1">
      <c r="A400" s="82">
        <v>375</v>
      </c>
      <c r="B400" s="43" t="s">
        <v>188</v>
      </c>
      <c r="C400" s="43" t="s">
        <v>184</v>
      </c>
      <c r="D400" s="41" t="s">
        <v>18</v>
      </c>
      <c r="E400" s="42">
        <v>7.5</v>
      </c>
      <c r="F400" s="42">
        <v>3.5</v>
      </c>
      <c r="G400" s="42">
        <v>2.4</v>
      </c>
      <c r="H400" s="42">
        <v>1.5</v>
      </c>
      <c r="I400" s="51">
        <f>SUM(E400:H400)</f>
        <v>14.9</v>
      </c>
      <c r="J400" s="9"/>
      <c r="K400" s="9"/>
      <c r="L400" s="9"/>
      <c r="M400" s="9"/>
    </row>
    <row r="401" spans="1:13" s="2" customFormat="1">
      <c r="A401" s="82">
        <v>376</v>
      </c>
      <c r="B401" s="43" t="s">
        <v>189</v>
      </c>
      <c r="C401" s="43" t="s">
        <v>184</v>
      </c>
      <c r="D401" s="41" t="s">
        <v>18</v>
      </c>
      <c r="E401" s="42">
        <v>8.6</v>
      </c>
      <c r="F401" s="42">
        <v>5.3</v>
      </c>
      <c r="G401" s="42">
        <v>2</v>
      </c>
      <c r="H401" s="42">
        <v>0.2</v>
      </c>
      <c r="I401" s="51">
        <f>SUM(E401:H401)</f>
        <v>16.099999999999998</v>
      </c>
      <c r="J401" s="9"/>
      <c r="K401" s="9"/>
      <c r="L401" s="9"/>
      <c r="M401" s="9"/>
    </row>
    <row r="402" spans="1:13" s="2" customFormat="1">
      <c r="A402" s="82">
        <v>377</v>
      </c>
      <c r="B402" s="43" t="s">
        <v>492</v>
      </c>
      <c r="C402" s="43" t="s">
        <v>184</v>
      </c>
      <c r="D402" s="41" t="s">
        <v>18</v>
      </c>
      <c r="E402" s="42">
        <v>7.8</v>
      </c>
      <c r="F402" s="42">
        <v>5.4</v>
      </c>
      <c r="G402" s="42">
        <v>2.6</v>
      </c>
      <c r="H402" s="42">
        <v>1.5</v>
      </c>
      <c r="I402" s="51">
        <f>SUM(E402:H402)</f>
        <v>17.299999999999997</v>
      </c>
      <c r="J402" s="9"/>
      <c r="K402" s="9"/>
      <c r="L402" s="9"/>
      <c r="M402" s="9"/>
    </row>
    <row r="403" spans="1:13" s="2" customFormat="1">
      <c r="A403" s="82">
        <v>378</v>
      </c>
      <c r="B403" s="43" t="s">
        <v>190</v>
      </c>
      <c r="C403" s="43" t="s">
        <v>184</v>
      </c>
      <c r="D403" s="41" t="s">
        <v>18</v>
      </c>
      <c r="E403" s="42">
        <v>8.8000000000000007</v>
      </c>
      <c r="F403" s="42">
        <v>5.2</v>
      </c>
      <c r="G403" s="42">
        <v>2.7</v>
      </c>
      <c r="H403" s="42">
        <v>1.7</v>
      </c>
      <c r="I403" s="51">
        <f t="shared" ref="I403:I404" si="34">SUM(E403:H403)</f>
        <v>18.399999999999999</v>
      </c>
      <c r="J403" s="9"/>
      <c r="K403" s="9"/>
      <c r="L403" s="9"/>
      <c r="M403" s="9"/>
    </row>
    <row r="404" spans="1:13" s="2" customFormat="1">
      <c r="A404" s="82">
        <v>379</v>
      </c>
      <c r="B404" s="43" t="s">
        <v>493</v>
      </c>
      <c r="C404" s="43" t="s">
        <v>184</v>
      </c>
      <c r="D404" s="41" t="s">
        <v>18</v>
      </c>
      <c r="E404" s="42">
        <v>7.4</v>
      </c>
      <c r="F404" s="42">
        <v>4.3</v>
      </c>
      <c r="G404" s="42">
        <v>2.6</v>
      </c>
      <c r="H404" s="42">
        <v>1.5</v>
      </c>
      <c r="I404" s="51">
        <f t="shared" si="34"/>
        <v>15.799999999999999</v>
      </c>
      <c r="J404" s="9"/>
      <c r="K404" s="9"/>
      <c r="L404" s="9"/>
      <c r="M404" s="9"/>
    </row>
    <row r="405" spans="1:13" s="2" customFormat="1">
      <c r="A405" s="82">
        <v>380</v>
      </c>
      <c r="B405" s="43" t="s">
        <v>191</v>
      </c>
      <c r="C405" s="43" t="s">
        <v>184</v>
      </c>
      <c r="D405" s="41">
        <v>10</v>
      </c>
      <c r="E405" s="42">
        <v>0</v>
      </c>
      <c r="F405" s="42">
        <v>4.5</v>
      </c>
      <c r="G405" s="42">
        <v>2.2000000000000002</v>
      </c>
      <c r="H405" s="42">
        <v>1.2</v>
      </c>
      <c r="I405" s="51">
        <f t="shared" ref="I405" si="35">SUM(E405:H405)</f>
        <v>7.9</v>
      </c>
      <c r="J405" s="9"/>
      <c r="K405" s="9"/>
      <c r="L405" s="9"/>
      <c r="M405" s="9"/>
    </row>
    <row r="406" spans="1:13" s="2" customFormat="1">
      <c r="A406" s="82">
        <v>381</v>
      </c>
      <c r="B406" s="91" t="s">
        <v>642</v>
      </c>
      <c r="C406" s="89" t="s">
        <v>643</v>
      </c>
      <c r="D406" s="41" t="s">
        <v>18</v>
      </c>
      <c r="E406" s="42">
        <v>7.2</v>
      </c>
      <c r="F406" s="42">
        <v>5.6</v>
      </c>
      <c r="G406" s="42">
        <v>3.3</v>
      </c>
      <c r="H406" s="42">
        <v>1.2</v>
      </c>
      <c r="I406" s="51">
        <f t="shared" ref="I406" si="36">SUM(E406:H406)</f>
        <v>17.3</v>
      </c>
      <c r="J406" s="9"/>
      <c r="K406" s="9"/>
      <c r="L406" s="9"/>
      <c r="M406" s="9"/>
    </row>
    <row r="407" spans="1:13">
      <c r="A407" s="58"/>
      <c r="B407" s="43"/>
      <c r="C407" s="85" t="s">
        <v>32</v>
      </c>
      <c r="D407" s="53">
        <f t="shared" ref="D407" si="37">SUM(D393:D405)</f>
        <v>10</v>
      </c>
      <c r="E407" s="53">
        <f>SUM(E393:E406)</f>
        <v>96.7</v>
      </c>
      <c r="F407" s="53">
        <f>SUM(F393:F406)</f>
        <v>68.699999999999989</v>
      </c>
      <c r="G407" s="53">
        <f>SUM(G393:G406)</f>
        <v>37.6</v>
      </c>
      <c r="H407" s="53">
        <f>SUM(H393:H406)</f>
        <v>15.399999999999997</v>
      </c>
      <c r="I407" s="53">
        <f>SUM(I393:I406)</f>
        <v>218.40000000000003</v>
      </c>
    </row>
    <row r="408" spans="1:13" ht="33.75" customHeight="1">
      <c r="A408" s="134" t="s">
        <v>192</v>
      </c>
      <c r="B408" s="134"/>
      <c r="C408" s="134"/>
      <c r="D408" s="134"/>
      <c r="E408" s="134"/>
      <c r="F408" s="134"/>
      <c r="G408" s="134"/>
      <c r="H408" s="134"/>
      <c r="I408" s="134"/>
    </row>
    <row r="409" spans="1:13" s="2" customFormat="1">
      <c r="A409" s="82">
        <v>382</v>
      </c>
      <c r="B409" s="40" t="s">
        <v>494</v>
      </c>
      <c r="C409" s="39" t="s">
        <v>622</v>
      </c>
      <c r="D409" s="36" t="s">
        <v>18</v>
      </c>
      <c r="E409" s="42">
        <v>5.3</v>
      </c>
      <c r="F409" s="42">
        <v>4.2</v>
      </c>
      <c r="G409" s="42">
        <v>2.5</v>
      </c>
      <c r="H409" s="42">
        <v>1.3</v>
      </c>
      <c r="I409" s="103">
        <f>SUM(E409:H409)</f>
        <v>13.3</v>
      </c>
      <c r="J409" s="9"/>
      <c r="K409" s="9"/>
      <c r="L409" s="9"/>
      <c r="M409" s="9"/>
    </row>
    <row r="410" spans="1:13" s="2" customFormat="1">
      <c r="A410" s="82">
        <v>383</v>
      </c>
      <c r="B410" s="43" t="s">
        <v>495</v>
      </c>
      <c r="C410" s="39" t="s">
        <v>622</v>
      </c>
      <c r="D410" s="41" t="s">
        <v>18</v>
      </c>
      <c r="E410" s="42">
        <v>6.8</v>
      </c>
      <c r="F410" s="42">
        <v>5.4</v>
      </c>
      <c r="G410" s="42">
        <v>3.7</v>
      </c>
      <c r="H410" s="42">
        <v>0.6</v>
      </c>
      <c r="I410" s="103">
        <f t="shared" ref="I410:I421" si="38">SUM(E410:H410)</f>
        <v>16.5</v>
      </c>
      <c r="J410" s="9"/>
      <c r="K410" s="9"/>
      <c r="L410" s="9"/>
      <c r="M410" s="9"/>
    </row>
    <row r="411" spans="1:13" s="2" customFormat="1">
      <c r="A411" s="82">
        <v>384</v>
      </c>
      <c r="B411" s="43" t="s">
        <v>496</v>
      </c>
      <c r="C411" s="39" t="s">
        <v>622</v>
      </c>
      <c r="D411" s="41" t="s">
        <v>18</v>
      </c>
      <c r="E411" s="42">
        <v>5.3</v>
      </c>
      <c r="F411" s="42">
        <v>5.5</v>
      </c>
      <c r="G411" s="42">
        <v>3.2</v>
      </c>
      <c r="H411" s="42">
        <v>1.2</v>
      </c>
      <c r="I411" s="103">
        <f t="shared" si="38"/>
        <v>15.2</v>
      </c>
      <c r="J411" s="9"/>
      <c r="K411" s="9"/>
      <c r="L411" s="9"/>
      <c r="M411" s="9"/>
    </row>
    <row r="412" spans="1:13" s="2" customFormat="1">
      <c r="A412" s="82">
        <v>385</v>
      </c>
      <c r="B412" s="43" t="s">
        <v>497</v>
      </c>
      <c r="C412" s="39" t="s">
        <v>622</v>
      </c>
      <c r="D412" s="41">
        <v>10</v>
      </c>
      <c r="E412" s="42">
        <v>15.3</v>
      </c>
      <c r="F412" s="42">
        <v>6.5</v>
      </c>
      <c r="G412" s="42">
        <v>4.8</v>
      </c>
      <c r="H412" s="42">
        <v>1.2</v>
      </c>
      <c r="I412" s="103">
        <f t="shared" si="38"/>
        <v>27.8</v>
      </c>
      <c r="J412" s="9"/>
      <c r="K412" s="9"/>
      <c r="L412" s="9"/>
      <c r="M412" s="9"/>
    </row>
    <row r="413" spans="1:13" s="2" customFormat="1">
      <c r="A413" s="82">
        <v>386</v>
      </c>
      <c r="B413" s="43" t="s">
        <v>498</v>
      </c>
      <c r="C413" s="39" t="s">
        <v>622</v>
      </c>
      <c r="D413" s="41">
        <v>30</v>
      </c>
      <c r="E413" s="42">
        <v>22.1</v>
      </c>
      <c r="F413" s="42">
        <v>11</v>
      </c>
      <c r="G413" s="42">
        <v>8.4</v>
      </c>
      <c r="H413" s="42">
        <v>1.4</v>
      </c>
      <c r="I413" s="103">
        <f t="shared" si="38"/>
        <v>42.9</v>
      </c>
      <c r="J413" s="9"/>
      <c r="K413" s="9"/>
      <c r="L413" s="9"/>
      <c r="M413" s="9"/>
    </row>
    <row r="414" spans="1:13" s="2" customFormat="1">
      <c r="A414" s="82">
        <v>387</v>
      </c>
      <c r="B414" s="88" t="s">
        <v>585</v>
      </c>
      <c r="C414" s="39" t="s">
        <v>622</v>
      </c>
      <c r="D414" s="41">
        <v>3</v>
      </c>
      <c r="E414" s="42">
        <v>8.1</v>
      </c>
      <c r="F414" s="42">
        <v>4.3</v>
      </c>
      <c r="G414" s="42">
        <v>2.6</v>
      </c>
      <c r="H414" s="42">
        <v>1</v>
      </c>
      <c r="I414" s="103">
        <f t="shared" si="38"/>
        <v>15.999999999999998</v>
      </c>
      <c r="J414" s="9"/>
      <c r="K414" s="9"/>
      <c r="L414" s="9"/>
      <c r="M414" s="9"/>
    </row>
    <row r="415" spans="1:13" s="2" customFormat="1">
      <c r="A415" s="82">
        <v>388</v>
      </c>
      <c r="B415" s="43" t="s">
        <v>499</v>
      </c>
      <c r="C415" s="39" t="s">
        <v>622</v>
      </c>
      <c r="D415" s="41" t="s">
        <v>18</v>
      </c>
      <c r="E415" s="42">
        <v>7.4</v>
      </c>
      <c r="F415" s="42">
        <v>4.5</v>
      </c>
      <c r="G415" s="42">
        <v>3.2</v>
      </c>
      <c r="H415" s="42">
        <v>1.1000000000000001</v>
      </c>
      <c r="I415" s="103">
        <f t="shared" si="38"/>
        <v>16.200000000000003</v>
      </c>
      <c r="J415" s="9"/>
      <c r="K415" s="9"/>
      <c r="L415" s="9"/>
      <c r="M415" s="9"/>
    </row>
    <row r="416" spans="1:13" s="2" customFormat="1">
      <c r="A416" s="82">
        <v>389</v>
      </c>
      <c r="B416" s="43" t="s">
        <v>500</v>
      </c>
      <c r="C416" s="39" t="s">
        <v>622</v>
      </c>
      <c r="D416" s="41">
        <v>7</v>
      </c>
      <c r="E416" s="42">
        <v>10.1</v>
      </c>
      <c r="F416" s="42">
        <v>6.5</v>
      </c>
      <c r="G416" s="42">
        <v>5.4</v>
      </c>
      <c r="H416" s="42">
        <v>1</v>
      </c>
      <c r="I416" s="103">
        <f t="shared" si="38"/>
        <v>23</v>
      </c>
      <c r="J416" s="9"/>
      <c r="K416" s="9"/>
      <c r="L416" s="9"/>
      <c r="M416" s="9"/>
    </row>
    <row r="417" spans="1:985" s="2" customFormat="1">
      <c r="A417" s="82">
        <v>390</v>
      </c>
      <c r="B417" s="43" t="s">
        <v>91</v>
      </c>
      <c r="C417" s="39" t="s">
        <v>622</v>
      </c>
      <c r="D417" s="41">
        <v>10</v>
      </c>
      <c r="E417" s="42">
        <v>12.3</v>
      </c>
      <c r="F417" s="42">
        <v>6.2</v>
      </c>
      <c r="G417" s="42">
        <v>3.4</v>
      </c>
      <c r="H417" s="42">
        <v>1.3</v>
      </c>
      <c r="I417" s="103">
        <f t="shared" si="38"/>
        <v>23.2</v>
      </c>
      <c r="J417" s="9"/>
      <c r="K417" s="9"/>
      <c r="L417" s="9"/>
      <c r="M417" s="9"/>
    </row>
    <row r="418" spans="1:985" s="2" customFormat="1">
      <c r="A418" s="82">
        <v>391</v>
      </c>
      <c r="B418" s="40" t="s">
        <v>21</v>
      </c>
      <c r="C418" s="39" t="s">
        <v>622</v>
      </c>
      <c r="D418" s="41">
        <v>5</v>
      </c>
      <c r="E418" s="42">
        <v>7.2</v>
      </c>
      <c r="F418" s="42">
        <v>4.3</v>
      </c>
      <c r="G418" s="42">
        <v>3.1</v>
      </c>
      <c r="H418" s="42">
        <v>1</v>
      </c>
      <c r="I418" s="51">
        <f t="shared" si="38"/>
        <v>15.6</v>
      </c>
      <c r="J418" s="9"/>
      <c r="K418" s="9"/>
      <c r="L418" s="9"/>
      <c r="M418" s="9"/>
    </row>
    <row r="419" spans="1:985" s="2" customFormat="1">
      <c r="A419" s="82">
        <v>392</v>
      </c>
      <c r="B419" s="43" t="s">
        <v>193</v>
      </c>
      <c r="C419" s="39" t="s">
        <v>622</v>
      </c>
      <c r="D419" s="41">
        <v>5</v>
      </c>
      <c r="E419" s="42">
        <v>6.2</v>
      </c>
      <c r="F419" s="42">
        <v>4.0999999999999996</v>
      </c>
      <c r="G419" s="42">
        <v>3.1</v>
      </c>
      <c r="H419" s="42">
        <v>0.3</v>
      </c>
      <c r="I419" s="51">
        <f t="shared" si="38"/>
        <v>13.700000000000001</v>
      </c>
      <c r="J419" s="9"/>
      <c r="K419" s="9"/>
      <c r="L419" s="9"/>
      <c r="M419" s="9"/>
    </row>
    <row r="420" spans="1:985" s="2" customFormat="1">
      <c r="A420" s="82">
        <v>393</v>
      </c>
      <c r="B420" s="39" t="s">
        <v>501</v>
      </c>
      <c r="C420" s="39" t="s">
        <v>622</v>
      </c>
      <c r="D420" s="41" t="s">
        <v>18</v>
      </c>
      <c r="E420" s="42">
        <v>7.7</v>
      </c>
      <c r="F420" s="42">
        <v>2.4</v>
      </c>
      <c r="G420" s="42">
        <v>1.3</v>
      </c>
      <c r="H420" s="42">
        <v>1.3</v>
      </c>
      <c r="I420" s="51">
        <f t="shared" si="38"/>
        <v>12.700000000000001</v>
      </c>
      <c r="J420" s="9"/>
      <c r="K420" s="9"/>
      <c r="L420" s="9"/>
      <c r="M420" s="9"/>
    </row>
    <row r="421" spans="1:985" s="2" customFormat="1">
      <c r="A421" s="82">
        <v>394</v>
      </c>
      <c r="B421" s="39" t="s">
        <v>145</v>
      </c>
      <c r="C421" s="39" t="s">
        <v>622</v>
      </c>
      <c r="D421" s="41" t="s">
        <v>18</v>
      </c>
      <c r="E421" s="42">
        <v>9.4</v>
      </c>
      <c r="F421" s="42">
        <v>6.2</v>
      </c>
      <c r="G421" s="42">
        <v>5.2</v>
      </c>
      <c r="H421" s="42">
        <v>1.5</v>
      </c>
      <c r="I421" s="103">
        <f t="shared" si="38"/>
        <v>22.3</v>
      </c>
      <c r="J421" s="9"/>
      <c r="K421" s="9"/>
      <c r="L421" s="9"/>
      <c r="M421" s="9"/>
    </row>
    <row r="422" spans="1:985">
      <c r="A422" s="82"/>
      <c r="B422" s="45"/>
      <c r="C422" s="85" t="s">
        <v>32</v>
      </c>
      <c r="D422" s="53">
        <f t="shared" ref="D422:I422" si="39">SUM(D409:D421)</f>
        <v>70</v>
      </c>
      <c r="E422" s="53">
        <f t="shared" si="39"/>
        <v>123.20000000000002</v>
      </c>
      <c r="F422" s="53">
        <f t="shared" si="39"/>
        <v>71.100000000000009</v>
      </c>
      <c r="G422" s="53">
        <f t="shared" si="39"/>
        <v>49.900000000000006</v>
      </c>
      <c r="H422" s="53">
        <f t="shared" si="39"/>
        <v>14.200000000000001</v>
      </c>
      <c r="I422" s="53">
        <f t="shared" si="39"/>
        <v>258.39999999999992</v>
      </c>
    </row>
    <row r="423" spans="1:985" ht="27" customHeight="1">
      <c r="A423" s="134" t="s">
        <v>165</v>
      </c>
      <c r="B423" s="134"/>
      <c r="C423" s="134"/>
      <c r="D423" s="134"/>
      <c r="E423" s="134"/>
      <c r="F423" s="134"/>
      <c r="G423" s="134"/>
      <c r="H423" s="134"/>
      <c r="I423" s="134"/>
      <c r="J423" s="9"/>
      <c r="K423" s="9"/>
      <c r="L423" s="9"/>
      <c r="M423" s="9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  <c r="CU423" s="2"/>
      <c r="CV423" s="2"/>
      <c r="CW423" s="2"/>
      <c r="CX423" s="2"/>
      <c r="CY423" s="2"/>
      <c r="CZ423" s="2"/>
      <c r="DA423" s="2"/>
      <c r="DB423" s="2"/>
      <c r="DC423" s="2"/>
      <c r="DD423" s="2"/>
      <c r="DE423" s="2"/>
      <c r="DF423" s="2"/>
      <c r="DG423" s="2"/>
      <c r="DH423" s="2"/>
      <c r="DI423" s="2"/>
      <c r="DJ423" s="2"/>
      <c r="DK423" s="2"/>
      <c r="DL423" s="2"/>
      <c r="DM423" s="2"/>
      <c r="DN423" s="2"/>
      <c r="DO423" s="2"/>
      <c r="DP423" s="2"/>
      <c r="DQ423" s="2"/>
      <c r="DR423" s="2"/>
      <c r="DS423" s="2"/>
      <c r="DT423" s="2"/>
      <c r="DU423" s="2"/>
      <c r="DV423" s="2"/>
      <c r="DW423" s="2"/>
      <c r="DX423" s="2"/>
      <c r="DY423" s="2"/>
      <c r="DZ423" s="2"/>
      <c r="EA423" s="2"/>
      <c r="EB423" s="2"/>
      <c r="EC423" s="2"/>
      <c r="ED423" s="2"/>
      <c r="EE423" s="2"/>
      <c r="EF423" s="2"/>
      <c r="EG423" s="2"/>
      <c r="EH423" s="2"/>
      <c r="EI423" s="2"/>
      <c r="EJ423" s="2"/>
      <c r="EK423" s="2"/>
      <c r="EL423" s="2"/>
      <c r="EM423" s="2"/>
      <c r="EN423" s="2"/>
      <c r="EO423" s="2"/>
      <c r="EP423" s="2"/>
      <c r="EQ423" s="2"/>
      <c r="ER423" s="2"/>
      <c r="ES423" s="2"/>
      <c r="ET423" s="2"/>
      <c r="EU423" s="2"/>
      <c r="EV423" s="2"/>
      <c r="EW423" s="2"/>
      <c r="EX423" s="2"/>
      <c r="EY423" s="2"/>
      <c r="EZ423" s="2"/>
      <c r="FA423" s="2"/>
      <c r="FB423" s="2"/>
      <c r="FC423" s="2"/>
      <c r="FD423" s="2"/>
      <c r="FE423" s="2"/>
      <c r="FF423" s="2"/>
      <c r="FG423" s="2"/>
      <c r="FH423" s="2"/>
      <c r="FI423" s="2"/>
      <c r="FJ423" s="2"/>
      <c r="FK423" s="2"/>
      <c r="FL423" s="2"/>
      <c r="FM423" s="2"/>
      <c r="FN423" s="2"/>
      <c r="FO423" s="2"/>
      <c r="FP423" s="2"/>
      <c r="FQ423" s="2"/>
      <c r="FR423" s="2"/>
      <c r="FS423" s="2"/>
      <c r="FT423" s="2"/>
      <c r="FU423" s="2"/>
      <c r="FV423" s="2"/>
      <c r="FW423" s="2"/>
      <c r="FX423" s="2"/>
      <c r="FY423" s="2"/>
      <c r="FZ423" s="2"/>
      <c r="GA423" s="2"/>
      <c r="GB423" s="2"/>
      <c r="GC423" s="2"/>
      <c r="GD423" s="2"/>
      <c r="GE423" s="2"/>
      <c r="GF423" s="2"/>
      <c r="GG423" s="2"/>
      <c r="GH423" s="2"/>
      <c r="GI423" s="2"/>
      <c r="GJ423" s="2"/>
      <c r="GK423" s="2"/>
      <c r="GL423" s="2"/>
      <c r="GM423" s="2"/>
      <c r="GN423" s="2"/>
      <c r="GO423" s="2"/>
      <c r="GP423" s="2"/>
      <c r="GQ423" s="2"/>
      <c r="GR423" s="2"/>
      <c r="GS423" s="2"/>
      <c r="GT423" s="2"/>
      <c r="GU423" s="2"/>
      <c r="GV423" s="2"/>
      <c r="GW423" s="2"/>
      <c r="GX423" s="2"/>
      <c r="GY423" s="2"/>
      <c r="GZ423" s="2"/>
      <c r="HA423" s="2"/>
      <c r="HB423" s="2"/>
      <c r="HC423" s="2"/>
      <c r="HD423" s="2"/>
      <c r="HE423" s="2"/>
      <c r="HF423" s="2"/>
      <c r="HG423" s="2"/>
      <c r="HH423" s="2"/>
      <c r="HI423" s="2"/>
      <c r="HJ423" s="2"/>
      <c r="HK423" s="2"/>
      <c r="HL423" s="2"/>
      <c r="HM423" s="2"/>
      <c r="HN423" s="2"/>
      <c r="HO423" s="2"/>
      <c r="HP423" s="2"/>
      <c r="HQ423" s="2"/>
      <c r="HR423" s="2"/>
      <c r="HS423" s="2"/>
      <c r="HT423" s="2"/>
      <c r="HU423" s="2"/>
      <c r="HV423" s="2"/>
      <c r="HW423" s="2"/>
      <c r="HX423" s="2"/>
      <c r="HY423" s="2"/>
      <c r="HZ423" s="2"/>
      <c r="IA423" s="2"/>
      <c r="IB423" s="2"/>
      <c r="IC423" s="2"/>
      <c r="ID423" s="2"/>
      <c r="IE423" s="2"/>
      <c r="IF423" s="2"/>
      <c r="IG423" s="2"/>
      <c r="IH423" s="2"/>
      <c r="II423" s="2"/>
      <c r="IJ423" s="2"/>
      <c r="IK423" s="2"/>
      <c r="IL423" s="2"/>
      <c r="IM423" s="2"/>
      <c r="IN423" s="2"/>
      <c r="IO423" s="2"/>
      <c r="IP423" s="2"/>
      <c r="IQ423" s="2"/>
      <c r="IR423" s="2"/>
      <c r="IS423" s="2"/>
      <c r="IT423" s="2"/>
      <c r="IU423" s="2"/>
      <c r="IV423" s="2"/>
      <c r="IW423" s="2"/>
      <c r="IX423" s="2"/>
      <c r="IY423" s="2"/>
      <c r="IZ423" s="2"/>
      <c r="JA423" s="2"/>
      <c r="JB423" s="2"/>
      <c r="JC423" s="2"/>
      <c r="JD423" s="2"/>
      <c r="JE423" s="2"/>
      <c r="JF423" s="2"/>
      <c r="JG423" s="2"/>
      <c r="JH423" s="2"/>
      <c r="JI423" s="2"/>
      <c r="JJ423" s="2"/>
      <c r="JK423" s="2"/>
      <c r="JL423" s="2"/>
      <c r="JM423" s="2"/>
      <c r="JN423" s="2"/>
      <c r="JO423" s="2"/>
      <c r="JP423" s="2"/>
      <c r="JQ423" s="2"/>
      <c r="JR423" s="2"/>
      <c r="JS423" s="2"/>
      <c r="JT423" s="2"/>
      <c r="JU423" s="2"/>
      <c r="JV423" s="2"/>
      <c r="JW423" s="2"/>
      <c r="JX423" s="2"/>
      <c r="JY423" s="2"/>
      <c r="JZ423" s="2"/>
      <c r="KA423" s="2"/>
      <c r="KB423" s="2"/>
      <c r="KC423" s="2"/>
      <c r="KD423" s="2"/>
      <c r="KE423" s="2"/>
      <c r="KF423" s="2"/>
      <c r="KG423" s="2"/>
      <c r="KH423" s="2"/>
      <c r="KI423" s="2"/>
      <c r="KJ423" s="2"/>
      <c r="KK423" s="2"/>
      <c r="KL423" s="2"/>
      <c r="KM423" s="2"/>
      <c r="KN423" s="2"/>
      <c r="KO423" s="2"/>
      <c r="KP423" s="2"/>
      <c r="KQ423" s="2"/>
      <c r="KR423" s="2"/>
      <c r="KS423" s="2"/>
      <c r="KT423" s="2"/>
      <c r="KU423" s="2"/>
      <c r="KV423" s="2"/>
      <c r="KW423" s="2"/>
      <c r="KX423" s="2"/>
      <c r="KY423" s="2"/>
      <c r="KZ423" s="2"/>
      <c r="LA423" s="2"/>
      <c r="LB423" s="2"/>
      <c r="LC423" s="2"/>
      <c r="LD423" s="2"/>
      <c r="LE423" s="2"/>
      <c r="LF423" s="2"/>
      <c r="LG423" s="2"/>
      <c r="LH423" s="2"/>
      <c r="LI423" s="2"/>
      <c r="LJ423" s="2"/>
      <c r="LK423" s="2"/>
      <c r="LL423" s="2"/>
      <c r="LM423" s="2"/>
      <c r="LN423" s="2"/>
      <c r="LO423" s="2"/>
      <c r="LP423" s="2"/>
      <c r="LQ423" s="2"/>
      <c r="LR423" s="2"/>
      <c r="LS423" s="2"/>
      <c r="LT423" s="2"/>
      <c r="LU423" s="2"/>
      <c r="LV423" s="2"/>
      <c r="LW423" s="2"/>
      <c r="LX423" s="2"/>
      <c r="LY423" s="2"/>
      <c r="LZ423" s="2"/>
      <c r="MA423" s="2"/>
      <c r="MB423" s="2"/>
      <c r="MC423" s="2"/>
      <c r="MD423" s="2"/>
      <c r="ME423" s="2"/>
      <c r="MF423" s="2"/>
      <c r="MG423" s="2"/>
      <c r="MH423" s="2"/>
      <c r="MI423" s="2"/>
      <c r="MJ423" s="2"/>
      <c r="MK423" s="2"/>
      <c r="ML423" s="2"/>
      <c r="MM423" s="2"/>
      <c r="MN423" s="2"/>
      <c r="MO423" s="2"/>
      <c r="MP423" s="2"/>
      <c r="MQ423" s="2"/>
      <c r="MR423" s="2"/>
      <c r="MS423" s="2"/>
      <c r="MT423" s="2"/>
      <c r="MU423" s="2"/>
      <c r="MV423" s="2"/>
      <c r="MW423" s="2"/>
      <c r="MX423" s="2"/>
      <c r="MY423" s="2"/>
      <c r="MZ423" s="2"/>
      <c r="NA423" s="2"/>
      <c r="NB423" s="2"/>
      <c r="NC423" s="2"/>
      <c r="ND423" s="2"/>
      <c r="NE423" s="2"/>
      <c r="NF423" s="2"/>
      <c r="NG423" s="2"/>
      <c r="NH423" s="2"/>
      <c r="NI423" s="2"/>
      <c r="NJ423" s="2"/>
      <c r="NK423" s="2"/>
      <c r="NL423" s="2"/>
      <c r="NM423" s="2"/>
      <c r="NN423" s="2"/>
      <c r="NO423" s="2"/>
      <c r="NP423" s="2"/>
      <c r="NQ423" s="2"/>
      <c r="NR423" s="2"/>
      <c r="NS423" s="2"/>
      <c r="NT423" s="2"/>
      <c r="NU423" s="2"/>
      <c r="NV423" s="2"/>
      <c r="NW423" s="2"/>
      <c r="NX423" s="2"/>
      <c r="NY423" s="2"/>
      <c r="NZ423" s="2"/>
      <c r="OA423" s="2"/>
      <c r="OB423" s="2"/>
      <c r="OC423" s="2"/>
      <c r="OD423" s="2"/>
      <c r="OE423" s="2"/>
      <c r="OF423" s="2"/>
      <c r="OG423" s="2"/>
      <c r="OH423" s="2"/>
      <c r="OI423" s="2"/>
      <c r="OJ423" s="2"/>
      <c r="OK423" s="2"/>
      <c r="OL423" s="2"/>
      <c r="OM423" s="2"/>
      <c r="ON423" s="2"/>
      <c r="OO423" s="2"/>
      <c r="OP423" s="2"/>
      <c r="OQ423" s="2"/>
      <c r="OR423" s="2"/>
      <c r="OS423" s="2"/>
      <c r="OT423" s="2"/>
      <c r="OU423" s="2"/>
      <c r="OV423" s="2"/>
      <c r="OW423" s="2"/>
      <c r="OX423" s="2"/>
      <c r="OY423" s="2"/>
      <c r="OZ423" s="2"/>
      <c r="PA423" s="2"/>
      <c r="PB423" s="2"/>
      <c r="PC423" s="2"/>
      <c r="PD423" s="2"/>
      <c r="PE423" s="2"/>
      <c r="PF423" s="2"/>
      <c r="PG423" s="2"/>
      <c r="PH423" s="2"/>
      <c r="PI423" s="2"/>
      <c r="PJ423" s="2"/>
      <c r="PK423" s="2"/>
      <c r="PL423" s="2"/>
      <c r="PM423" s="2"/>
      <c r="PN423" s="2"/>
      <c r="PO423" s="2"/>
      <c r="PP423" s="2"/>
      <c r="PQ423" s="2"/>
      <c r="PR423" s="2"/>
      <c r="PS423" s="2"/>
      <c r="PT423" s="2"/>
      <c r="PU423" s="2"/>
      <c r="PV423" s="2"/>
      <c r="PW423" s="2"/>
      <c r="PX423" s="2"/>
      <c r="PY423" s="2"/>
      <c r="PZ423" s="2"/>
      <c r="QA423" s="2"/>
      <c r="QB423" s="2"/>
      <c r="QC423" s="2"/>
      <c r="QD423" s="2"/>
      <c r="QE423" s="2"/>
      <c r="QF423" s="2"/>
      <c r="QG423" s="2"/>
      <c r="QH423" s="2"/>
      <c r="QI423" s="2"/>
      <c r="QJ423" s="2"/>
      <c r="QK423" s="2"/>
      <c r="QL423" s="2"/>
      <c r="QM423" s="2"/>
      <c r="QN423" s="2"/>
      <c r="QO423" s="2"/>
      <c r="QP423" s="2"/>
      <c r="QQ423" s="2"/>
      <c r="QR423" s="2"/>
      <c r="QS423" s="2"/>
      <c r="QT423" s="2"/>
      <c r="QU423" s="2"/>
      <c r="QV423" s="2"/>
      <c r="QW423" s="2"/>
      <c r="QX423" s="2"/>
      <c r="QY423" s="2"/>
      <c r="QZ423" s="2"/>
      <c r="RA423" s="2"/>
      <c r="RB423" s="2"/>
      <c r="RC423" s="2"/>
      <c r="RD423" s="2"/>
      <c r="RE423" s="2"/>
      <c r="RF423" s="2"/>
      <c r="RG423" s="2"/>
      <c r="RH423" s="2"/>
      <c r="RI423" s="2"/>
      <c r="RJ423" s="2"/>
      <c r="RK423" s="2"/>
      <c r="RL423" s="2"/>
      <c r="RM423" s="2"/>
      <c r="RN423" s="2"/>
      <c r="RO423" s="2"/>
      <c r="RP423" s="2"/>
      <c r="RQ423" s="2"/>
      <c r="RR423" s="2"/>
      <c r="RS423" s="2"/>
      <c r="RT423" s="2"/>
      <c r="RU423" s="2"/>
      <c r="RV423" s="2"/>
      <c r="RW423" s="2"/>
      <c r="RX423" s="2"/>
      <c r="RY423" s="2"/>
      <c r="RZ423" s="2"/>
      <c r="SA423" s="2"/>
      <c r="SB423" s="2"/>
      <c r="SC423" s="2"/>
      <c r="SD423" s="2"/>
      <c r="SE423" s="2"/>
      <c r="SF423" s="2"/>
      <c r="SG423" s="2"/>
      <c r="SH423" s="2"/>
      <c r="SI423" s="2"/>
      <c r="SJ423" s="2"/>
      <c r="SK423" s="2"/>
      <c r="SL423" s="2"/>
      <c r="SM423" s="2"/>
      <c r="SN423" s="2"/>
      <c r="SO423" s="2"/>
      <c r="SP423" s="2"/>
      <c r="SQ423" s="2"/>
      <c r="SR423" s="2"/>
      <c r="SS423" s="2"/>
      <c r="ST423" s="2"/>
      <c r="SU423" s="2"/>
      <c r="SV423" s="2"/>
      <c r="SW423" s="2"/>
      <c r="SX423" s="2"/>
      <c r="SY423" s="2"/>
      <c r="SZ423" s="2"/>
      <c r="TA423" s="2"/>
      <c r="TB423" s="2"/>
      <c r="TC423" s="2"/>
      <c r="TD423" s="2"/>
      <c r="TE423" s="2"/>
      <c r="TF423" s="2"/>
      <c r="TG423" s="2"/>
      <c r="TH423" s="2"/>
      <c r="TI423" s="2"/>
      <c r="TJ423" s="2"/>
      <c r="TK423" s="2"/>
      <c r="TL423" s="2"/>
      <c r="TM423" s="2"/>
      <c r="TN423" s="2"/>
      <c r="TO423" s="2"/>
      <c r="TP423" s="2"/>
      <c r="TQ423" s="2"/>
      <c r="TR423" s="2"/>
      <c r="TS423" s="2"/>
      <c r="TT423" s="2"/>
      <c r="TU423" s="2"/>
      <c r="TV423" s="2"/>
      <c r="TW423" s="2"/>
      <c r="TX423" s="2"/>
      <c r="TY423" s="2"/>
      <c r="TZ423" s="2"/>
      <c r="UA423" s="2"/>
      <c r="UB423" s="2"/>
      <c r="UC423" s="2"/>
      <c r="UD423" s="2"/>
      <c r="UE423" s="2"/>
      <c r="UF423" s="2"/>
      <c r="UG423" s="2"/>
      <c r="UH423" s="2"/>
      <c r="UI423" s="2"/>
      <c r="UJ423" s="2"/>
      <c r="UK423" s="2"/>
      <c r="UL423" s="2"/>
      <c r="UM423" s="2"/>
      <c r="UN423" s="2"/>
      <c r="UO423" s="2"/>
      <c r="UP423" s="2"/>
      <c r="UQ423" s="2"/>
      <c r="UR423" s="2"/>
      <c r="US423" s="2"/>
      <c r="UT423" s="2"/>
      <c r="UU423" s="2"/>
      <c r="UV423" s="2"/>
      <c r="UW423" s="2"/>
      <c r="UX423" s="2"/>
      <c r="UY423" s="2"/>
      <c r="UZ423" s="2"/>
      <c r="VA423" s="2"/>
      <c r="VB423" s="2"/>
      <c r="VC423" s="2"/>
      <c r="VD423" s="2"/>
      <c r="VE423" s="2"/>
      <c r="VF423" s="2"/>
      <c r="VG423" s="2"/>
      <c r="VH423" s="2"/>
      <c r="VI423" s="2"/>
      <c r="VJ423" s="2"/>
      <c r="VK423" s="2"/>
      <c r="VL423" s="2"/>
      <c r="VM423" s="2"/>
      <c r="VN423" s="2"/>
      <c r="VO423" s="2"/>
      <c r="VP423" s="2"/>
      <c r="VQ423" s="2"/>
      <c r="VR423" s="2"/>
      <c r="VS423" s="2"/>
      <c r="VT423" s="2"/>
      <c r="VU423" s="2"/>
      <c r="VV423" s="2"/>
      <c r="VW423" s="2"/>
      <c r="VX423" s="2"/>
      <c r="VY423" s="2"/>
      <c r="VZ423" s="2"/>
      <c r="WA423" s="2"/>
      <c r="WB423" s="2"/>
      <c r="WC423" s="2"/>
      <c r="WD423" s="2"/>
      <c r="WE423" s="2"/>
      <c r="WF423" s="2"/>
      <c r="WG423" s="2"/>
      <c r="WH423" s="2"/>
      <c r="WI423" s="2"/>
      <c r="WJ423" s="2"/>
      <c r="WK423" s="2"/>
      <c r="WL423" s="2"/>
      <c r="WM423" s="2"/>
      <c r="WN423" s="2"/>
      <c r="WO423" s="2"/>
      <c r="WP423" s="2"/>
      <c r="WQ423" s="2"/>
      <c r="WR423" s="2"/>
      <c r="WS423" s="2"/>
      <c r="WT423" s="2"/>
      <c r="WU423" s="2"/>
      <c r="WV423" s="2"/>
      <c r="WW423" s="2"/>
      <c r="WX423" s="2"/>
      <c r="WY423" s="2"/>
      <c r="WZ423" s="2"/>
      <c r="XA423" s="2"/>
      <c r="XB423" s="2"/>
      <c r="XC423" s="2"/>
      <c r="XD423" s="2"/>
      <c r="XE423" s="2"/>
      <c r="XF423" s="2"/>
      <c r="XG423" s="2"/>
      <c r="XH423" s="2"/>
      <c r="XI423" s="2"/>
      <c r="XJ423" s="2"/>
      <c r="XK423" s="2"/>
      <c r="XL423" s="2"/>
      <c r="XM423" s="2"/>
      <c r="XN423" s="2"/>
      <c r="XO423" s="2"/>
      <c r="XP423" s="2"/>
      <c r="XQ423" s="2"/>
      <c r="XR423" s="2"/>
      <c r="XS423" s="2"/>
      <c r="XT423" s="2"/>
      <c r="XU423" s="2"/>
      <c r="XV423" s="2"/>
      <c r="XW423" s="2"/>
      <c r="XX423" s="2"/>
      <c r="XY423" s="2"/>
      <c r="XZ423" s="2"/>
      <c r="YA423" s="2"/>
      <c r="YB423" s="2"/>
      <c r="YC423" s="2"/>
      <c r="YD423" s="2"/>
      <c r="YE423" s="2"/>
      <c r="YF423" s="2"/>
      <c r="YG423" s="2"/>
      <c r="YH423" s="2"/>
      <c r="YI423" s="2"/>
      <c r="YJ423" s="2"/>
      <c r="YK423" s="2"/>
      <c r="YL423" s="2"/>
      <c r="YM423" s="2"/>
      <c r="YN423" s="2"/>
      <c r="YO423" s="2"/>
      <c r="YP423" s="2"/>
      <c r="YQ423" s="2"/>
      <c r="YR423" s="2"/>
      <c r="YS423" s="2"/>
      <c r="YT423" s="2"/>
      <c r="YU423" s="2"/>
      <c r="YV423" s="2"/>
      <c r="YW423" s="2"/>
      <c r="YX423" s="2"/>
      <c r="YY423" s="2"/>
      <c r="YZ423" s="2"/>
      <c r="ZA423" s="2"/>
      <c r="ZB423" s="2"/>
      <c r="ZC423" s="2"/>
      <c r="ZD423" s="2"/>
      <c r="ZE423" s="2"/>
      <c r="ZF423" s="2"/>
      <c r="ZG423" s="2"/>
      <c r="ZH423" s="2"/>
      <c r="ZI423" s="2"/>
      <c r="ZJ423" s="2"/>
      <c r="ZK423" s="2"/>
      <c r="ZL423" s="2"/>
      <c r="ZM423" s="2"/>
      <c r="ZN423" s="2"/>
      <c r="ZO423" s="2"/>
      <c r="ZP423" s="2"/>
      <c r="ZQ423" s="2"/>
      <c r="ZR423" s="2"/>
      <c r="ZS423" s="2"/>
      <c r="ZT423" s="2"/>
      <c r="ZU423" s="2"/>
      <c r="ZV423" s="2"/>
      <c r="ZW423" s="2"/>
      <c r="ZX423" s="2"/>
      <c r="ZY423" s="2"/>
      <c r="ZZ423" s="2"/>
      <c r="AAA423" s="2"/>
      <c r="AAB423" s="2"/>
      <c r="AAC423" s="2"/>
      <c r="AAD423" s="2"/>
      <c r="AAE423" s="2"/>
      <c r="AAF423" s="2"/>
      <c r="AAG423" s="2"/>
      <c r="AAH423" s="2"/>
      <c r="AAI423" s="2"/>
      <c r="AAJ423" s="2"/>
      <c r="AAK423" s="2"/>
      <c r="AAL423" s="2"/>
      <c r="AAM423" s="2"/>
      <c r="AAN423" s="2"/>
      <c r="AAO423" s="2"/>
      <c r="AAP423" s="2"/>
      <c r="AAQ423" s="2"/>
      <c r="AAR423" s="2"/>
      <c r="AAS423" s="2"/>
      <c r="AAT423" s="2"/>
      <c r="AAU423" s="2"/>
      <c r="AAV423" s="2"/>
      <c r="AAW423" s="2"/>
      <c r="AAX423" s="2"/>
      <c r="AAY423" s="2"/>
      <c r="AAZ423" s="2"/>
      <c r="ABA423" s="2"/>
      <c r="ABB423" s="2"/>
      <c r="ABC423" s="2"/>
      <c r="ABD423" s="2"/>
      <c r="ABE423" s="2"/>
      <c r="ABF423" s="2"/>
      <c r="ABG423" s="2"/>
      <c r="ABH423" s="2"/>
      <c r="ABI423" s="2"/>
      <c r="ABJ423" s="2"/>
      <c r="ABK423" s="2"/>
      <c r="ABL423" s="2"/>
      <c r="ABM423" s="2"/>
      <c r="ABN423" s="2"/>
      <c r="ABO423" s="2"/>
      <c r="ABP423" s="2"/>
      <c r="ABQ423" s="2"/>
      <c r="ABR423" s="2"/>
      <c r="ABS423" s="2"/>
      <c r="ABT423" s="2"/>
      <c r="ABU423" s="2"/>
      <c r="ABV423" s="2"/>
      <c r="ABW423" s="2"/>
      <c r="ABX423" s="2"/>
      <c r="ABY423" s="2"/>
      <c r="ABZ423" s="2"/>
      <c r="ACA423" s="2"/>
      <c r="ACB423" s="2"/>
      <c r="ACC423" s="2"/>
      <c r="ACD423" s="2"/>
      <c r="ACE423" s="2"/>
      <c r="ACF423" s="2"/>
      <c r="ACG423" s="2"/>
      <c r="ACH423" s="2"/>
      <c r="ACI423" s="2"/>
      <c r="ACJ423" s="2"/>
      <c r="ACK423" s="2"/>
      <c r="ACL423" s="2"/>
      <c r="ACM423" s="2"/>
      <c r="ACN423" s="2"/>
      <c r="ACO423" s="2"/>
      <c r="ACP423" s="2"/>
      <c r="ACQ423" s="2"/>
      <c r="ACR423" s="2"/>
      <c r="ACS423" s="2"/>
      <c r="ACT423" s="2"/>
      <c r="ACU423" s="2"/>
      <c r="ACV423" s="2"/>
      <c r="ACW423" s="2"/>
      <c r="ACX423" s="2"/>
      <c r="ACY423" s="2"/>
      <c r="ACZ423" s="2"/>
      <c r="ADA423" s="2"/>
      <c r="ADB423" s="2"/>
      <c r="ADC423" s="2"/>
      <c r="ADD423" s="2"/>
      <c r="ADE423" s="2"/>
      <c r="ADF423" s="2"/>
      <c r="ADG423" s="2"/>
      <c r="ADH423" s="2"/>
      <c r="ADI423" s="2"/>
      <c r="ADJ423" s="2"/>
      <c r="ADK423" s="2"/>
      <c r="ADL423" s="2"/>
      <c r="ADM423" s="2"/>
      <c r="ADN423" s="2"/>
      <c r="ADO423" s="2"/>
      <c r="ADP423" s="2"/>
      <c r="ADQ423" s="2"/>
      <c r="ADR423" s="2"/>
      <c r="ADS423" s="2"/>
      <c r="ADT423" s="2"/>
      <c r="ADU423" s="2"/>
      <c r="ADV423" s="2"/>
      <c r="ADW423" s="2"/>
      <c r="ADX423" s="2"/>
      <c r="ADY423" s="2"/>
      <c r="ADZ423" s="2"/>
      <c r="AEA423" s="2"/>
      <c r="AEB423" s="2"/>
      <c r="AEC423" s="2"/>
      <c r="AED423" s="2"/>
      <c r="AEE423" s="2"/>
      <c r="AEF423" s="2"/>
      <c r="AEG423" s="2"/>
      <c r="AEH423" s="2"/>
      <c r="AEI423" s="2"/>
      <c r="AEJ423" s="2"/>
      <c r="AEK423" s="2"/>
      <c r="AEL423" s="2"/>
      <c r="AEM423" s="2"/>
      <c r="AEN423" s="2"/>
      <c r="AEO423" s="2"/>
      <c r="AEP423" s="2"/>
      <c r="AEQ423" s="2"/>
      <c r="AER423" s="2"/>
      <c r="AES423" s="2"/>
      <c r="AET423" s="2"/>
      <c r="AEU423" s="2"/>
      <c r="AEV423" s="2"/>
      <c r="AEW423" s="2"/>
      <c r="AEX423" s="2"/>
      <c r="AEY423" s="2"/>
      <c r="AEZ423" s="2"/>
      <c r="AFA423" s="2"/>
      <c r="AFB423" s="2"/>
      <c r="AFC423" s="2"/>
      <c r="AFD423" s="2"/>
      <c r="AFE423" s="2"/>
      <c r="AFF423" s="2"/>
      <c r="AFG423" s="2"/>
      <c r="AFH423" s="2"/>
      <c r="AFI423" s="2"/>
      <c r="AFJ423" s="2"/>
      <c r="AFK423" s="2"/>
      <c r="AFL423" s="2"/>
      <c r="AFM423" s="2"/>
      <c r="AFN423" s="2"/>
      <c r="AFO423" s="2"/>
      <c r="AFP423" s="2"/>
      <c r="AFQ423" s="2"/>
      <c r="AFR423" s="2"/>
      <c r="AFS423" s="2"/>
      <c r="AFT423" s="2"/>
      <c r="AFU423" s="2"/>
      <c r="AFV423" s="2"/>
      <c r="AFW423" s="2"/>
      <c r="AFX423" s="2"/>
      <c r="AFY423" s="2"/>
      <c r="AFZ423" s="2"/>
      <c r="AGA423" s="2"/>
      <c r="AGB423" s="2"/>
      <c r="AGC423" s="2"/>
      <c r="AGD423" s="2"/>
      <c r="AGE423" s="2"/>
      <c r="AGF423" s="2"/>
      <c r="AGG423" s="2"/>
      <c r="AGH423" s="2"/>
      <c r="AGI423" s="2"/>
      <c r="AGJ423" s="2"/>
      <c r="AGK423" s="2"/>
      <c r="AGL423" s="2"/>
      <c r="AGM423" s="2"/>
      <c r="AGN423" s="2"/>
      <c r="AGO423" s="2"/>
      <c r="AGP423" s="2"/>
      <c r="AGQ423" s="2"/>
      <c r="AGR423" s="2"/>
      <c r="AGS423" s="2"/>
      <c r="AGT423" s="2"/>
      <c r="AGU423" s="2"/>
      <c r="AGV423" s="2"/>
      <c r="AGW423" s="2"/>
      <c r="AGX423" s="2"/>
      <c r="AGY423" s="2"/>
      <c r="AGZ423" s="2"/>
      <c r="AHA423" s="2"/>
      <c r="AHB423" s="2"/>
      <c r="AHC423" s="2"/>
      <c r="AHD423" s="2"/>
      <c r="AHE423" s="2"/>
      <c r="AHF423" s="2"/>
      <c r="AHG423" s="2"/>
      <c r="AHH423" s="2"/>
      <c r="AHI423" s="2"/>
      <c r="AHJ423" s="2"/>
      <c r="AHK423" s="2"/>
      <c r="AHL423" s="2"/>
      <c r="AHM423" s="2"/>
      <c r="AHN423" s="2"/>
      <c r="AHO423" s="2"/>
      <c r="AHP423" s="2"/>
      <c r="AHQ423" s="2"/>
      <c r="AHR423" s="2"/>
      <c r="AHS423" s="2"/>
      <c r="AHT423" s="2"/>
      <c r="AHU423" s="2"/>
      <c r="AHV423" s="2"/>
      <c r="AHW423" s="2"/>
      <c r="AHX423" s="2"/>
      <c r="AHY423" s="2"/>
      <c r="AHZ423" s="2"/>
      <c r="AIA423" s="2"/>
      <c r="AIB423" s="2"/>
      <c r="AIC423" s="2"/>
      <c r="AID423" s="2"/>
      <c r="AIE423" s="2"/>
      <c r="AIF423" s="2"/>
      <c r="AIG423" s="2"/>
      <c r="AIH423" s="2"/>
      <c r="AII423" s="2"/>
      <c r="AIJ423" s="2"/>
      <c r="AIK423" s="2"/>
      <c r="AIL423" s="2"/>
      <c r="AIM423" s="2"/>
      <c r="AIN423" s="2"/>
      <c r="AIO423" s="2"/>
      <c r="AIP423" s="2"/>
      <c r="AIQ423" s="2"/>
      <c r="AIR423" s="2"/>
      <c r="AIS423" s="2"/>
      <c r="AIT423" s="2"/>
      <c r="AIU423" s="2"/>
      <c r="AIV423" s="2"/>
      <c r="AIW423" s="2"/>
      <c r="AIX423" s="2"/>
      <c r="AIY423" s="2"/>
      <c r="AIZ423" s="2"/>
      <c r="AJA423" s="2"/>
      <c r="AJB423" s="2"/>
      <c r="AJC423" s="2"/>
      <c r="AJD423" s="2"/>
      <c r="AJE423" s="2"/>
      <c r="AJF423" s="2"/>
      <c r="AJG423" s="2"/>
      <c r="AJH423" s="2"/>
      <c r="AJI423" s="2"/>
      <c r="AJJ423" s="2"/>
      <c r="AJK423" s="2"/>
      <c r="AJL423" s="2"/>
      <c r="AJM423" s="2"/>
      <c r="AJN423" s="2"/>
      <c r="AJO423" s="2"/>
      <c r="AJP423" s="2"/>
      <c r="AJQ423" s="2"/>
      <c r="AJR423" s="2"/>
      <c r="AJS423" s="2"/>
      <c r="AJT423" s="2"/>
      <c r="AJU423" s="2"/>
      <c r="AJV423" s="2"/>
      <c r="AJW423" s="2"/>
      <c r="AJX423" s="2"/>
      <c r="AJY423" s="2"/>
      <c r="AJZ423" s="2"/>
      <c r="AKA423" s="2"/>
      <c r="AKB423" s="2"/>
      <c r="AKC423" s="2"/>
      <c r="AKD423" s="2"/>
      <c r="AKE423" s="2"/>
      <c r="AKF423" s="2"/>
      <c r="AKG423" s="2"/>
      <c r="AKH423" s="2"/>
      <c r="AKI423" s="2"/>
      <c r="AKJ423" s="2"/>
      <c r="AKK423" s="2"/>
      <c r="AKL423" s="2"/>
      <c r="AKM423" s="2"/>
      <c r="AKN423" s="2"/>
      <c r="AKO423" s="2"/>
      <c r="AKP423" s="2"/>
      <c r="AKQ423" s="2"/>
      <c r="AKR423" s="2"/>
      <c r="AKS423" s="2"/>
      <c r="AKT423" s="2"/>
      <c r="AKU423" s="2"/>
      <c r="AKV423" s="2"/>
      <c r="AKW423" s="2"/>
    </row>
    <row r="424" spans="1:985" s="2" customFormat="1">
      <c r="A424" s="75">
        <v>395</v>
      </c>
      <c r="B424" s="78" t="s">
        <v>352</v>
      </c>
      <c r="C424" s="78" t="s">
        <v>165</v>
      </c>
      <c r="D424" s="75">
        <v>6</v>
      </c>
      <c r="E424" s="42">
        <v>10.4</v>
      </c>
      <c r="F424" s="42">
        <v>4.4000000000000004</v>
      </c>
      <c r="G424" s="42">
        <v>3.4</v>
      </c>
      <c r="H424" s="42">
        <v>0.1</v>
      </c>
      <c r="I424" s="51">
        <f>SUM(E424:H424)</f>
        <v>18.3</v>
      </c>
      <c r="J424" s="9"/>
      <c r="K424" s="9"/>
      <c r="L424" s="9"/>
      <c r="M424" s="9"/>
    </row>
    <row r="425" spans="1:985" s="2" customFormat="1">
      <c r="A425" s="75">
        <v>396</v>
      </c>
      <c r="B425" s="80" t="s">
        <v>603</v>
      </c>
      <c r="C425" s="78" t="s">
        <v>165</v>
      </c>
      <c r="D425" s="76">
        <v>6</v>
      </c>
      <c r="E425" s="42">
        <v>10.1</v>
      </c>
      <c r="F425" s="42">
        <v>3.5</v>
      </c>
      <c r="G425" s="42">
        <v>4.5</v>
      </c>
      <c r="H425" s="42">
        <v>0.5</v>
      </c>
      <c r="I425" s="51">
        <f>SUM(E425:H425)</f>
        <v>18.600000000000001</v>
      </c>
      <c r="J425" s="9"/>
      <c r="K425" s="9"/>
      <c r="L425" s="9"/>
      <c r="M425" s="9"/>
    </row>
    <row r="426" spans="1:985" s="2" customFormat="1">
      <c r="A426" s="75">
        <v>397</v>
      </c>
      <c r="B426" s="80" t="s">
        <v>604</v>
      </c>
      <c r="C426" s="78" t="s">
        <v>165</v>
      </c>
      <c r="D426" s="76">
        <v>6</v>
      </c>
      <c r="E426" s="42">
        <v>10</v>
      </c>
      <c r="F426" s="42">
        <v>5.7</v>
      </c>
      <c r="G426" s="42">
        <v>3.4</v>
      </c>
      <c r="H426" s="42">
        <v>0.6</v>
      </c>
      <c r="I426" s="51">
        <f>SUM(E426:H426)</f>
        <v>19.7</v>
      </c>
      <c r="L426" s="9"/>
      <c r="M426" s="9"/>
    </row>
    <row r="427" spans="1:985" s="2" customFormat="1">
      <c r="A427" s="75">
        <v>398</v>
      </c>
      <c r="B427" s="71" t="s">
        <v>502</v>
      </c>
      <c r="C427" s="78" t="s">
        <v>165</v>
      </c>
      <c r="D427" s="75">
        <v>6</v>
      </c>
      <c r="E427" s="75">
        <v>8.1</v>
      </c>
      <c r="F427" s="75">
        <v>2.2000000000000002</v>
      </c>
      <c r="G427" s="75">
        <v>0</v>
      </c>
      <c r="H427" s="75">
        <v>1</v>
      </c>
      <c r="I427" s="51">
        <f>SUM(E427:H427)</f>
        <v>11.3</v>
      </c>
      <c r="J427" s="9"/>
      <c r="K427" s="9"/>
      <c r="L427" s="9"/>
      <c r="M427" s="9"/>
    </row>
    <row r="428" spans="1:985" ht="20.25" customHeight="1">
      <c r="A428" s="76"/>
      <c r="B428" s="76"/>
      <c r="C428" s="60" t="s">
        <v>32</v>
      </c>
      <c r="D428" s="57">
        <f t="shared" ref="D428:I428" si="40">SUM(D424:D427)</f>
        <v>24</v>
      </c>
      <c r="E428" s="57">
        <f t="shared" si="40"/>
        <v>38.6</v>
      </c>
      <c r="F428" s="57">
        <f t="shared" si="40"/>
        <v>15.8</v>
      </c>
      <c r="G428" s="57">
        <f t="shared" si="40"/>
        <v>11.3</v>
      </c>
      <c r="H428" s="57">
        <f t="shared" si="40"/>
        <v>2.2000000000000002</v>
      </c>
      <c r="I428" s="57">
        <f t="shared" si="40"/>
        <v>67.900000000000006</v>
      </c>
      <c r="J428" s="9"/>
      <c r="K428" s="9"/>
      <c r="L428" s="9"/>
      <c r="M428" s="9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  <c r="CU428" s="2"/>
      <c r="CV428" s="2"/>
      <c r="CW428" s="2"/>
      <c r="CX428" s="2"/>
      <c r="CY428" s="2"/>
      <c r="CZ428" s="2"/>
      <c r="DA428" s="2"/>
      <c r="DB428" s="2"/>
      <c r="DC428" s="2"/>
      <c r="DD428" s="2"/>
      <c r="DE428" s="2"/>
      <c r="DF428" s="2"/>
      <c r="DG428" s="2"/>
      <c r="DH428" s="2"/>
      <c r="DI428" s="2"/>
      <c r="DJ428" s="2"/>
      <c r="DK428" s="2"/>
      <c r="DL428" s="2"/>
      <c r="DM428" s="2"/>
      <c r="DN428" s="2"/>
      <c r="DO428" s="2"/>
      <c r="DP428" s="2"/>
      <c r="DQ428" s="2"/>
      <c r="DR428" s="2"/>
      <c r="DS428" s="2"/>
      <c r="DT428" s="2"/>
      <c r="DU428" s="2"/>
      <c r="DV428" s="2"/>
      <c r="DW428" s="2"/>
      <c r="DX428" s="2"/>
      <c r="DY428" s="2"/>
      <c r="DZ428" s="2"/>
      <c r="EA428" s="2"/>
      <c r="EB428" s="2"/>
      <c r="EC428" s="2"/>
      <c r="ED428" s="2"/>
      <c r="EE428" s="2"/>
      <c r="EF428" s="2"/>
      <c r="EG428" s="2"/>
      <c r="EH428" s="2"/>
      <c r="EI428" s="2"/>
      <c r="EJ428" s="2"/>
      <c r="EK428" s="2"/>
      <c r="EL428" s="2"/>
      <c r="EM428" s="2"/>
      <c r="EN428" s="2"/>
      <c r="EO428" s="2"/>
      <c r="EP428" s="2"/>
      <c r="EQ428" s="2"/>
      <c r="ER428" s="2"/>
      <c r="ES428" s="2"/>
      <c r="ET428" s="2"/>
      <c r="EU428" s="2"/>
      <c r="EV428" s="2"/>
      <c r="EW428" s="2"/>
      <c r="EX428" s="2"/>
      <c r="EY428" s="2"/>
      <c r="EZ428" s="2"/>
      <c r="FA428" s="2"/>
      <c r="FB428" s="2"/>
      <c r="FC428" s="2"/>
      <c r="FD428" s="2"/>
      <c r="FE428" s="2"/>
      <c r="FF428" s="2"/>
      <c r="FG428" s="2"/>
      <c r="FH428" s="2"/>
      <c r="FI428" s="2"/>
      <c r="FJ428" s="2"/>
      <c r="FK428" s="2"/>
      <c r="FL428" s="2"/>
      <c r="FM428" s="2"/>
      <c r="FN428" s="2"/>
      <c r="FO428" s="2"/>
      <c r="FP428" s="2"/>
      <c r="FQ428" s="2"/>
      <c r="FR428" s="2"/>
      <c r="FS428" s="2"/>
      <c r="FT428" s="2"/>
      <c r="FU428" s="2"/>
      <c r="FV428" s="2"/>
      <c r="FW428" s="2"/>
      <c r="FX428" s="2"/>
      <c r="FY428" s="2"/>
      <c r="FZ428" s="2"/>
      <c r="GA428" s="2"/>
      <c r="GB428" s="2"/>
      <c r="GC428" s="2"/>
      <c r="GD428" s="2"/>
      <c r="GE428" s="2"/>
      <c r="GF428" s="2"/>
      <c r="GG428" s="2"/>
      <c r="GH428" s="2"/>
      <c r="GI428" s="2"/>
      <c r="GJ428" s="2"/>
      <c r="GK428" s="2"/>
      <c r="GL428" s="2"/>
      <c r="GM428" s="2"/>
      <c r="GN428" s="2"/>
      <c r="GO428" s="2"/>
      <c r="GP428" s="2"/>
      <c r="GQ428" s="2"/>
      <c r="GR428" s="2"/>
      <c r="GS428" s="2"/>
      <c r="GT428" s="2"/>
      <c r="GU428" s="2"/>
      <c r="GV428" s="2"/>
      <c r="GW428" s="2"/>
      <c r="GX428" s="2"/>
      <c r="GY428" s="2"/>
      <c r="GZ428" s="2"/>
      <c r="HA428" s="2"/>
      <c r="HB428" s="2"/>
      <c r="HC428" s="2"/>
      <c r="HD428" s="2"/>
      <c r="HE428" s="2"/>
      <c r="HF428" s="2"/>
      <c r="HG428" s="2"/>
      <c r="HH428" s="2"/>
      <c r="HI428" s="2"/>
      <c r="HJ428" s="2"/>
      <c r="HK428" s="2"/>
      <c r="HL428" s="2"/>
      <c r="HM428" s="2"/>
      <c r="HN428" s="2"/>
      <c r="HO428" s="2"/>
      <c r="HP428" s="2"/>
      <c r="HQ428" s="2"/>
      <c r="HR428" s="2"/>
      <c r="HS428" s="2"/>
      <c r="HT428" s="2"/>
      <c r="HU428" s="2"/>
      <c r="HV428" s="2"/>
      <c r="HW428" s="2"/>
      <c r="HX428" s="2"/>
      <c r="HY428" s="2"/>
      <c r="HZ428" s="2"/>
      <c r="IA428" s="2"/>
      <c r="IB428" s="2"/>
      <c r="IC428" s="2"/>
      <c r="ID428" s="2"/>
      <c r="IE428" s="2"/>
      <c r="IF428" s="2"/>
      <c r="IG428" s="2"/>
      <c r="IH428" s="2"/>
      <c r="II428" s="2"/>
      <c r="IJ428" s="2"/>
      <c r="IK428" s="2"/>
      <c r="IL428" s="2"/>
      <c r="IM428" s="2"/>
      <c r="IN428" s="2"/>
      <c r="IO428" s="2"/>
      <c r="IP428" s="2"/>
      <c r="IQ428" s="2"/>
      <c r="IR428" s="2"/>
      <c r="IS428" s="2"/>
      <c r="IT428" s="2"/>
      <c r="IU428" s="2"/>
      <c r="IV428" s="2"/>
      <c r="IW428" s="2"/>
      <c r="IX428" s="2"/>
      <c r="IY428" s="2"/>
      <c r="IZ428" s="2"/>
      <c r="JA428" s="2"/>
      <c r="JB428" s="2"/>
      <c r="JC428" s="2"/>
      <c r="JD428" s="2"/>
      <c r="JE428" s="2"/>
      <c r="JF428" s="2"/>
      <c r="JG428" s="2"/>
      <c r="JH428" s="2"/>
      <c r="JI428" s="2"/>
      <c r="JJ428" s="2"/>
      <c r="JK428" s="2"/>
      <c r="JL428" s="2"/>
      <c r="JM428" s="2"/>
      <c r="JN428" s="2"/>
      <c r="JO428" s="2"/>
      <c r="JP428" s="2"/>
      <c r="JQ428" s="2"/>
      <c r="JR428" s="2"/>
      <c r="JS428" s="2"/>
      <c r="JT428" s="2"/>
      <c r="JU428" s="2"/>
      <c r="JV428" s="2"/>
      <c r="JW428" s="2"/>
      <c r="JX428" s="2"/>
      <c r="JY428" s="2"/>
      <c r="JZ428" s="2"/>
      <c r="KA428" s="2"/>
      <c r="KB428" s="2"/>
      <c r="KC428" s="2"/>
      <c r="KD428" s="2"/>
      <c r="KE428" s="2"/>
      <c r="KF428" s="2"/>
      <c r="KG428" s="2"/>
      <c r="KH428" s="2"/>
      <c r="KI428" s="2"/>
      <c r="KJ428" s="2"/>
      <c r="KK428" s="2"/>
      <c r="KL428" s="2"/>
      <c r="KM428" s="2"/>
      <c r="KN428" s="2"/>
      <c r="KO428" s="2"/>
      <c r="KP428" s="2"/>
      <c r="KQ428" s="2"/>
      <c r="KR428" s="2"/>
      <c r="KS428" s="2"/>
      <c r="KT428" s="2"/>
      <c r="KU428" s="2"/>
      <c r="KV428" s="2"/>
      <c r="KW428" s="2"/>
      <c r="KX428" s="2"/>
      <c r="KY428" s="2"/>
      <c r="KZ428" s="2"/>
      <c r="LA428" s="2"/>
      <c r="LB428" s="2"/>
      <c r="LC428" s="2"/>
      <c r="LD428" s="2"/>
      <c r="LE428" s="2"/>
      <c r="LF428" s="2"/>
      <c r="LG428" s="2"/>
      <c r="LH428" s="2"/>
      <c r="LI428" s="2"/>
      <c r="LJ428" s="2"/>
      <c r="LK428" s="2"/>
      <c r="LL428" s="2"/>
      <c r="LM428" s="2"/>
      <c r="LN428" s="2"/>
      <c r="LO428" s="2"/>
      <c r="LP428" s="2"/>
      <c r="LQ428" s="2"/>
      <c r="LR428" s="2"/>
      <c r="LS428" s="2"/>
      <c r="LT428" s="2"/>
      <c r="LU428" s="2"/>
      <c r="LV428" s="2"/>
      <c r="LW428" s="2"/>
      <c r="LX428" s="2"/>
      <c r="LY428" s="2"/>
      <c r="LZ428" s="2"/>
      <c r="MA428" s="2"/>
      <c r="MB428" s="2"/>
      <c r="MC428" s="2"/>
      <c r="MD428" s="2"/>
      <c r="ME428" s="2"/>
      <c r="MF428" s="2"/>
      <c r="MG428" s="2"/>
      <c r="MH428" s="2"/>
      <c r="MI428" s="2"/>
      <c r="MJ428" s="2"/>
      <c r="MK428" s="2"/>
      <c r="ML428" s="2"/>
      <c r="MM428" s="2"/>
      <c r="MN428" s="2"/>
      <c r="MO428" s="2"/>
      <c r="MP428" s="2"/>
      <c r="MQ428" s="2"/>
      <c r="MR428" s="2"/>
      <c r="MS428" s="2"/>
      <c r="MT428" s="2"/>
      <c r="MU428" s="2"/>
      <c r="MV428" s="2"/>
      <c r="MW428" s="2"/>
      <c r="MX428" s="2"/>
      <c r="MY428" s="2"/>
      <c r="MZ428" s="2"/>
      <c r="NA428" s="2"/>
      <c r="NB428" s="2"/>
      <c r="NC428" s="2"/>
      <c r="ND428" s="2"/>
      <c r="NE428" s="2"/>
      <c r="NF428" s="2"/>
      <c r="NG428" s="2"/>
      <c r="NH428" s="2"/>
      <c r="NI428" s="2"/>
      <c r="NJ428" s="2"/>
      <c r="NK428" s="2"/>
      <c r="NL428" s="2"/>
      <c r="NM428" s="2"/>
      <c r="NN428" s="2"/>
      <c r="NO428" s="2"/>
      <c r="NP428" s="2"/>
      <c r="NQ428" s="2"/>
      <c r="NR428" s="2"/>
      <c r="NS428" s="2"/>
      <c r="NT428" s="2"/>
      <c r="NU428" s="2"/>
      <c r="NV428" s="2"/>
      <c r="NW428" s="2"/>
      <c r="NX428" s="2"/>
      <c r="NY428" s="2"/>
      <c r="NZ428" s="2"/>
      <c r="OA428" s="2"/>
      <c r="OB428" s="2"/>
      <c r="OC428" s="2"/>
      <c r="OD428" s="2"/>
      <c r="OE428" s="2"/>
      <c r="OF428" s="2"/>
      <c r="OG428" s="2"/>
      <c r="OH428" s="2"/>
      <c r="OI428" s="2"/>
      <c r="OJ428" s="2"/>
      <c r="OK428" s="2"/>
      <c r="OL428" s="2"/>
      <c r="OM428" s="2"/>
      <c r="ON428" s="2"/>
      <c r="OO428" s="2"/>
      <c r="OP428" s="2"/>
      <c r="OQ428" s="2"/>
      <c r="OR428" s="2"/>
      <c r="OS428" s="2"/>
      <c r="OT428" s="2"/>
      <c r="OU428" s="2"/>
      <c r="OV428" s="2"/>
      <c r="OW428" s="2"/>
      <c r="OX428" s="2"/>
      <c r="OY428" s="2"/>
      <c r="OZ428" s="2"/>
      <c r="PA428" s="2"/>
      <c r="PB428" s="2"/>
      <c r="PC428" s="2"/>
      <c r="PD428" s="2"/>
      <c r="PE428" s="2"/>
      <c r="PF428" s="2"/>
      <c r="PG428" s="2"/>
      <c r="PH428" s="2"/>
      <c r="PI428" s="2"/>
      <c r="PJ428" s="2"/>
      <c r="PK428" s="2"/>
      <c r="PL428" s="2"/>
      <c r="PM428" s="2"/>
      <c r="PN428" s="2"/>
      <c r="PO428" s="2"/>
      <c r="PP428" s="2"/>
      <c r="PQ428" s="2"/>
      <c r="PR428" s="2"/>
      <c r="PS428" s="2"/>
      <c r="PT428" s="2"/>
      <c r="PU428" s="2"/>
      <c r="PV428" s="2"/>
      <c r="PW428" s="2"/>
      <c r="PX428" s="2"/>
      <c r="PY428" s="2"/>
      <c r="PZ428" s="2"/>
      <c r="QA428" s="2"/>
      <c r="QB428" s="2"/>
      <c r="QC428" s="2"/>
      <c r="QD428" s="2"/>
      <c r="QE428" s="2"/>
      <c r="QF428" s="2"/>
      <c r="QG428" s="2"/>
      <c r="QH428" s="2"/>
      <c r="QI428" s="2"/>
      <c r="QJ428" s="2"/>
      <c r="QK428" s="2"/>
      <c r="QL428" s="2"/>
      <c r="QM428" s="2"/>
      <c r="QN428" s="2"/>
      <c r="QO428" s="2"/>
      <c r="QP428" s="2"/>
      <c r="QQ428" s="2"/>
      <c r="QR428" s="2"/>
      <c r="QS428" s="2"/>
      <c r="QT428" s="2"/>
      <c r="QU428" s="2"/>
      <c r="QV428" s="2"/>
      <c r="QW428" s="2"/>
      <c r="QX428" s="2"/>
      <c r="QY428" s="2"/>
      <c r="QZ428" s="2"/>
      <c r="RA428" s="2"/>
      <c r="RB428" s="2"/>
      <c r="RC428" s="2"/>
      <c r="RD428" s="2"/>
      <c r="RE428" s="2"/>
      <c r="RF428" s="2"/>
      <c r="RG428" s="2"/>
      <c r="RH428" s="2"/>
      <c r="RI428" s="2"/>
      <c r="RJ428" s="2"/>
      <c r="RK428" s="2"/>
      <c r="RL428" s="2"/>
      <c r="RM428" s="2"/>
      <c r="RN428" s="2"/>
      <c r="RO428" s="2"/>
      <c r="RP428" s="2"/>
      <c r="RQ428" s="2"/>
      <c r="RR428" s="2"/>
      <c r="RS428" s="2"/>
      <c r="RT428" s="2"/>
      <c r="RU428" s="2"/>
      <c r="RV428" s="2"/>
      <c r="RW428" s="2"/>
      <c r="RX428" s="2"/>
      <c r="RY428" s="2"/>
      <c r="RZ428" s="2"/>
      <c r="SA428" s="2"/>
      <c r="SB428" s="2"/>
      <c r="SC428" s="2"/>
      <c r="SD428" s="2"/>
      <c r="SE428" s="2"/>
      <c r="SF428" s="2"/>
      <c r="SG428" s="2"/>
      <c r="SH428" s="2"/>
      <c r="SI428" s="2"/>
      <c r="SJ428" s="2"/>
      <c r="SK428" s="2"/>
      <c r="SL428" s="2"/>
      <c r="SM428" s="2"/>
      <c r="SN428" s="2"/>
      <c r="SO428" s="2"/>
      <c r="SP428" s="2"/>
      <c r="SQ428" s="2"/>
      <c r="SR428" s="2"/>
      <c r="SS428" s="2"/>
      <c r="ST428" s="2"/>
      <c r="SU428" s="2"/>
      <c r="SV428" s="2"/>
      <c r="SW428" s="2"/>
      <c r="SX428" s="2"/>
      <c r="SY428" s="2"/>
      <c r="SZ428" s="2"/>
      <c r="TA428" s="2"/>
      <c r="TB428" s="2"/>
      <c r="TC428" s="2"/>
      <c r="TD428" s="2"/>
      <c r="TE428" s="2"/>
      <c r="TF428" s="2"/>
      <c r="TG428" s="2"/>
      <c r="TH428" s="2"/>
      <c r="TI428" s="2"/>
      <c r="TJ428" s="2"/>
      <c r="TK428" s="2"/>
      <c r="TL428" s="2"/>
      <c r="TM428" s="2"/>
      <c r="TN428" s="2"/>
      <c r="TO428" s="2"/>
      <c r="TP428" s="2"/>
      <c r="TQ428" s="2"/>
      <c r="TR428" s="2"/>
      <c r="TS428" s="2"/>
      <c r="TT428" s="2"/>
      <c r="TU428" s="2"/>
      <c r="TV428" s="2"/>
      <c r="TW428" s="2"/>
      <c r="TX428" s="2"/>
      <c r="TY428" s="2"/>
      <c r="TZ428" s="2"/>
      <c r="UA428" s="2"/>
      <c r="UB428" s="2"/>
      <c r="UC428" s="2"/>
      <c r="UD428" s="2"/>
      <c r="UE428" s="2"/>
      <c r="UF428" s="2"/>
      <c r="UG428" s="2"/>
      <c r="UH428" s="2"/>
      <c r="UI428" s="2"/>
      <c r="UJ428" s="2"/>
      <c r="UK428" s="2"/>
      <c r="UL428" s="2"/>
      <c r="UM428" s="2"/>
      <c r="UN428" s="2"/>
      <c r="UO428" s="2"/>
      <c r="UP428" s="2"/>
      <c r="UQ428" s="2"/>
      <c r="UR428" s="2"/>
      <c r="US428" s="2"/>
      <c r="UT428" s="2"/>
      <c r="UU428" s="2"/>
      <c r="UV428" s="2"/>
      <c r="UW428" s="2"/>
      <c r="UX428" s="2"/>
      <c r="UY428" s="2"/>
      <c r="UZ428" s="2"/>
      <c r="VA428" s="2"/>
      <c r="VB428" s="2"/>
      <c r="VC428" s="2"/>
      <c r="VD428" s="2"/>
      <c r="VE428" s="2"/>
      <c r="VF428" s="2"/>
      <c r="VG428" s="2"/>
      <c r="VH428" s="2"/>
      <c r="VI428" s="2"/>
      <c r="VJ428" s="2"/>
      <c r="VK428" s="2"/>
      <c r="VL428" s="2"/>
      <c r="VM428" s="2"/>
      <c r="VN428" s="2"/>
      <c r="VO428" s="2"/>
      <c r="VP428" s="2"/>
      <c r="VQ428" s="2"/>
      <c r="VR428" s="2"/>
      <c r="VS428" s="2"/>
      <c r="VT428" s="2"/>
      <c r="VU428" s="2"/>
      <c r="VV428" s="2"/>
      <c r="VW428" s="2"/>
      <c r="VX428" s="2"/>
      <c r="VY428" s="2"/>
      <c r="VZ428" s="2"/>
      <c r="WA428" s="2"/>
      <c r="WB428" s="2"/>
      <c r="WC428" s="2"/>
      <c r="WD428" s="2"/>
      <c r="WE428" s="2"/>
      <c r="WF428" s="2"/>
      <c r="WG428" s="2"/>
      <c r="WH428" s="2"/>
      <c r="WI428" s="2"/>
      <c r="WJ428" s="2"/>
      <c r="WK428" s="2"/>
      <c r="WL428" s="2"/>
      <c r="WM428" s="2"/>
      <c r="WN428" s="2"/>
      <c r="WO428" s="2"/>
      <c r="WP428" s="2"/>
      <c r="WQ428" s="2"/>
      <c r="WR428" s="2"/>
      <c r="WS428" s="2"/>
      <c r="WT428" s="2"/>
      <c r="WU428" s="2"/>
      <c r="WV428" s="2"/>
      <c r="WW428" s="2"/>
      <c r="WX428" s="2"/>
      <c r="WY428" s="2"/>
      <c r="WZ428" s="2"/>
      <c r="XA428" s="2"/>
      <c r="XB428" s="2"/>
      <c r="XC428" s="2"/>
      <c r="XD428" s="2"/>
      <c r="XE428" s="2"/>
      <c r="XF428" s="2"/>
      <c r="XG428" s="2"/>
      <c r="XH428" s="2"/>
      <c r="XI428" s="2"/>
      <c r="XJ428" s="2"/>
      <c r="XK428" s="2"/>
      <c r="XL428" s="2"/>
      <c r="XM428" s="2"/>
      <c r="XN428" s="2"/>
      <c r="XO428" s="2"/>
      <c r="XP428" s="2"/>
      <c r="XQ428" s="2"/>
      <c r="XR428" s="2"/>
      <c r="XS428" s="2"/>
      <c r="XT428" s="2"/>
      <c r="XU428" s="2"/>
      <c r="XV428" s="2"/>
      <c r="XW428" s="2"/>
      <c r="XX428" s="2"/>
      <c r="XY428" s="2"/>
      <c r="XZ428" s="2"/>
      <c r="YA428" s="2"/>
      <c r="YB428" s="2"/>
      <c r="YC428" s="2"/>
      <c r="YD428" s="2"/>
      <c r="YE428" s="2"/>
      <c r="YF428" s="2"/>
      <c r="YG428" s="2"/>
      <c r="YH428" s="2"/>
      <c r="YI428" s="2"/>
      <c r="YJ428" s="2"/>
      <c r="YK428" s="2"/>
      <c r="YL428" s="2"/>
      <c r="YM428" s="2"/>
      <c r="YN428" s="2"/>
      <c r="YO428" s="2"/>
      <c r="YP428" s="2"/>
      <c r="YQ428" s="2"/>
      <c r="YR428" s="2"/>
      <c r="YS428" s="2"/>
      <c r="YT428" s="2"/>
      <c r="YU428" s="2"/>
      <c r="YV428" s="2"/>
      <c r="YW428" s="2"/>
      <c r="YX428" s="2"/>
      <c r="YY428" s="2"/>
      <c r="YZ428" s="2"/>
      <c r="ZA428" s="2"/>
      <c r="ZB428" s="2"/>
      <c r="ZC428" s="2"/>
      <c r="ZD428" s="2"/>
      <c r="ZE428" s="2"/>
      <c r="ZF428" s="2"/>
      <c r="ZG428" s="2"/>
      <c r="ZH428" s="2"/>
      <c r="ZI428" s="2"/>
      <c r="ZJ428" s="2"/>
      <c r="ZK428" s="2"/>
      <c r="ZL428" s="2"/>
      <c r="ZM428" s="2"/>
      <c r="ZN428" s="2"/>
      <c r="ZO428" s="2"/>
      <c r="ZP428" s="2"/>
      <c r="ZQ428" s="2"/>
      <c r="ZR428" s="2"/>
      <c r="ZS428" s="2"/>
      <c r="ZT428" s="2"/>
      <c r="ZU428" s="2"/>
      <c r="ZV428" s="2"/>
      <c r="ZW428" s="2"/>
      <c r="ZX428" s="2"/>
      <c r="ZY428" s="2"/>
      <c r="ZZ428" s="2"/>
      <c r="AAA428" s="2"/>
      <c r="AAB428" s="2"/>
      <c r="AAC428" s="2"/>
      <c r="AAD428" s="2"/>
      <c r="AAE428" s="2"/>
      <c r="AAF428" s="2"/>
      <c r="AAG428" s="2"/>
      <c r="AAH428" s="2"/>
      <c r="AAI428" s="2"/>
      <c r="AAJ428" s="2"/>
      <c r="AAK428" s="2"/>
      <c r="AAL428" s="2"/>
      <c r="AAM428" s="2"/>
      <c r="AAN428" s="2"/>
      <c r="AAO428" s="2"/>
      <c r="AAP428" s="2"/>
      <c r="AAQ428" s="2"/>
      <c r="AAR428" s="2"/>
      <c r="AAS428" s="2"/>
      <c r="AAT428" s="2"/>
      <c r="AAU428" s="2"/>
      <c r="AAV428" s="2"/>
      <c r="AAW428" s="2"/>
      <c r="AAX428" s="2"/>
      <c r="AAY428" s="2"/>
      <c r="AAZ428" s="2"/>
      <c r="ABA428" s="2"/>
      <c r="ABB428" s="2"/>
      <c r="ABC428" s="2"/>
      <c r="ABD428" s="2"/>
      <c r="ABE428" s="2"/>
      <c r="ABF428" s="2"/>
      <c r="ABG428" s="2"/>
      <c r="ABH428" s="2"/>
      <c r="ABI428" s="2"/>
      <c r="ABJ428" s="2"/>
      <c r="ABK428" s="2"/>
      <c r="ABL428" s="2"/>
      <c r="ABM428" s="2"/>
      <c r="ABN428" s="2"/>
      <c r="ABO428" s="2"/>
      <c r="ABP428" s="2"/>
      <c r="ABQ428" s="2"/>
      <c r="ABR428" s="2"/>
      <c r="ABS428" s="2"/>
      <c r="ABT428" s="2"/>
      <c r="ABU428" s="2"/>
      <c r="ABV428" s="2"/>
      <c r="ABW428" s="2"/>
      <c r="ABX428" s="2"/>
      <c r="ABY428" s="2"/>
      <c r="ABZ428" s="2"/>
      <c r="ACA428" s="2"/>
      <c r="ACB428" s="2"/>
      <c r="ACC428" s="2"/>
      <c r="ACD428" s="2"/>
      <c r="ACE428" s="2"/>
      <c r="ACF428" s="2"/>
      <c r="ACG428" s="2"/>
      <c r="ACH428" s="2"/>
      <c r="ACI428" s="2"/>
      <c r="ACJ428" s="2"/>
      <c r="ACK428" s="2"/>
      <c r="ACL428" s="2"/>
      <c r="ACM428" s="2"/>
      <c r="ACN428" s="2"/>
      <c r="ACO428" s="2"/>
      <c r="ACP428" s="2"/>
      <c r="ACQ428" s="2"/>
      <c r="ACR428" s="2"/>
      <c r="ACS428" s="2"/>
      <c r="ACT428" s="2"/>
      <c r="ACU428" s="2"/>
      <c r="ACV428" s="2"/>
      <c r="ACW428" s="2"/>
      <c r="ACX428" s="2"/>
      <c r="ACY428" s="2"/>
      <c r="ACZ428" s="2"/>
      <c r="ADA428" s="2"/>
      <c r="ADB428" s="2"/>
      <c r="ADC428" s="2"/>
      <c r="ADD428" s="2"/>
      <c r="ADE428" s="2"/>
      <c r="ADF428" s="2"/>
      <c r="ADG428" s="2"/>
      <c r="ADH428" s="2"/>
      <c r="ADI428" s="2"/>
      <c r="ADJ428" s="2"/>
      <c r="ADK428" s="2"/>
      <c r="ADL428" s="2"/>
      <c r="ADM428" s="2"/>
      <c r="ADN428" s="2"/>
      <c r="ADO428" s="2"/>
      <c r="ADP428" s="2"/>
      <c r="ADQ428" s="2"/>
      <c r="ADR428" s="2"/>
      <c r="ADS428" s="2"/>
      <c r="ADT428" s="2"/>
      <c r="ADU428" s="2"/>
      <c r="ADV428" s="2"/>
      <c r="ADW428" s="2"/>
      <c r="ADX428" s="2"/>
      <c r="ADY428" s="2"/>
      <c r="ADZ428" s="2"/>
      <c r="AEA428" s="2"/>
      <c r="AEB428" s="2"/>
      <c r="AEC428" s="2"/>
      <c r="AED428" s="2"/>
      <c r="AEE428" s="2"/>
      <c r="AEF428" s="2"/>
      <c r="AEG428" s="2"/>
      <c r="AEH428" s="2"/>
      <c r="AEI428" s="2"/>
      <c r="AEJ428" s="2"/>
      <c r="AEK428" s="2"/>
      <c r="AEL428" s="2"/>
      <c r="AEM428" s="2"/>
      <c r="AEN428" s="2"/>
      <c r="AEO428" s="2"/>
      <c r="AEP428" s="2"/>
      <c r="AEQ428" s="2"/>
      <c r="AER428" s="2"/>
      <c r="AES428" s="2"/>
      <c r="AET428" s="2"/>
      <c r="AEU428" s="2"/>
      <c r="AEV428" s="2"/>
      <c r="AEW428" s="2"/>
      <c r="AEX428" s="2"/>
      <c r="AEY428" s="2"/>
      <c r="AEZ428" s="2"/>
      <c r="AFA428" s="2"/>
      <c r="AFB428" s="2"/>
      <c r="AFC428" s="2"/>
      <c r="AFD428" s="2"/>
      <c r="AFE428" s="2"/>
      <c r="AFF428" s="2"/>
      <c r="AFG428" s="2"/>
      <c r="AFH428" s="2"/>
      <c r="AFI428" s="2"/>
      <c r="AFJ428" s="2"/>
      <c r="AFK428" s="2"/>
      <c r="AFL428" s="2"/>
      <c r="AFM428" s="2"/>
      <c r="AFN428" s="2"/>
      <c r="AFO428" s="2"/>
      <c r="AFP428" s="2"/>
      <c r="AFQ428" s="2"/>
      <c r="AFR428" s="2"/>
      <c r="AFS428" s="2"/>
      <c r="AFT428" s="2"/>
      <c r="AFU428" s="2"/>
      <c r="AFV428" s="2"/>
      <c r="AFW428" s="2"/>
      <c r="AFX428" s="2"/>
      <c r="AFY428" s="2"/>
      <c r="AFZ428" s="2"/>
      <c r="AGA428" s="2"/>
      <c r="AGB428" s="2"/>
      <c r="AGC428" s="2"/>
      <c r="AGD428" s="2"/>
      <c r="AGE428" s="2"/>
      <c r="AGF428" s="2"/>
      <c r="AGG428" s="2"/>
      <c r="AGH428" s="2"/>
      <c r="AGI428" s="2"/>
      <c r="AGJ428" s="2"/>
      <c r="AGK428" s="2"/>
      <c r="AGL428" s="2"/>
      <c r="AGM428" s="2"/>
      <c r="AGN428" s="2"/>
      <c r="AGO428" s="2"/>
      <c r="AGP428" s="2"/>
      <c r="AGQ428" s="2"/>
      <c r="AGR428" s="2"/>
      <c r="AGS428" s="2"/>
      <c r="AGT428" s="2"/>
      <c r="AGU428" s="2"/>
      <c r="AGV428" s="2"/>
      <c r="AGW428" s="2"/>
      <c r="AGX428" s="2"/>
      <c r="AGY428" s="2"/>
      <c r="AGZ428" s="2"/>
      <c r="AHA428" s="2"/>
      <c r="AHB428" s="2"/>
      <c r="AHC428" s="2"/>
      <c r="AHD428" s="2"/>
      <c r="AHE428" s="2"/>
      <c r="AHF428" s="2"/>
      <c r="AHG428" s="2"/>
      <c r="AHH428" s="2"/>
      <c r="AHI428" s="2"/>
      <c r="AHJ428" s="2"/>
      <c r="AHK428" s="2"/>
      <c r="AHL428" s="2"/>
      <c r="AHM428" s="2"/>
      <c r="AHN428" s="2"/>
      <c r="AHO428" s="2"/>
      <c r="AHP428" s="2"/>
      <c r="AHQ428" s="2"/>
      <c r="AHR428" s="2"/>
      <c r="AHS428" s="2"/>
      <c r="AHT428" s="2"/>
      <c r="AHU428" s="2"/>
      <c r="AHV428" s="2"/>
      <c r="AHW428" s="2"/>
      <c r="AHX428" s="2"/>
      <c r="AHY428" s="2"/>
      <c r="AHZ428" s="2"/>
      <c r="AIA428" s="2"/>
      <c r="AIB428" s="2"/>
      <c r="AIC428" s="2"/>
      <c r="AID428" s="2"/>
      <c r="AIE428" s="2"/>
      <c r="AIF428" s="2"/>
      <c r="AIG428" s="2"/>
      <c r="AIH428" s="2"/>
      <c r="AII428" s="2"/>
      <c r="AIJ428" s="2"/>
      <c r="AIK428" s="2"/>
      <c r="AIL428" s="2"/>
      <c r="AIM428" s="2"/>
      <c r="AIN428" s="2"/>
      <c r="AIO428" s="2"/>
      <c r="AIP428" s="2"/>
      <c r="AIQ428" s="2"/>
      <c r="AIR428" s="2"/>
      <c r="AIS428" s="2"/>
      <c r="AIT428" s="2"/>
      <c r="AIU428" s="2"/>
      <c r="AIV428" s="2"/>
      <c r="AIW428" s="2"/>
      <c r="AIX428" s="2"/>
      <c r="AIY428" s="2"/>
      <c r="AIZ428" s="2"/>
      <c r="AJA428" s="2"/>
      <c r="AJB428" s="2"/>
      <c r="AJC428" s="2"/>
      <c r="AJD428" s="2"/>
      <c r="AJE428" s="2"/>
      <c r="AJF428" s="2"/>
      <c r="AJG428" s="2"/>
      <c r="AJH428" s="2"/>
      <c r="AJI428" s="2"/>
      <c r="AJJ428" s="2"/>
      <c r="AJK428" s="2"/>
      <c r="AJL428" s="2"/>
      <c r="AJM428" s="2"/>
      <c r="AJN428" s="2"/>
      <c r="AJO428" s="2"/>
      <c r="AJP428" s="2"/>
      <c r="AJQ428" s="2"/>
      <c r="AJR428" s="2"/>
      <c r="AJS428" s="2"/>
      <c r="AJT428" s="2"/>
      <c r="AJU428" s="2"/>
      <c r="AJV428" s="2"/>
      <c r="AJW428" s="2"/>
      <c r="AJX428" s="2"/>
      <c r="AJY428" s="2"/>
      <c r="AJZ428" s="2"/>
      <c r="AKA428" s="2"/>
      <c r="AKB428" s="2"/>
      <c r="AKC428" s="2"/>
      <c r="AKD428" s="2"/>
      <c r="AKE428" s="2"/>
      <c r="AKF428" s="2"/>
      <c r="AKG428" s="2"/>
      <c r="AKH428" s="2"/>
      <c r="AKI428" s="2"/>
      <c r="AKJ428" s="2"/>
      <c r="AKK428" s="2"/>
      <c r="AKL428" s="2"/>
      <c r="AKM428" s="2"/>
      <c r="AKN428" s="2"/>
      <c r="AKO428" s="2"/>
      <c r="AKP428" s="2"/>
      <c r="AKQ428" s="2"/>
      <c r="AKR428" s="2"/>
      <c r="AKS428" s="2"/>
      <c r="AKT428" s="2"/>
      <c r="AKU428" s="2"/>
      <c r="AKV428" s="2"/>
      <c r="AKW428" s="2"/>
    </row>
    <row r="429" spans="1:985" ht="33" customHeight="1">
      <c r="A429" s="139" t="s">
        <v>194</v>
      </c>
      <c r="B429" s="139"/>
      <c r="C429" s="139"/>
      <c r="D429" s="139"/>
      <c r="E429" s="139"/>
      <c r="F429" s="139"/>
      <c r="G429" s="139"/>
      <c r="H429" s="139"/>
      <c r="I429" s="139"/>
    </row>
    <row r="430" spans="1:985">
      <c r="A430" s="82">
        <v>399</v>
      </c>
      <c r="B430" s="43" t="s">
        <v>503</v>
      </c>
      <c r="C430" s="43" t="s">
        <v>194</v>
      </c>
      <c r="D430" s="41" t="s">
        <v>18</v>
      </c>
      <c r="E430" s="42">
        <v>7.4</v>
      </c>
      <c r="F430" s="42">
        <v>4.5</v>
      </c>
      <c r="G430" s="42">
        <v>2.2999999999999998</v>
      </c>
      <c r="H430" s="42">
        <v>0.5</v>
      </c>
      <c r="I430" s="51">
        <f>SUM(E430:H430)</f>
        <v>14.7</v>
      </c>
    </row>
    <row r="431" spans="1:985">
      <c r="A431" s="82">
        <v>400</v>
      </c>
      <c r="B431" s="40" t="s">
        <v>195</v>
      </c>
      <c r="C431" s="43" t="s">
        <v>194</v>
      </c>
      <c r="D431" s="41">
        <v>10</v>
      </c>
      <c r="E431" s="42">
        <v>13.3</v>
      </c>
      <c r="F431" s="42">
        <v>6.2</v>
      </c>
      <c r="G431" s="42">
        <v>3.3</v>
      </c>
      <c r="H431" s="42">
        <v>1.2</v>
      </c>
      <c r="I431" s="51">
        <f t="shared" ref="I431:I467" si="41">SUM(E431:H431)</f>
        <v>24</v>
      </c>
    </row>
    <row r="432" spans="1:985">
      <c r="A432" s="82">
        <v>401</v>
      </c>
      <c r="B432" s="40" t="s">
        <v>660</v>
      </c>
      <c r="C432" s="43" t="s">
        <v>194</v>
      </c>
      <c r="D432" s="41">
        <v>60</v>
      </c>
      <c r="E432" s="42">
        <v>49.5</v>
      </c>
      <c r="F432" s="42">
        <v>15.3</v>
      </c>
      <c r="G432" s="42">
        <v>6</v>
      </c>
      <c r="H432" s="42">
        <v>1.3</v>
      </c>
      <c r="I432" s="51">
        <f t="shared" si="41"/>
        <v>72.099999999999994</v>
      </c>
    </row>
    <row r="433" spans="1:9">
      <c r="A433" s="82">
        <v>402</v>
      </c>
      <c r="B433" s="43" t="s">
        <v>196</v>
      </c>
      <c r="C433" s="43" t="s">
        <v>194</v>
      </c>
      <c r="D433" s="41" t="s">
        <v>18</v>
      </c>
      <c r="E433" s="42">
        <v>7.5</v>
      </c>
      <c r="F433" s="42">
        <v>4.7</v>
      </c>
      <c r="G433" s="42">
        <v>3.2</v>
      </c>
      <c r="H433" s="42">
        <v>1</v>
      </c>
      <c r="I433" s="51">
        <f t="shared" si="41"/>
        <v>16.399999999999999</v>
      </c>
    </row>
    <row r="434" spans="1:9">
      <c r="A434" s="82">
        <v>403</v>
      </c>
      <c r="B434" s="39" t="s">
        <v>504</v>
      </c>
      <c r="C434" s="43" t="s">
        <v>194</v>
      </c>
      <c r="D434" s="36" t="s">
        <v>18</v>
      </c>
      <c r="E434" s="42">
        <v>7.2</v>
      </c>
      <c r="F434" s="42">
        <v>4.2</v>
      </c>
      <c r="G434" s="42">
        <v>3.1</v>
      </c>
      <c r="H434" s="42">
        <v>0.1</v>
      </c>
      <c r="I434" s="51">
        <f t="shared" si="41"/>
        <v>14.6</v>
      </c>
    </row>
    <row r="435" spans="1:9">
      <c r="A435" s="82">
        <v>404</v>
      </c>
      <c r="B435" s="39" t="s">
        <v>505</v>
      </c>
      <c r="C435" s="43" t="s">
        <v>194</v>
      </c>
      <c r="D435" s="41" t="s">
        <v>18</v>
      </c>
      <c r="E435" s="42">
        <v>6.2</v>
      </c>
      <c r="F435" s="42">
        <v>2.1</v>
      </c>
      <c r="G435" s="42">
        <v>1.4</v>
      </c>
      <c r="H435" s="42">
        <v>1.1000000000000001</v>
      </c>
      <c r="I435" s="51">
        <f t="shared" si="41"/>
        <v>10.8</v>
      </c>
    </row>
    <row r="436" spans="1:9">
      <c r="A436" s="82">
        <v>405</v>
      </c>
      <c r="B436" s="39" t="s">
        <v>506</v>
      </c>
      <c r="C436" s="43" t="s">
        <v>194</v>
      </c>
      <c r="D436" s="41">
        <v>10</v>
      </c>
      <c r="E436" s="42">
        <v>14.4</v>
      </c>
      <c r="F436" s="42">
        <v>5.3</v>
      </c>
      <c r="G436" s="42">
        <v>4.3</v>
      </c>
      <c r="H436" s="42">
        <v>1.3</v>
      </c>
      <c r="I436" s="51">
        <f t="shared" si="41"/>
        <v>25.3</v>
      </c>
    </row>
    <row r="437" spans="1:9">
      <c r="A437" s="82">
        <v>406</v>
      </c>
      <c r="B437" s="43" t="s">
        <v>197</v>
      </c>
      <c r="C437" s="43" t="s">
        <v>194</v>
      </c>
      <c r="D437" s="41">
        <v>20</v>
      </c>
      <c r="E437" s="42">
        <v>15.8</v>
      </c>
      <c r="F437" s="42">
        <v>7.5</v>
      </c>
      <c r="G437" s="42">
        <v>3.7</v>
      </c>
      <c r="H437" s="42">
        <v>2.2000000000000002</v>
      </c>
      <c r="I437" s="51">
        <f t="shared" si="41"/>
        <v>29.2</v>
      </c>
    </row>
    <row r="438" spans="1:9">
      <c r="A438" s="82">
        <v>407</v>
      </c>
      <c r="B438" s="43" t="s">
        <v>507</v>
      </c>
      <c r="C438" s="43" t="s">
        <v>194</v>
      </c>
      <c r="D438" s="41" t="s">
        <v>18</v>
      </c>
      <c r="E438" s="42">
        <v>5.6</v>
      </c>
      <c r="F438" s="42">
        <v>4</v>
      </c>
      <c r="G438" s="42">
        <v>2.7</v>
      </c>
      <c r="H438" s="42">
        <v>0.6</v>
      </c>
      <c r="I438" s="51">
        <f t="shared" si="41"/>
        <v>12.9</v>
      </c>
    </row>
    <row r="439" spans="1:9">
      <c r="A439" s="82">
        <v>408</v>
      </c>
      <c r="B439" s="40" t="s">
        <v>508</v>
      </c>
      <c r="C439" s="43" t="s">
        <v>194</v>
      </c>
      <c r="D439" s="41">
        <v>10</v>
      </c>
      <c r="E439" s="42">
        <v>11.2</v>
      </c>
      <c r="F439" s="42">
        <v>3.1</v>
      </c>
      <c r="G439" s="42">
        <v>2.5</v>
      </c>
      <c r="H439" s="42">
        <v>1.9</v>
      </c>
      <c r="I439" s="51">
        <f t="shared" si="41"/>
        <v>18.699999999999996</v>
      </c>
    </row>
    <row r="440" spans="1:9">
      <c r="A440" s="82">
        <v>409</v>
      </c>
      <c r="B440" s="43" t="s">
        <v>509</v>
      </c>
      <c r="C440" s="43" t="s">
        <v>194</v>
      </c>
      <c r="D440" s="41" t="s">
        <v>18</v>
      </c>
      <c r="E440" s="42">
        <v>7.7</v>
      </c>
      <c r="F440" s="42">
        <v>4.2</v>
      </c>
      <c r="G440" s="42">
        <v>3.6</v>
      </c>
      <c r="H440" s="42">
        <v>0.8</v>
      </c>
      <c r="I440" s="51">
        <f t="shared" si="41"/>
        <v>16.3</v>
      </c>
    </row>
    <row r="441" spans="1:9">
      <c r="A441" s="82">
        <v>410</v>
      </c>
      <c r="B441" s="40" t="s">
        <v>510</v>
      </c>
      <c r="C441" s="43" t="s">
        <v>194</v>
      </c>
      <c r="D441" s="41" t="s">
        <v>18</v>
      </c>
      <c r="E441" s="42">
        <v>6.5</v>
      </c>
      <c r="F441" s="42">
        <v>3.6</v>
      </c>
      <c r="G441" s="42">
        <v>2.8</v>
      </c>
      <c r="H441" s="42">
        <v>0.5</v>
      </c>
      <c r="I441" s="51">
        <f t="shared" si="41"/>
        <v>13.399999999999999</v>
      </c>
    </row>
    <row r="442" spans="1:9">
      <c r="A442" s="82">
        <v>411</v>
      </c>
      <c r="B442" s="43" t="s">
        <v>511</v>
      </c>
      <c r="C442" s="43" t="s">
        <v>194</v>
      </c>
      <c r="D442" s="41" t="s">
        <v>18</v>
      </c>
      <c r="E442" s="59">
        <v>5.7</v>
      </c>
      <c r="F442" s="59">
        <v>5.2</v>
      </c>
      <c r="G442" s="59">
        <v>2.6</v>
      </c>
      <c r="H442" s="59">
        <v>0.9</v>
      </c>
      <c r="I442" s="51">
        <f t="shared" si="41"/>
        <v>14.4</v>
      </c>
    </row>
    <row r="443" spans="1:9">
      <c r="A443" s="82">
        <v>412</v>
      </c>
      <c r="B443" s="40" t="s">
        <v>512</v>
      </c>
      <c r="C443" s="43" t="s">
        <v>194</v>
      </c>
      <c r="D443" s="41">
        <v>15</v>
      </c>
      <c r="E443" s="42">
        <v>25.8</v>
      </c>
      <c r="F443" s="42">
        <v>16.7</v>
      </c>
      <c r="G443" s="42">
        <v>6.2</v>
      </c>
      <c r="H443" s="42">
        <v>2.8</v>
      </c>
      <c r="I443" s="51">
        <f t="shared" si="41"/>
        <v>51.5</v>
      </c>
    </row>
    <row r="444" spans="1:9">
      <c r="A444" s="82">
        <v>413</v>
      </c>
      <c r="B444" s="43" t="s">
        <v>513</v>
      </c>
      <c r="C444" s="43" t="s">
        <v>194</v>
      </c>
      <c r="D444" s="41" t="s">
        <v>18</v>
      </c>
      <c r="E444" s="42">
        <v>5.6</v>
      </c>
      <c r="F444" s="42">
        <v>3.9</v>
      </c>
      <c r="G444" s="42">
        <v>2.4</v>
      </c>
      <c r="H444" s="42">
        <v>0.5</v>
      </c>
      <c r="I444" s="51">
        <f t="shared" si="41"/>
        <v>12.4</v>
      </c>
    </row>
    <row r="445" spans="1:9">
      <c r="A445" s="82">
        <v>414</v>
      </c>
      <c r="B445" s="43" t="s">
        <v>514</v>
      </c>
      <c r="C445" s="43" t="s">
        <v>194</v>
      </c>
      <c r="D445" s="41">
        <v>24</v>
      </c>
      <c r="E445" s="42">
        <v>24.5</v>
      </c>
      <c r="F445" s="42">
        <v>10.5</v>
      </c>
      <c r="G445" s="42">
        <v>4</v>
      </c>
      <c r="H445" s="42">
        <v>2.6</v>
      </c>
      <c r="I445" s="51">
        <f t="shared" si="41"/>
        <v>41.6</v>
      </c>
    </row>
    <row r="446" spans="1:9">
      <c r="A446" s="82">
        <v>415</v>
      </c>
      <c r="B446" s="40" t="s">
        <v>164</v>
      </c>
      <c r="C446" s="43" t="s">
        <v>194</v>
      </c>
      <c r="D446" s="41">
        <v>10</v>
      </c>
      <c r="E446" s="42">
        <v>12.3</v>
      </c>
      <c r="F446" s="42">
        <v>7</v>
      </c>
      <c r="G446" s="42">
        <v>6</v>
      </c>
      <c r="H446" s="42">
        <v>1.3</v>
      </c>
      <c r="I446" s="51">
        <f t="shared" si="41"/>
        <v>26.6</v>
      </c>
    </row>
    <row r="447" spans="1:9">
      <c r="A447" s="82">
        <v>416</v>
      </c>
      <c r="B447" s="44" t="s">
        <v>515</v>
      </c>
      <c r="C447" s="43" t="s">
        <v>194</v>
      </c>
      <c r="D447" s="41">
        <v>55</v>
      </c>
      <c r="E447" s="42">
        <v>40.299999999999997</v>
      </c>
      <c r="F447" s="42">
        <v>15.8</v>
      </c>
      <c r="G447" s="42">
        <v>5.7</v>
      </c>
      <c r="H447" s="42">
        <v>1.2</v>
      </c>
      <c r="I447" s="51">
        <f t="shared" si="41"/>
        <v>63</v>
      </c>
    </row>
    <row r="448" spans="1:9">
      <c r="A448" s="82">
        <v>417</v>
      </c>
      <c r="B448" s="43" t="s">
        <v>516</v>
      </c>
      <c r="C448" s="43" t="s">
        <v>194</v>
      </c>
      <c r="D448" s="41">
        <v>10</v>
      </c>
      <c r="E448" s="42">
        <v>13.3</v>
      </c>
      <c r="F448" s="42">
        <v>6.4</v>
      </c>
      <c r="G448" s="42">
        <v>3.2</v>
      </c>
      <c r="H448" s="42">
        <v>1</v>
      </c>
      <c r="I448" s="51">
        <f t="shared" si="41"/>
        <v>23.900000000000002</v>
      </c>
    </row>
    <row r="449" spans="1:9">
      <c r="A449" s="82">
        <v>418</v>
      </c>
      <c r="B449" s="43" t="s">
        <v>517</v>
      </c>
      <c r="C449" s="43" t="s">
        <v>194</v>
      </c>
      <c r="D449" s="41" t="s">
        <v>18</v>
      </c>
      <c r="E449" s="42">
        <v>7.8</v>
      </c>
      <c r="F449" s="42">
        <v>4.9000000000000004</v>
      </c>
      <c r="G449" s="42">
        <v>2.1</v>
      </c>
      <c r="H449" s="42">
        <v>0.3</v>
      </c>
      <c r="I449" s="51">
        <f t="shared" si="41"/>
        <v>15.1</v>
      </c>
    </row>
    <row r="450" spans="1:9">
      <c r="A450" s="82">
        <v>419</v>
      </c>
      <c r="B450" s="43" t="s">
        <v>518</v>
      </c>
      <c r="C450" s="43" t="s">
        <v>194</v>
      </c>
      <c r="D450" s="41">
        <v>10</v>
      </c>
      <c r="E450" s="42">
        <v>14.5</v>
      </c>
      <c r="F450" s="42">
        <v>5.5</v>
      </c>
      <c r="G450" s="42">
        <v>4.2</v>
      </c>
      <c r="H450" s="42">
        <v>0.9</v>
      </c>
      <c r="I450" s="51">
        <f t="shared" si="41"/>
        <v>25.099999999999998</v>
      </c>
    </row>
    <row r="451" spans="1:9">
      <c r="A451" s="82">
        <v>420</v>
      </c>
      <c r="B451" s="40" t="s">
        <v>519</v>
      </c>
      <c r="C451" s="43" t="s">
        <v>194</v>
      </c>
      <c r="D451" s="36" t="s">
        <v>18</v>
      </c>
      <c r="E451" s="42">
        <v>7.8</v>
      </c>
      <c r="F451" s="42">
        <v>5.7</v>
      </c>
      <c r="G451" s="42">
        <v>2.7</v>
      </c>
      <c r="H451" s="42">
        <v>1.2</v>
      </c>
      <c r="I451" s="51">
        <f t="shared" si="41"/>
        <v>17.399999999999999</v>
      </c>
    </row>
    <row r="452" spans="1:9">
      <c r="A452" s="82">
        <v>421</v>
      </c>
      <c r="B452" s="43" t="s">
        <v>520</v>
      </c>
      <c r="C452" s="43" t="s">
        <v>194</v>
      </c>
      <c r="D452" s="41" t="s">
        <v>18</v>
      </c>
      <c r="E452" s="42">
        <v>7.1</v>
      </c>
      <c r="F452" s="42">
        <v>5.4</v>
      </c>
      <c r="G452" s="42">
        <v>2.2999999999999998</v>
      </c>
      <c r="H452" s="42">
        <v>1.1000000000000001</v>
      </c>
      <c r="I452" s="51">
        <f t="shared" si="41"/>
        <v>15.9</v>
      </c>
    </row>
    <row r="453" spans="1:9">
      <c r="A453" s="82">
        <v>422</v>
      </c>
      <c r="B453" s="43" t="s">
        <v>198</v>
      </c>
      <c r="C453" s="43" t="s">
        <v>194</v>
      </c>
      <c r="D453" s="41" t="s">
        <v>18</v>
      </c>
      <c r="E453" s="42">
        <v>5.6</v>
      </c>
      <c r="F453" s="42">
        <v>3.8</v>
      </c>
      <c r="G453" s="42">
        <v>2.7</v>
      </c>
      <c r="H453" s="42">
        <v>1.2</v>
      </c>
      <c r="I453" s="51">
        <f t="shared" si="41"/>
        <v>13.299999999999997</v>
      </c>
    </row>
    <row r="454" spans="1:9">
      <c r="A454" s="82">
        <v>423</v>
      </c>
      <c r="B454" s="43" t="s">
        <v>521</v>
      </c>
      <c r="C454" s="43" t="s">
        <v>194</v>
      </c>
      <c r="D454" s="46">
        <v>10</v>
      </c>
      <c r="E454" s="42">
        <v>14</v>
      </c>
      <c r="F454" s="42">
        <v>6.2</v>
      </c>
      <c r="G454" s="42">
        <v>4.2</v>
      </c>
      <c r="H454" s="42">
        <v>1.4</v>
      </c>
      <c r="I454" s="51">
        <f t="shared" si="41"/>
        <v>25.799999999999997</v>
      </c>
    </row>
    <row r="455" spans="1:9">
      <c r="A455" s="82">
        <v>424</v>
      </c>
      <c r="B455" s="43" t="s">
        <v>522</v>
      </c>
      <c r="C455" s="43" t="s">
        <v>194</v>
      </c>
      <c r="D455" s="46">
        <v>10</v>
      </c>
      <c r="E455" s="42">
        <v>15.2</v>
      </c>
      <c r="F455" s="42">
        <v>8.4</v>
      </c>
      <c r="G455" s="42">
        <v>4.2</v>
      </c>
      <c r="H455" s="42">
        <v>1.1000000000000001</v>
      </c>
      <c r="I455" s="51">
        <f t="shared" si="41"/>
        <v>28.900000000000002</v>
      </c>
    </row>
    <row r="456" spans="1:9">
      <c r="A456" s="82">
        <v>425</v>
      </c>
      <c r="B456" s="43" t="s">
        <v>523</v>
      </c>
      <c r="C456" s="43" t="s">
        <v>194</v>
      </c>
      <c r="D456" s="41" t="s">
        <v>18</v>
      </c>
      <c r="E456" s="42">
        <v>7.8</v>
      </c>
      <c r="F456" s="42">
        <v>5.6</v>
      </c>
      <c r="G456" s="42">
        <v>2.6</v>
      </c>
      <c r="H456" s="42">
        <v>1.2</v>
      </c>
      <c r="I456" s="51">
        <f t="shared" si="41"/>
        <v>17.2</v>
      </c>
    </row>
    <row r="457" spans="1:9">
      <c r="A457" s="82">
        <v>426</v>
      </c>
      <c r="B457" s="43" t="s">
        <v>524</v>
      </c>
      <c r="C457" s="43" t="s">
        <v>194</v>
      </c>
      <c r="D457" s="41" t="s">
        <v>18</v>
      </c>
      <c r="E457" s="42">
        <v>7.1</v>
      </c>
      <c r="F457" s="42">
        <v>5.4</v>
      </c>
      <c r="G457" s="42">
        <v>2.2999999999999998</v>
      </c>
      <c r="H457" s="42">
        <v>1.1000000000000001</v>
      </c>
      <c r="I457" s="51">
        <f t="shared" si="41"/>
        <v>15.9</v>
      </c>
    </row>
    <row r="458" spans="1:9">
      <c r="A458" s="82">
        <v>427</v>
      </c>
      <c r="B458" s="43" t="s">
        <v>525</v>
      </c>
      <c r="C458" s="43" t="s">
        <v>194</v>
      </c>
      <c r="D458" s="41" t="s">
        <v>18</v>
      </c>
      <c r="E458" s="42">
        <v>5.6</v>
      </c>
      <c r="F458" s="42">
        <v>3.8</v>
      </c>
      <c r="G458" s="42">
        <v>2.7</v>
      </c>
      <c r="H458" s="42">
        <v>1.2</v>
      </c>
      <c r="I458" s="51">
        <f t="shared" si="41"/>
        <v>13.299999999999997</v>
      </c>
    </row>
    <row r="459" spans="1:9">
      <c r="A459" s="82">
        <v>428</v>
      </c>
      <c r="B459" s="43" t="s">
        <v>526</v>
      </c>
      <c r="C459" s="43" t="s">
        <v>194</v>
      </c>
      <c r="D459" s="41" t="s">
        <v>18</v>
      </c>
      <c r="E459" s="42">
        <v>5.7</v>
      </c>
      <c r="F459" s="42">
        <v>3.7</v>
      </c>
      <c r="G459" s="42">
        <v>2.6</v>
      </c>
      <c r="H459" s="42">
        <v>1.2</v>
      </c>
      <c r="I459" s="51">
        <f t="shared" si="41"/>
        <v>13.2</v>
      </c>
    </row>
    <row r="460" spans="1:9">
      <c r="A460" s="82">
        <v>429</v>
      </c>
      <c r="B460" s="43" t="s">
        <v>199</v>
      </c>
      <c r="C460" s="43" t="s">
        <v>194</v>
      </c>
      <c r="D460" s="41">
        <v>10</v>
      </c>
      <c r="E460" s="42">
        <v>14.2</v>
      </c>
      <c r="F460" s="42">
        <v>8.1999999999999993</v>
      </c>
      <c r="G460" s="42">
        <v>6.4</v>
      </c>
      <c r="H460" s="42">
        <v>1</v>
      </c>
      <c r="I460" s="51">
        <f t="shared" si="41"/>
        <v>29.799999999999997</v>
      </c>
    </row>
    <row r="461" spans="1:9">
      <c r="A461" s="82">
        <v>430</v>
      </c>
      <c r="B461" s="43" t="s">
        <v>527</v>
      </c>
      <c r="C461" s="43" t="s">
        <v>194</v>
      </c>
      <c r="D461" s="41" t="s">
        <v>18</v>
      </c>
      <c r="E461" s="42">
        <v>7.8</v>
      </c>
      <c r="F461" s="42">
        <v>5.5</v>
      </c>
      <c r="G461" s="42">
        <v>2.8</v>
      </c>
      <c r="H461" s="42">
        <v>1.2</v>
      </c>
      <c r="I461" s="51">
        <f t="shared" si="41"/>
        <v>17.3</v>
      </c>
    </row>
    <row r="462" spans="1:9">
      <c r="A462" s="82">
        <v>431</v>
      </c>
      <c r="B462" s="43" t="s">
        <v>528</v>
      </c>
      <c r="C462" s="43" t="s">
        <v>194</v>
      </c>
      <c r="D462" s="41" t="s">
        <v>18</v>
      </c>
      <c r="E462" s="42">
        <v>7.2</v>
      </c>
      <c r="F462" s="42">
        <v>5.4</v>
      </c>
      <c r="G462" s="42">
        <v>2.2999999999999998</v>
      </c>
      <c r="H462" s="42">
        <v>1.1000000000000001</v>
      </c>
      <c r="I462" s="51">
        <f t="shared" si="41"/>
        <v>16.000000000000004</v>
      </c>
    </row>
    <row r="463" spans="1:9">
      <c r="A463" s="82">
        <v>432</v>
      </c>
      <c r="B463" s="43" t="s">
        <v>529</v>
      </c>
      <c r="C463" s="43" t="s">
        <v>194</v>
      </c>
      <c r="D463" s="41" t="s">
        <v>18</v>
      </c>
      <c r="E463" s="42">
        <v>5.6</v>
      </c>
      <c r="F463" s="42">
        <v>3.8</v>
      </c>
      <c r="G463" s="42">
        <v>2.6</v>
      </c>
      <c r="H463" s="42">
        <v>1.2</v>
      </c>
      <c r="I463" s="51">
        <f t="shared" si="41"/>
        <v>13.199999999999998</v>
      </c>
    </row>
    <row r="464" spans="1:9">
      <c r="A464" s="82">
        <v>433</v>
      </c>
      <c r="B464" s="43" t="s">
        <v>661</v>
      </c>
      <c r="C464" s="43" t="s">
        <v>194</v>
      </c>
      <c r="D464" s="36">
        <v>5</v>
      </c>
      <c r="E464" s="42">
        <v>14.5</v>
      </c>
      <c r="F464" s="42">
        <v>8.6999999999999993</v>
      </c>
      <c r="G464" s="42">
        <v>6.2</v>
      </c>
      <c r="H464" s="42">
        <v>1</v>
      </c>
      <c r="I464" s="51">
        <f t="shared" si="41"/>
        <v>30.4</v>
      </c>
    </row>
    <row r="465" spans="1:9">
      <c r="A465" s="82">
        <v>434</v>
      </c>
      <c r="B465" s="43" t="s">
        <v>530</v>
      </c>
      <c r="C465" s="43" t="s">
        <v>194</v>
      </c>
      <c r="D465" s="36" t="s">
        <v>18</v>
      </c>
      <c r="E465" s="42">
        <v>3.9</v>
      </c>
      <c r="F465" s="42">
        <v>2.6</v>
      </c>
      <c r="G465" s="42">
        <v>2.7</v>
      </c>
      <c r="H465" s="42">
        <v>0.8</v>
      </c>
      <c r="I465" s="51">
        <f t="shared" si="41"/>
        <v>10</v>
      </c>
    </row>
    <row r="466" spans="1:9">
      <c r="A466" s="82">
        <v>435</v>
      </c>
      <c r="B466" s="43" t="s">
        <v>531</v>
      </c>
      <c r="C466" s="43" t="s">
        <v>194</v>
      </c>
      <c r="D466" s="36" t="s">
        <v>18</v>
      </c>
      <c r="E466" s="42">
        <v>5.8</v>
      </c>
      <c r="F466" s="42">
        <v>4.5</v>
      </c>
      <c r="G466" s="42">
        <v>3.3</v>
      </c>
      <c r="H466" s="42">
        <v>0.9</v>
      </c>
      <c r="I466" s="51">
        <f t="shared" si="41"/>
        <v>14.500000000000002</v>
      </c>
    </row>
    <row r="467" spans="1:9">
      <c r="A467" s="82">
        <v>436</v>
      </c>
      <c r="B467" s="47" t="s">
        <v>200</v>
      </c>
      <c r="C467" s="43" t="s">
        <v>194</v>
      </c>
      <c r="D467" s="36">
        <v>4</v>
      </c>
      <c r="E467" s="59">
        <v>12.7</v>
      </c>
      <c r="F467" s="59">
        <v>3.4</v>
      </c>
      <c r="G467" s="59">
        <v>3.2</v>
      </c>
      <c r="H467" s="59">
        <v>1</v>
      </c>
      <c r="I467" s="51">
        <f t="shared" si="41"/>
        <v>20.299999999999997</v>
      </c>
    </row>
    <row r="468" spans="1:9">
      <c r="A468" s="82">
        <v>437</v>
      </c>
      <c r="B468" s="47" t="s">
        <v>201</v>
      </c>
      <c r="C468" s="43" t="s">
        <v>194</v>
      </c>
      <c r="D468" s="36" t="s">
        <v>18</v>
      </c>
      <c r="E468" s="42">
        <v>6.4</v>
      </c>
      <c r="F468" s="42">
        <v>4.3</v>
      </c>
      <c r="G468" s="42">
        <v>2.5</v>
      </c>
      <c r="H468" s="42">
        <v>1.3</v>
      </c>
      <c r="I468" s="51">
        <f t="shared" ref="I468:I482" si="42">SUM(E468:H468)</f>
        <v>14.5</v>
      </c>
    </row>
    <row r="469" spans="1:9">
      <c r="A469" s="82">
        <v>438</v>
      </c>
      <c r="B469" s="47" t="s">
        <v>202</v>
      </c>
      <c r="C469" s="43" t="s">
        <v>194</v>
      </c>
      <c r="D469" s="36" t="s">
        <v>18</v>
      </c>
      <c r="E469" s="42">
        <v>7.9</v>
      </c>
      <c r="F469" s="42">
        <v>5.7</v>
      </c>
      <c r="G469" s="42">
        <v>3.8</v>
      </c>
      <c r="H469" s="42">
        <v>0.4</v>
      </c>
      <c r="I469" s="51">
        <f t="shared" si="42"/>
        <v>17.8</v>
      </c>
    </row>
    <row r="470" spans="1:9">
      <c r="A470" s="82">
        <v>439</v>
      </c>
      <c r="B470" s="47" t="s">
        <v>532</v>
      </c>
      <c r="C470" s="43" t="s">
        <v>194</v>
      </c>
      <c r="D470" s="36" t="s">
        <v>18</v>
      </c>
      <c r="E470" s="42">
        <v>6.21</v>
      </c>
      <c r="F470" s="42">
        <v>5.6</v>
      </c>
      <c r="G470" s="42">
        <v>3.3</v>
      </c>
      <c r="H470" s="42">
        <v>1.2</v>
      </c>
      <c r="I470" s="51">
        <f t="shared" si="42"/>
        <v>16.309999999999999</v>
      </c>
    </row>
    <row r="471" spans="1:9">
      <c r="A471" s="82">
        <v>440</v>
      </c>
      <c r="B471" s="47" t="s">
        <v>203</v>
      </c>
      <c r="C471" s="43" t="s">
        <v>194</v>
      </c>
      <c r="D471" s="36" t="s">
        <v>18</v>
      </c>
      <c r="E471" s="42">
        <v>7.8</v>
      </c>
      <c r="F471" s="42">
        <v>5.8</v>
      </c>
      <c r="G471" s="42">
        <v>3.7</v>
      </c>
      <c r="H471" s="42">
        <v>1.1000000000000001</v>
      </c>
      <c r="I471" s="51">
        <f t="shared" si="42"/>
        <v>18.400000000000002</v>
      </c>
    </row>
    <row r="472" spans="1:9">
      <c r="A472" s="82">
        <v>441</v>
      </c>
      <c r="B472" s="47" t="s">
        <v>533</v>
      </c>
      <c r="C472" s="43" t="s">
        <v>194</v>
      </c>
      <c r="D472" s="36" t="s">
        <v>18</v>
      </c>
      <c r="E472" s="42">
        <v>6.6</v>
      </c>
      <c r="F472" s="42">
        <v>4.5</v>
      </c>
      <c r="G472" s="42">
        <v>3.6</v>
      </c>
      <c r="H472" s="42">
        <v>2.2999999999999998</v>
      </c>
      <c r="I472" s="51">
        <f t="shared" si="42"/>
        <v>17</v>
      </c>
    </row>
    <row r="473" spans="1:9">
      <c r="A473" s="82">
        <v>442</v>
      </c>
      <c r="B473" s="47" t="s">
        <v>534</v>
      </c>
      <c r="C473" s="43" t="s">
        <v>194</v>
      </c>
      <c r="D473" s="36">
        <v>15</v>
      </c>
      <c r="E473" s="42">
        <v>14.6</v>
      </c>
      <c r="F473" s="42">
        <v>5.2</v>
      </c>
      <c r="G473" s="42">
        <v>4.0999999999999996</v>
      </c>
      <c r="H473" s="42">
        <v>0.8</v>
      </c>
      <c r="I473" s="51">
        <f t="shared" si="42"/>
        <v>24.7</v>
      </c>
    </row>
    <row r="474" spans="1:9">
      <c r="A474" s="82">
        <v>443</v>
      </c>
      <c r="B474" s="47" t="s">
        <v>204</v>
      </c>
      <c r="C474" s="43" t="s">
        <v>194</v>
      </c>
      <c r="D474" s="36" t="s">
        <v>18</v>
      </c>
      <c r="E474" s="42">
        <v>6.6</v>
      </c>
      <c r="F474" s="42">
        <v>5.2</v>
      </c>
      <c r="G474" s="42">
        <v>3.2</v>
      </c>
      <c r="H474" s="42">
        <v>1.2</v>
      </c>
      <c r="I474" s="51">
        <f t="shared" si="42"/>
        <v>16.2</v>
      </c>
    </row>
    <row r="475" spans="1:9">
      <c r="A475" s="82">
        <v>444</v>
      </c>
      <c r="B475" s="47" t="s">
        <v>206</v>
      </c>
      <c r="C475" s="43" t="s">
        <v>194</v>
      </c>
      <c r="D475" s="36" t="s">
        <v>18</v>
      </c>
      <c r="E475" s="42">
        <v>7.3</v>
      </c>
      <c r="F475" s="42">
        <v>5.7</v>
      </c>
      <c r="G475" s="42">
        <v>2.8</v>
      </c>
      <c r="H475" s="42">
        <v>1.2</v>
      </c>
      <c r="I475" s="51">
        <f t="shared" si="42"/>
        <v>17</v>
      </c>
    </row>
    <row r="476" spans="1:9">
      <c r="A476" s="82">
        <v>445</v>
      </c>
      <c r="B476" s="47" t="s">
        <v>207</v>
      </c>
      <c r="C476" s="43" t="s">
        <v>194</v>
      </c>
      <c r="D476" s="36" t="s">
        <v>18</v>
      </c>
      <c r="E476" s="42">
        <v>6</v>
      </c>
      <c r="F476" s="42">
        <v>5.4</v>
      </c>
      <c r="G476" s="42">
        <v>2.2999999999999998</v>
      </c>
      <c r="H476" s="42">
        <v>1.1000000000000001</v>
      </c>
      <c r="I476" s="51">
        <f t="shared" si="42"/>
        <v>14.799999999999999</v>
      </c>
    </row>
    <row r="477" spans="1:9">
      <c r="A477" s="82">
        <v>446</v>
      </c>
      <c r="B477" s="47" t="s">
        <v>208</v>
      </c>
      <c r="C477" s="43" t="s">
        <v>194</v>
      </c>
      <c r="D477" s="36" t="s">
        <v>18</v>
      </c>
      <c r="E477" s="42">
        <v>5.7</v>
      </c>
      <c r="F477" s="42">
        <v>3.7</v>
      </c>
      <c r="G477" s="42">
        <v>2.7</v>
      </c>
      <c r="H477" s="42">
        <v>1.2</v>
      </c>
      <c r="I477" s="51">
        <f t="shared" si="42"/>
        <v>13.3</v>
      </c>
    </row>
    <row r="478" spans="1:9">
      <c r="A478" s="82">
        <v>447</v>
      </c>
      <c r="B478" s="43" t="s">
        <v>209</v>
      </c>
      <c r="C478" s="43" t="s">
        <v>194</v>
      </c>
      <c r="D478" s="41" t="s">
        <v>18</v>
      </c>
      <c r="E478" s="42">
        <v>7.2</v>
      </c>
      <c r="F478" s="42">
        <v>4.9000000000000004</v>
      </c>
      <c r="G478" s="42">
        <v>3.2</v>
      </c>
      <c r="H478" s="42">
        <v>1</v>
      </c>
      <c r="I478" s="51">
        <f t="shared" si="42"/>
        <v>16.3</v>
      </c>
    </row>
    <row r="479" spans="1:9">
      <c r="A479" s="82">
        <v>448</v>
      </c>
      <c r="B479" s="48" t="s">
        <v>210</v>
      </c>
      <c r="C479" s="43" t="s">
        <v>194</v>
      </c>
      <c r="D479" s="41">
        <v>5</v>
      </c>
      <c r="E479" s="42">
        <v>6.5</v>
      </c>
      <c r="F479" s="42">
        <v>4.2</v>
      </c>
      <c r="G479" s="42">
        <v>3.1</v>
      </c>
      <c r="H479" s="42">
        <v>0.1</v>
      </c>
      <c r="I479" s="51">
        <f t="shared" si="42"/>
        <v>13.899999999999999</v>
      </c>
    </row>
    <row r="480" spans="1:9">
      <c r="A480" s="82">
        <v>449</v>
      </c>
      <c r="B480" s="43" t="s">
        <v>332</v>
      </c>
      <c r="C480" s="43" t="s">
        <v>194</v>
      </c>
      <c r="D480" s="41">
        <v>8</v>
      </c>
      <c r="E480" s="42">
        <v>9.3000000000000007</v>
      </c>
      <c r="F480" s="42">
        <v>2.5</v>
      </c>
      <c r="G480" s="42">
        <v>1.4</v>
      </c>
      <c r="H480" s="42">
        <v>1.1000000000000001</v>
      </c>
      <c r="I480" s="51">
        <f>SUM(E480:H480)</f>
        <v>14.3</v>
      </c>
    </row>
    <row r="481" spans="1:13">
      <c r="A481" s="82">
        <v>450</v>
      </c>
      <c r="B481" s="48" t="s">
        <v>535</v>
      </c>
      <c r="C481" s="45" t="s">
        <v>194</v>
      </c>
      <c r="D481" s="41" t="s">
        <v>18</v>
      </c>
      <c r="E481" s="42">
        <v>8.8000000000000007</v>
      </c>
      <c r="F481" s="42">
        <v>5.6</v>
      </c>
      <c r="G481" s="42">
        <v>3.8</v>
      </c>
      <c r="H481" s="42">
        <v>0.6</v>
      </c>
      <c r="I481" s="51">
        <f t="shared" si="42"/>
        <v>18.8</v>
      </c>
    </row>
    <row r="482" spans="1:13">
      <c r="A482" s="82">
        <v>451</v>
      </c>
      <c r="B482" s="48" t="s">
        <v>333</v>
      </c>
      <c r="C482" s="45" t="s">
        <v>194</v>
      </c>
      <c r="D482" s="41" t="s">
        <v>18</v>
      </c>
      <c r="E482" s="42">
        <v>6.8</v>
      </c>
      <c r="F482" s="42">
        <v>5.7</v>
      </c>
      <c r="G482" s="42">
        <v>4.8</v>
      </c>
      <c r="H482" s="42">
        <v>0.7</v>
      </c>
      <c r="I482" s="51">
        <f t="shared" si="42"/>
        <v>18</v>
      </c>
    </row>
    <row r="483" spans="1:13">
      <c r="A483" s="82">
        <v>452</v>
      </c>
      <c r="B483" s="48" t="s">
        <v>377</v>
      </c>
      <c r="C483" s="45" t="s">
        <v>194</v>
      </c>
      <c r="D483" s="41">
        <v>10</v>
      </c>
      <c r="E483" s="42">
        <v>14.2</v>
      </c>
      <c r="F483" s="42">
        <v>4.3</v>
      </c>
      <c r="G483" s="42">
        <v>3.1</v>
      </c>
      <c r="H483" s="42">
        <v>1</v>
      </c>
      <c r="I483" s="51">
        <f t="shared" ref="I483:I485" si="43">SUM(E483:H483)</f>
        <v>22.6</v>
      </c>
    </row>
    <row r="484" spans="1:13">
      <c r="A484" s="82">
        <v>453</v>
      </c>
      <c r="B484" s="48" t="s">
        <v>378</v>
      </c>
      <c r="C484" s="45" t="s">
        <v>194</v>
      </c>
      <c r="D484" s="41" t="s">
        <v>18</v>
      </c>
      <c r="E484" s="42">
        <v>7.3</v>
      </c>
      <c r="F484" s="42">
        <v>3.1</v>
      </c>
      <c r="G484" s="42">
        <v>1.5</v>
      </c>
      <c r="H484" s="42">
        <v>0.1</v>
      </c>
      <c r="I484" s="51">
        <f t="shared" si="43"/>
        <v>12</v>
      </c>
    </row>
    <row r="485" spans="1:13">
      <c r="A485" s="82">
        <v>454</v>
      </c>
      <c r="B485" s="48" t="s">
        <v>380</v>
      </c>
      <c r="C485" s="45" t="s">
        <v>194</v>
      </c>
      <c r="D485" s="41" t="s">
        <v>18</v>
      </c>
      <c r="E485" s="42">
        <v>6.4</v>
      </c>
      <c r="F485" s="42">
        <v>4.2</v>
      </c>
      <c r="G485" s="42">
        <v>2.1</v>
      </c>
      <c r="H485" s="42">
        <v>0.3</v>
      </c>
      <c r="I485" s="51">
        <f t="shared" si="43"/>
        <v>13.000000000000002</v>
      </c>
    </row>
    <row r="486" spans="1:13">
      <c r="A486" s="82">
        <v>455</v>
      </c>
      <c r="B486" s="88" t="s">
        <v>581</v>
      </c>
      <c r="C486" s="70" t="s">
        <v>194</v>
      </c>
      <c r="D486" s="41" t="s">
        <v>18</v>
      </c>
      <c r="E486" s="42">
        <v>7.5</v>
      </c>
      <c r="F486" s="42">
        <v>4</v>
      </c>
      <c r="G486" s="42">
        <v>2.4</v>
      </c>
      <c r="H486" s="42">
        <v>1.4</v>
      </c>
      <c r="I486" s="51">
        <f>SUM(E486:H486)</f>
        <v>15.3</v>
      </c>
    </row>
    <row r="487" spans="1:13">
      <c r="A487" s="82">
        <v>456</v>
      </c>
      <c r="B487" s="88" t="s">
        <v>582</v>
      </c>
      <c r="C487" s="70" t="s">
        <v>194</v>
      </c>
      <c r="D487" s="41" t="s">
        <v>18</v>
      </c>
      <c r="E487" s="42">
        <v>6.4</v>
      </c>
      <c r="F487" s="42">
        <v>3.7</v>
      </c>
      <c r="G487" s="42">
        <v>3.8</v>
      </c>
      <c r="H487" s="42">
        <v>0.6</v>
      </c>
      <c r="I487" s="51">
        <f>SUM(E487:H487)</f>
        <v>14.500000000000002</v>
      </c>
    </row>
    <row r="488" spans="1:13">
      <c r="A488" s="82">
        <v>457</v>
      </c>
      <c r="B488" s="88" t="s">
        <v>583</v>
      </c>
      <c r="C488" s="70" t="s">
        <v>194</v>
      </c>
      <c r="D488" s="41" t="s">
        <v>18</v>
      </c>
      <c r="E488" s="42">
        <v>6.4</v>
      </c>
      <c r="F488" s="42">
        <v>2.5</v>
      </c>
      <c r="G488" s="42">
        <v>1.4</v>
      </c>
      <c r="H488" s="42">
        <v>1.1000000000000001</v>
      </c>
      <c r="I488" s="51">
        <f>SUM(E488:H488)</f>
        <v>11.4</v>
      </c>
    </row>
    <row r="489" spans="1:13">
      <c r="A489" s="82">
        <v>458</v>
      </c>
      <c r="B489" s="91" t="s">
        <v>635</v>
      </c>
      <c r="C489" s="70" t="s">
        <v>194</v>
      </c>
      <c r="D489" s="41" t="s">
        <v>18</v>
      </c>
      <c r="E489" s="42">
        <v>7.5</v>
      </c>
      <c r="F489" s="42">
        <v>4</v>
      </c>
      <c r="G489" s="42">
        <v>2.4</v>
      </c>
      <c r="H489" s="42">
        <v>1.4</v>
      </c>
      <c r="I489" s="51">
        <f>SUM(E489:H489)</f>
        <v>15.3</v>
      </c>
    </row>
    <row r="490" spans="1:13">
      <c r="A490" s="82">
        <v>459</v>
      </c>
      <c r="B490" s="91" t="s">
        <v>636</v>
      </c>
      <c r="C490" s="70" t="s">
        <v>194</v>
      </c>
      <c r="D490" s="41" t="s">
        <v>18</v>
      </c>
      <c r="E490" s="42">
        <v>6.3</v>
      </c>
      <c r="F490" s="42">
        <v>3.7</v>
      </c>
      <c r="G490" s="42">
        <v>3.8</v>
      </c>
      <c r="H490" s="42">
        <v>0.6</v>
      </c>
      <c r="I490" s="51">
        <f>SUM(E490:H490)</f>
        <v>14.4</v>
      </c>
    </row>
    <row r="491" spans="1:13">
      <c r="A491" s="82">
        <v>460</v>
      </c>
      <c r="B491" s="91" t="s">
        <v>637</v>
      </c>
      <c r="C491" s="70" t="s">
        <v>194</v>
      </c>
      <c r="D491" s="41">
        <v>0</v>
      </c>
      <c r="E491" s="42">
        <v>8.8000000000000007</v>
      </c>
      <c r="F491" s="42">
        <v>5.6</v>
      </c>
      <c r="G491" s="42">
        <v>3.8</v>
      </c>
      <c r="H491" s="42">
        <v>0.6</v>
      </c>
      <c r="I491" s="51">
        <f t="shared" ref="I491:I495" si="44">SUM(E491:H491)</f>
        <v>18.8</v>
      </c>
    </row>
    <row r="492" spans="1:13">
      <c r="A492" s="82">
        <v>461</v>
      </c>
      <c r="B492" s="91" t="s">
        <v>679</v>
      </c>
      <c r="C492" s="70" t="s">
        <v>194</v>
      </c>
      <c r="D492" s="36" t="s">
        <v>18</v>
      </c>
      <c r="E492" s="42">
        <v>6.3</v>
      </c>
      <c r="F492" s="42">
        <v>4.3</v>
      </c>
      <c r="G492" s="42">
        <v>2.5</v>
      </c>
      <c r="H492" s="42">
        <v>1.3</v>
      </c>
      <c r="I492" s="51">
        <f t="shared" si="44"/>
        <v>14.4</v>
      </c>
    </row>
    <row r="493" spans="1:13">
      <c r="A493" s="82">
        <v>462</v>
      </c>
      <c r="B493" s="91" t="s">
        <v>680</v>
      </c>
      <c r="C493" s="70" t="s">
        <v>194</v>
      </c>
      <c r="D493" s="36" t="s">
        <v>18</v>
      </c>
      <c r="E493" s="42">
        <v>7.9</v>
      </c>
      <c r="F493" s="42">
        <v>5.5</v>
      </c>
      <c r="G493" s="42">
        <v>3.8</v>
      </c>
      <c r="H493" s="42">
        <v>0.4</v>
      </c>
      <c r="I493" s="51">
        <f t="shared" si="44"/>
        <v>17.599999999999998</v>
      </c>
    </row>
    <row r="494" spans="1:13">
      <c r="A494" s="82">
        <v>463</v>
      </c>
      <c r="B494" s="91" t="s">
        <v>681</v>
      </c>
      <c r="C494" s="70" t="s">
        <v>194</v>
      </c>
      <c r="D494" s="36" t="s">
        <v>18</v>
      </c>
      <c r="E494" s="42">
        <v>6.21</v>
      </c>
      <c r="F494" s="42">
        <v>5.6</v>
      </c>
      <c r="G494" s="42">
        <v>3.3</v>
      </c>
      <c r="H494" s="42">
        <v>1.2</v>
      </c>
      <c r="I494" s="51">
        <f t="shared" si="44"/>
        <v>16.309999999999999</v>
      </c>
    </row>
    <row r="495" spans="1:13">
      <c r="A495" s="82">
        <v>464</v>
      </c>
      <c r="B495" s="91" t="s">
        <v>682</v>
      </c>
      <c r="C495" s="70" t="s">
        <v>194</v>
      </c>
      <c r="D495" s="36" t="s">
        <v>18</v>
      </c>
      <c r="E495" s="42">
        <v>7.7</v>
      </c>
      <c r="F495" s="42">
        <v>5.8</v>
      </c>
      <c r="G495" s="42">
        <v>3.7</v>
      </c>
      <c r="H495" s="42">
        <v>1.1000000000000001</v>
      </c>
      <c r="I495" s="51">
        <f t="shared" si="44"/>
        <v>18.3</v>
      </c>
    </row>
    <row r="496" spans="1:13" s="2" customFormat="1">
      <c r="A496" s="82">
        <v>465</v>
      </c>
      <c r="B496" s="111" t="s">
        <v>707</v>
      </c>
      <c r="C496" s="70" t="s">
        <v>194</v>
      </c>
      <c r="D496" s="36" t="s">
        <v>18</v>
      </c>
      <c r="E496" s="42">
        <v>8.8000000000000007</v>
      </c>
      <c r="F496" s="42">
        <v>5.6</v>
      </c>
      <c r="G496" s="42">
        <v>3.8</v>
      </c>
      <c r="H496" s="42">
        <v>0.6</v>
      </c>
      <c r="I496" s="51">
        <f t="shared" ref="I496" si="45">SUM(E496:H496)</f>
        <v>18.8</v>
      </c>
      <c r="J496" s="9"/>
      <c r="K496" s="9"/>
      <c r="L496" s="9"/>
      <c r="M496" s="9"/>
    </row>
    <row r="497" spans="1:13" ht="14.25" customHeight="1">
      <c r="A497" s="42"/>
      <c r="B497" s="43"/>
      <c r="C497" s="85" t="s">
        <v>32</v>
      </c>
      <c r="D497" s="53">
        <f>SUM(D431:D491)</f>
        <v>311</v>
      </c>
      <c r="E497" s="53">
        <f>SUM(E430:E496)</f>
        <v>671.11999999999989</v>
      </c>
      <c r="F497" s="53">
        <f>SUM(F430:F496)</f>
        <v>366.6</v>
      </c>
      <c r="G497" s="53">
        <f>SUM(G430:G496)</f>
        <v>220.80000000000007</v>
      </c>
      <c r="H497" s="53">
        <f>SUM(H430:H496)</f>
        <v>69.900000000000006</v>
      </c>
      <c r="I497" s="53">
        <f>SUM(I430:I496)</f>
        <v>1328.4199999999994</v>
      </c>
    </row>
    <row r="498" spans="1:13" ht="29.25" customHeight="1">
      <c r="A498" s="134" t="s">
        <v>211</v>
      </c>
      <c r="B498" s="134"/>
      <c r="C498" s="134"/>
      <c r="D498" s="134"/>
      <c r="E498" s="134"/>
      <c r="F498" s="134"/>
      <c r="G498" s="134"/>
      <c r="H498" s="134"/>
      <c r="I498" s="134"/>
    </row>
    <row r="499" spans="1:13" s="2" customFormat="1">
      <c r="A499" s="82">
        <v>466</v>
      </c>
      <c r="B499" s="43" t="s">
        <v>537</v>
      </c>
      <c r="C499" s="43" t="s">
        <v>212</v>
      </c>
      <c r="D499" s="41" t="s">
        <v>18</v>
      </c>
      <c r="E499" s="42">
        <v>7.5</v>
      </c>
      <c r="F499" s="42">
        <v>3.5</v>
      </c>
      <c r="G499" s="42">
        <v>2.2999999999999998</v>
      </c>
      <c r="H499" s="42">
        <v>0.15</v>
      </c>
      <c r="I499" s="51">
        <f t="shared" ref="I499:I502" si="46">SUM(E499:H499)</f>
        <v>13.450000000000001</v>
      </c>
      <c r="J499" s="9"/>
      <c r="K499" s="9"/>
      <c r="L499" s="9"/>
      <c r="M499" s="9"/>
    </row>
    <row r="500" spans="1:13" s="2" customFormat="1">
      <c r="A500" s="82">
        <v>467</v>
      </c>
      <c r="B500" s="43" t="s">
        <v>213</v>
      </c>
      <c r="C500" s="43" t="s">
        <v>212</v>
      </c>
      <c r="D500" s="41" t="s">
        <v>18</v>
      </c>
      <c r="E500" s="42">
        <v>8.6999999999999993</v>
      </c>
      <c r="F500" s="42">
        <v>5.0999999999999996</v>
      </c>
      <c r="G500" s="42">
        <v>2.2999999999999998</v>
      </c>
      <c r="H500" s="42">
        <v>0.23</v>
      </c>
      <c r="I500" s="51">
        <f t="shared" si="46"/>
        <v>16.329999999999998</v>
      </c>
      <c r="J500" s="9"/>
      <c r="K500" s="9"/>
      <c r="L500" s="9"/>
      <c r="M500" s="9"/>
    </row>
    <row r="501" spans="1:13" s="2" customFormat="1">
      <c r="A501" s="82">
        <v>468</v>
      </c>
      <c r="B501" s="43" t="s">
        <v>214</v>
      </c>
      <c r="C501" s="43" t="s">
        <v>212</v>
      </c>
      <c r="D501" s="41" t="s">
        <v>18</v>
      </c>
      <c r="E501" s="42">
        <v>7.8</v>
      </c>
      <c r="F501" s="42">
        <v>5.4</v>
      </c>
      <c r="G501" s="42">
        <v>2.5</v>
      </c>
      <c r="H501" s="42">
        <v>1.5</v>
      </c>
      <c r="I501" s="51">
        <f t="shared" si="46"/>
        <v>17.2</v>
      </c>
      <c r="J501" s="9"/>
      <c r="K501" s="9"/>
      <c r="L501" s="9"/>
      <c r="M501" s="9"/>
    </row>
    <row r="502" spans="1:13" s="2" customFormat="1">
      <c r="A502" s="82">
        <v>469</v>
      </c>
      <c r="B502" s="43" t="s">
        <v>215</v>
      </c>
      <c r="C502" s="43" t="s">
        <v>212</v>
      </c>
      <c r="D502" s="41" t="s">
        <v>18</v>
      </c>
      <c r="E502" s="42">
        <v>8.6999999999999993</v>
      </c>
      <c r="F502" s="42">
        <v>5.0999999999999996</v>
      </c>
      <c r="G502" s="42">
        <v>2.7</v>
      </c>
      <c r="H502" s="42">
        <v>1.7</v>
      </c>
      <c r="I502" s="51">
        <f t="shared" si="46"/>
        <v>18.2</v>
      </c>
      <c r="J502" s="9"/>
      <c r="K502" s="9"/>
      <c r="L502" s="9"/>
      <c r="M502" s="9"/>
    </row>
    <row r="503" spans="1:13" s="2" customFormat="1">
      <c r="A503" s="82">
        <v>470</v>
      </c>
      <c r="B503" s="43" t="s">
        <v>536</v>
      </c>
      <c r="C503" s="43" t="s">
        <v>212</v>
      </c>
      <c r="D503" s="41" t="s">
        <v>18</v>
      </c>
      <c r="E503" s="42">
        <v>7.5</v>
      </c>
      <c r="F503" s="42">
        <v>3.5</v>
      </c>
      <c r="G503" s="42">
        <v>2.2999999999999998</v>
      </c>
      <c r="H503" s="42">
        <v>0.13</v>
      </c>
      <c r="I503" s="51">
        <f>SUM(E503:H503)</f>
        <v>13.430000000000001</v>
      </c>
      <c r="J503" s="9"/>
      <c r="K503" s="9"/>
      <c r="L503" s="9"/>
      <c r="M503" s="9"/>
    </row>
    <row r="504" spans="1:13" s="2" customFormat="1">
      <c r="A504" s="82">
        <v>471</v>
      </c>
      <c r="B504" s="43" t="s">
        <v>538</v>
      </c>
      <c r="C504" s="43" t="s">
        <v>212</v>
      </c>
      <c r="D504" s="41" t="s">
        <v>18</v>
      </c>
      <c r="E504" s="42">
        <v>8.5</v>
      </c>
      <c r="F504" s="42">
        <v>5.0999999999999996</v>
      </c>
      <c r="G504" s="42">
        <v>2.2999999999999998</v>
      </c>
      <c r="H504" s="42">
        <v>0.23</v>
      </c>
      <c r="I504" s="51">
        <f>SUM(E504:H504)</f>
        <v>16.13</v>
      </c>
      <c r="J504" s="9"/>
      <c r="K504" s="9"/>
      <c r="L504" s="9"/>
      <c r="M504" s="9"/>
    </row>
    <row r="505" spans="1:13" s="2" customFormat="1">
      <c r="A505" s="82">
        <v>472</v>
      </c>
      <c r="B505" s="43" t="s">
        <v>659</v>
      </c>
      <c r="C505" s="43" t="s">
        <v>212</v>
      </c>
      <c r="D505" s="41" t="s">
        <v>18</v>
      </c>
      <c r="E505" s="42">
        <v>7.8</v>
      </c>
      <c r="F505" s="42">
        <v>5.4</v>
      </c>
      <c r="G505" s="42">
        <v>2.5</v>
      </c>
      <c r="H505" s="42">
        <v>1.3</v>
      </c>
      <c r="I505" s="51">
        <f>SUM(E505:H505)</f>
        <v>17</v>
      </c>
      <c r="J505" s="9"/>
      <c r="K505" s="9"/>
      <c r="L505" s="9"/>
      <c r="M505" s="9"/>
    </row>
    <row r="506" spans="1:13" s="2" customFormat="1">
      <c r="A506" s="82">
        <v>473</v>
      </c>
      <c r="B506" s="43" t="s">
        <v>216</v>
      </c>
      <c r="C506" s="43" t="s">
        <v>212</v>
      </c>
      <c r="D506" s="41" t="s">
        <v>18</v>
      </c>
      <c r="E506" s="42">
        <v>8.8000000000000007</v>
      </c>
      <c r="F506" s="42">
        <v>5.0999999999999996</v>
      </c>
      <c r="G506" s="42">
        <v>2.7</v>
      </c>
      <c r="H506" s="42">
        <v>1.3</v>
      </c>
      <c r="I506" s="51">
        <f t="shared" ref="I506" si="47">SUM(E506:H506)</f>
        <v>17.900000000000002</v>
      </c>
      <c r="J506" s="9"/>
      <c r="K506" s="9"/>
      <c r="M506" s="9"/>
    </row>
    <row r="507" spans="1:13" s="2" customFormat="1">
      <c r="A507" s="82">
        <v>474</v>
      </c>
      <c r="B507" s="43" t="s">
        <v>217</v>
      </c>
      <c r="C507" s="43" t="s">
        <v>212</v>
      </c>
      <c r="D507" s="61" t="s">
        <v>18</v>
      </c>
      <c r="E507" s="42">
        <v>7.5</v>
      </c>
      <c r="F507" s="42">
        <v>4.3</v>
      </c>
      <c r="G507" s="42">
        <v>2.5</v>
      </c>
      <c r="H507" s="42">
        <v>1.4</v>
      </c>
      <c r="I507" s="51">
        <f t="shared" ref="I507" si="48">SUM(E507:H507)</f>
        <v>15.700000000000001</v>
      </c>
      <c r="J507" s="9"/>
      <c r="K507" s="9"/>
      <c r="L507" s="9"/>
      <c r="M507" s="9"/>
    </row>
    <row r="508" spans="1:13">
      <c r="A508" s="50"/>
      <c r="B508" s="45"/>
      <c r="C508" s="85" t="s">
        <v>32</v>
      </c>
      <c r="D508" s="53">
        <f t="shared" ref="D508:I508" si="49">SUM(D499:D507)</f>
        <v>0</v>
      </c>
      <c r="E508" s="53">
        <f t="shared" si="49"/>
        <v>72.8</v>
      </c>
      <c r="F508" s="53">
        <f t="shared" si="49"/>
        <v>42.5</v>
      </c>
      <c r="G508" s="53">
        <f t="shared" si="49"/>
        <v>22.1</v>
      </c>
      <c r="H508" s="53">
        <f t="shared" si="49"/>
        <v>7.9399999999999995</v>
      </c>
      <c r="I508" s="53">
        <f t="shared" si="49"/>
        <v>145.34</v>
      </c>
    </row>
    <row r="509" spans="1:13" ht="33" customHeight="1">
      <c r="A509" s="134" t="s">
        <v>218</v>
      </c>
      <c r="B509" s="134"/>
      <c r="C509" s="134"/>
      <c r="D509" s="134"/>
      <c r="E509" s="134"/>
      <c r="F509" s="134"/>
      <c r="G509" s="134"/>
      <c r="H509" s="134"/>
      <c r="I509" s="134"/>
    </row>
    <row r="510" spans="1:13" s="2" customFormat="1">
      <c r="A510" s="82">
        <v>475</v>
      </c>
      <c r="B510" s="43" t="s">
        <v>219</v>
      </c>
      <c r="C510" s="43" t="s">
        <v>218</v>
      </c>
      <c r="D510" s="41">
        <v>5</v>
      </c>
      <c r="E510" s="42">
        <v>10.3</v>
      </c>
      <c r="F510" s="42">
        <v>4.0999999999999996</v>
      </c>
      <c r="G510" s="42">
        <v>3.5</v>
      </c>
      <c r="H510" s="42">
        <v>1.4</v>
      </c>
      <c r="I510" s="51">
        <f t="shared" ref="I510:I529" si="50">SUM(E510:H510)</f>
        <v>19.299999999999997</v>
      </c>
      <c r="J510" s="9"/>
      <c r="K510" s="9"/>
      <c r="L510" s="9"/>
      <c r="M510" s="9"/>
    </row>
    <row r="511" spans="1:13" s="2" customFormat="1">
      <c r="A511" s="82">
        <v>476</v>
      </c>
      <c r="B511" s="43" t="s">
        <v>220</v>
      </c>
      <c r="C511" s="43" t="s">
        <v>218</v>
      </c>
      <c r="D511" s="41">
        <v>10</v>
      </c>
      <c r="E511" s="42">
        <v>15.4</v>
      </c>
      <c r="F511" s="42">
        <v>6.7</v>
      </c>
      <c r="G511" s="42">
        <v>4.2</v>
      </c>
      <c r="H511" s="42">
        <v>1.7</v>
      </c>
      <c r="I511" s="51">
        <f t="shared" si="50"/>
        <v>28</v>
      </c>
      <c r="J511" s="9"/>
      <c r="K511" s="9"/>
      <c r="L511" s="9"/>
      <c r="M511" s="9"/>
    </row>
    <row r="512" spans="1:13" s="2" customFormat="1">
      <c r="A512" s="82">
        <v>477</v>
      </c>
      <c r="B512" s="43" t="s">
        <v>221</v>
      </c>
      <c r="C512" s="43" t="s">
        <v>218</v>
      </c>
      <c r="D512" s="41">
        <v>10</v>
      </c>
      <c r="E512" s="42">
        <v>13.3</v>
      </c>
      <c r="F512" s="42">
        <v>6.8</v>
      </c>
      <c r="G512" s="42">
        <v>4.4000000000000004</v>
      </c>
      <c r="H512" s="42">
        <v>1.9</v>
      </c>
      <c r="I512" s="51">
        <f t="shared" si="50"/>
        <v>26.4</v>
      </c>
      <c r="J512" s="9"/>
      <c r="K512" s="9"/>
      <c r="L512" s="9"/>
      <c r="M512" s="9"/>
    </row>
    <row r="513" spans="1:13" s="2" customFormat="1">
      <c r="A513" s="82">
        <v>478</v>
      </c>
      <c r="B513" s="43" t="s">
        <v>222</v>
      </c>
      <c r="C513" s="43" t="s">
        <v>218</v>
      </c>
      <c r="D513" s="41" t="s">
        <v>18</v>
      </c>
      <c r="E513" s="42">
        <v>7.1</v>
      </c>
      <c r="F513" s="42">
        <v>4.0999999999999996</v>
      </c>
      <c r="G513" s="42">
        <v>3.5</v>
      </c>
      <c r="H513" s="42">
        <v>1.8</v>
      </c>
      <c r="I513" s="51">
        <f t="shared" si="50"/>
        <v>16.5</v>
      </c>
      <c r="J513" s="9"/>
      <c r="K513" s="9"/>
      <c r="L513" s="9"/>
      <c r="M513" s="9"/>
    </row>
    <row r="514" spans="1:13" s="2" customFormat="1">
      <c r="A514" s="82">
        <v>479</v>
      </c>
      <c r="B514" s="43" t="s">
        <v>223</v>
      </c>
      <c r="C514" s="43" t="s">
        <v>218</v>
      </c>
      <c r="D514" s="41">
        <v>10</v>
      </c>
      <c r="E514" s="42">
        <v>12.2</v>
      </c>
      <c r="F514" s="42">
        <v>8.1</v>
      </c>
      <c r="G514" s="42">
        <v>7.4</v>
      </c>
      <c r="H514" s="42">
        <v>1.5</v>
      </c>
      <c r="I514" s="51">
        <f t="shared" si="50"/>
        <v>29.199999999999996</v>
      </c>
      <c r="J514" s="9"/>
      <c r="K514" s="9"/>
      <c r="L514" s="9"/>
      <c r="M514" s="9"/>
    </row>
    <row r="515" spans="1:13" s="2" customFormat="1">
      <c r="A515" s="82">
        <v>480</v>
      </c>
      <c r="B515" s="43" t="s">
        <v>224</v>
      </c>
      <c r="C515" s="43" t="s">
        <v>218</v>
      </c>
      <c r="D515" s="41" t="s">
        <v>18</v>
      </c>
      <c r="E515" s="42">
        <v>6.1</v>
      </c>
      <c r="F515" s="42">
        <v>5.2</v>
      </c>
      <c r="G515" s="42">
        <v>3.4</v>
      </c>
      <c r="H515" s="42">
        <v>1.7</v>
      </c>
      <c r="I515" s="51">
        <f t="shared" si="50"/>
        <v>16.400000000000002</v>
      </c>
      <c r="J515" s="9"/>
      <c r="K515" s="9"/>
      <c r="L515" s="9"/>
      <c r="M515" s="9"/>
    </row>
    <row r="516" spans="1:13" s="2" customFormat="1">
      <c r="A516" s="82">
        <v>481</v>
      </c>
      <c r="B516" s="43" t="s">
        <v>243</v>
      </c>
      <c r="C516" s="43" t="s">
        <v>218</v>
      </c>
      <c r="D516" s="41" t="s">
        <v>18</v>
      </c>
      <c r="E516" s="42">
        <v>6.2</v>
      </c>
      <c r="F516" s="42">
        <v>3.4</v>
      </c>
      <c r="G516" s="42">
        <v>2.2999999999999998</v>
      </c>
      <c r="H516" s="42">
        <v>1.0900000000000001</v>
      </c>
      <c r="I516" s="51">
        <f t="shared" si="50"/>
        <v>12.989999999999998</v>
      </c>
      <c r="J516" s="9"/>
      <c r="K516" s="9"/>
      <c r="L516" s="9"/>
      <c r="M516" s="9"/>
    </row>
    <row r="517" spans="1:13" s="2" customFormat="1">
      <c r="A517" s="82">
        <v>482</v>
      </c>
      <c r="B517" s="43" t="s">
        <v>225</v>
      </c>
      <c r="C517" s="43" t="s">
        <v>218</v>
      </c>
      <c r="D517" s="41">
        <v>10</v>
      </c>
      <c r="E517" s="42">
        <v>14.2</v>
      </c>
      <c r="F517" s="42">
        <v>11.5</v>
      </c>
      <c r="G517" s="42">
        <v>8.3000000000000007</v>
      </c>
      <c r="H517" s="42">
        <v>1.8</v>
      </c>
      <c r="I517" s="51">
        <f t="shared" si="50"/>
        <v>35.799999999999997</v>
      </c>
      <c r="J517" s="9"/>
      <c r="K517" s="9"/>
      <c r="L517" s="9"/>
      <c r="M517" s="9"/>
    </row>
    <row r="518" spans="1:13" s="2" customFormat="1">
      <c r="A518" s="82">
        <v>483</v>
      </c>
      <c r="B518" s="43" t="s">
        <v>226</v>
      </c>
      <c r="C518" s="43" t="s">
        <v>218</v>
      </c>
      <c r="D518" s="41">
        <v>10</v>
      </c>
      <c r="E518" s="42">
        <v>15.4</v>
      </c>
      <c r="F518" s="42">
        <v>10.8</v>
      </c>
      <c r="G518" s="42">
        <v>9.6</v>
      </c>
      <c r="H518" s="42">
        <v>2.2999999999999998</v>
      </c>
      <c r="I518" s="51">
        <f t="shared" si="50"/>
        <v>38.1</v>
      </c>
      <c r="J518" s="9"/>
      <c r="K518" s="9"/>
      <c r="L518" s="9"/>
      <c r="M518" s="9"/>
    </row>
    <row r="519" spans="1:13" s="2" customFormat="1">
      <c r="A519" s="82">
        <v>484</v>
      </c>
      <c r="B519" s="43" t="s">
        <v>515</v>
      </c>
      <c r="C519" s="43" t="s">
        <v>218</v>
      </c>
      <c r="D519" s="41">
        <v>10</v>
      </c>
      <c r="E519" s="42">
        <v>16.100000000000001</v>
      </c>
      <c r="F519" s="42">
        <v>6.6</v>
      </c>
      <c r="G519" s="42">
        <v>4.2</v>
      </c>
      <c r="H519" s="42">
        <v>1.4</v>
      </c>
      <c r="I519" s="51">
        <f t="shared" si="50"/>
        <v>28.3</v>
      </c>
      <c r="J519" s="9"/>
      <c r="K519" s="9"/>
      <c r="L519" s="9"/>
      <c r="M519" s="9"/>
    </row>
    <row r="520" spans="1:13" s="2" customFormat="1">
      <c r="A520" s="82">
        <v>485</v>
      </c>
      <c r="B520" s="43" t="s">
        <v>227</v>
      </c>
      <c r="C520" s="43" t="s">
        <v>218</v>
      </c>
      <c r="D520" s="41">
        <v>10</v>
      </c>
      <c r="E520" s="42">
        <v>14.4</v>
      </c>
      <c r="F520" s="42">
        <v>11.6</v>
      </c>
      <c r="G520" s="42">
        <v>8.4</v>
      </c>
      <c r="H520" s="42">
        <v>2.9</v>
      </c>
      <c r="I520" s="51">
        <f t="shared" si="50"/>
        <v>37.299999999999997</v>
      </c>
      <c r="J520" s="9"/>
      <c r="K520" s="9"/>
      <c r="L520" s="9"/>
      <c r="M520" s="9"/>
    </row>
    <row r="521" spans="1:13" s="2" customFormat="1">
      <c r="A521" s="82">
        <v>486</v>
      </c>
      <c r="B521" s="43" t="s">
        <v>228</v>
      </c>
      <c r="C521" s="43" t="s">
        <v>218</v>
      </c>
      <c r="D521" s="41">
        <v>10</v>
      </c>
      <c r="E521" s="42">
        <v>12.2</v>
      </c>
      <c r="F521" s="42">
        <v>7.2</v>
      </c>
      <c r="G521" s="42">
        <v>4.4000000000000004</v>
      </c>
      <c r="H521" s="42">
        <v>1.2</v>
      </c>
      <c r="I521" s="51">
        <f t="shared" si="50"/>
        <v>24.999999999999996</v>
      </c>
      <c r="J521" s="9"/>
      <c r="K521" s="9"/>
      <c r="L521" s="9"/>
      <c r="M521" s="9"/>
    </row>
    <row r="522" spans="1:13" s="2" customFormat="1">
      <c r="A522" s="82">
        <v>487</v>
      </c>
      <c r="B522" s="43" t="s">
        <v>229</v>
      </c>
      <c r="C522" s="43" t="s">
        <v>218</v>
      </c>
      <c r="D522" s="41" t="s">
        <v>18</v>
      </c>
      <c r="E522" s="42">
        <v>8.4</v>
      </c>
      <c r="F522" s="42">
        <v>5</v>
      </c>
      <c r="G522" s="42">
        <v>2.2999999999999998</v>
      </c>
      <c r="H522" s="42">
        <v>0.23</v>
      </c>
      <c r="I522" s="51">
        <f t="shared" ref="I522:I524" si="51">SUM(E522:H522)</f>
        <v>15.93</v>
      </c>
      <c r="J522" s="9"/>
      <c r="K522" s="9"/>
      <c r="L522" s="9"/>
      <c r="M522" s="9"/>
    </row>
    <row r="523" spans="1:13" s="2" customFormat="1">
      <c r="A523" s="82">
        <v>488</v>
      </c>
      <c r="B523" s="43" t="s">
        <v>230</v>
      </c>
      <c r="C523" s="43" t="s">
        <v>218</v>
      </c>
      <c r="D523" s="41" t="s">
        <v>18</v>
      </c>
      <c r="E523" s="42">
        <v>7.2</v>
      </c>
      <c r="F523" s="42">
        <v>5.5</v>
      </c>
      <c r="G523" s="42">
        <v>2.5</v>
      </c>
      <c r="H523" s="42">
        <v>1.5</v>
      </c>
      <c r="I523" s="51">
        <f t="shared" si="51"/>
        <v>16.7</v>
      </c>
      <c r="J523" s="9"/>
      <c r="K523" s="9"/>
      <c r="L523" s="9"/>
      <c r="M523" s="9"/>
    </row>
    <row r="524" spans="1:13" s="2" customFormat="1">
      <c r="A524" s="82">
        <v>489</v>
      </c>
      <c r="B524" s="43" t="s">
        <v>543</v>
      </c>
      <c r="C524" s="43" t="s">
        <v>218</v>
      </c>
      <c r="D524" s="41" t="s">
        <v>18</v>
      </c>
      <c r="E524" s="42">
        <v>8.1</v>
      </c>
      <c r="F524" s="42">
        <v>5.0999999999999996</v>
      </c>
      <c r="G524" s="42">
        <v>2.8</v>
      </c>
      <c r="H524" s="42">
        <v>1.5</v>
      </c>
      <c r="I524" s="51">
        <f t="shared" si="51"/>
        <v>17.5</v>
      </c>
      <c r="J524" s="9"/>
      <c r="K524" s="9"/>
      <c r="L524" s="9"/>
      <c r="M524" s="9"/>
    </row>
    <row r="525" spans="1:13" s="2" customFormat="1">
      <c r="A525" s="82">
        <v>490</v>
      </c>
      <c r="B525" s="43" t="s">
        <v>539</v>
      </c>
      <c r="C525" s="43" t="s">
        <v>218</v>
      </c>
      <c r="D525" s="41">
        <v>10</v>
      </c>
      <c r="E525" s="42">
        <v>14.2</v>
      </c>
      <c r="F525" s="42">
        <v>4.4000000000000004</v>
      </c>
      <c r="G525" s="42">
        <v>6.2</v>
      </c>
      <c r="H525" s="42">
        <v>1.2</v>
      </c>
      <c r="I525" s="51">
        <f t="shared" si="50"/>
        <v>26</v>
      </c>
      <c r="J525" s="9"/>
      <c r="K525" s="9"/>
      <c r="L525" s="9"/>
      <c r="M525" s="9"/>
    </row>
    <row r="526" spans="1:13" s="2" customFormat="1">
      <c r="A526" s="82">
        <v>491</v>
      </c>
      <c r="B526" s="43" t="s">
        <v>231</v>
      </c>
      <c r="C526" s="43" t="s">
        <v>218</v>
      </c>
      <c r="D526" s="41" t="s">
        <v>18</v>
      </c>
      <c r="E526" s="42">
        <v>7.2</v>
      </c>
      <c r="F526" s="42">
        <v>3.4</v>
      </c>
      <c r="G526" s="42">
        <v>2.2999999999999998</v>
      </c>
      <c r="H526" s="42">
        <v>0.15</v>
      </c>
      <c r="I526" s="51">
        <f t="shared" si="50"/>
        <v>13.049999999999999</v>
      </c>
      <c r="J526" s="9"/>
      <c r="K526" s="9"/>
      <c r="L526" s="9"/>
      <c r="M526" s="9"/>
    </row>
    <row r="527" spans="1:13" s="5" customFormat="1">
      <c r="A527" s="82">
        <v>492</v>
      </c>
      <c r="B527" s="43" t="s">
        <v>149</v>
      </c>
      <c r="C527" s="43" t="s">
        <v>218</v>
      </c>
      <c r="D527" s="41" t="s">
        <v>18</v>
      </c>
      <c r="E527" s="42">
        <v>8.1</v>
      </c>
      <c r="F527" s="42">
        <v>5.0999999999999996</v>
      </c>
      <c r="G527" s="42">
        <v>2.2999999999999998</v>
      </c>
      <c r="H527" s="42">
        <v>0.23</v>
      </c>
      <c r="I527" s="51">
        <f t="shared" si="50"/>
        <v>15.73</v>
      </c>
      <c r="J527" s="19"/>
      <c r="K527" s="19"/>
      <c r="L527" s="19"/>
      <c r="M527" s="19"/>
    </row>
    <row r="528" spans="1:13" s="5" customFormat="1">
      <c r="A528" s="82">
        <v>493</v>
      </c>
      <c r="B528" s="43" t="s">
        <v>232</v>
      </c>
      <c r="C528" s="43" t="s">
        <v>218</v>
      </c>
      <c r="D528" s="41" t="s">
        <v>18</v>
      </c>
      <c r="E528" s="42">
        <v>7.2</v>
      </c>
      <c r="F528" s="42">
        <v>5.3</v>
      </c>
      <c r="G528" s="42">
        <v>2.5</v>
      </c>
      <c r="H528" s="42">
        <v>1.5</v>
      </c>
      <c r="I528" s="51">
        <f t="shared" si="50"/>
        <v>16.5</v>
      </c>
      <c r="J528" s="19"/>
      <c r="K528" s="19"/>
      <c r="L528" s="19"/>
      <c r="M528" s="19"/>
    </row>
    <row r="529" spans="1:13" s="2" customFormat="1">
      <c r="A529" s="82">
        <v>494</v>
      </c>
      <c r="B529" s="43" t="s">
        <v>336</v>
      </c>
      <c r="C529" s="43" t="s">
        <v>218</v>
      </c>
      <c r="D529" s="41" t="s">
        <v>18</v>
      </c>
      <c r="E529" s="42">
        <v>8.1</v>
      </c>
      <c r="F529" s="42">
        <v>5.0999999999999996</v>
      </c>
      <c r="G529" s="42">
        <v>2.7</v>
      </c>
      <c r="H529" s="42">
        <v>1.6</v>
      </c>
      <c r="I529" s="51">
        <f t="shared" si="50"/>
        <v>17.5</v>
      </c>
      <c r="J529" s="9"/>
      <c r="K529" s="9"/>
      <c r="L529" s="9"/>
      <c r="M529" s="9"/>
    </row>
    <row r="530" spans="1:13">
      <c r="A530" s="82">
        <v>495</v>
      </c>
      <c r="B530" s="48" t="s">
        <v>331</v>
      </c>
      <c r="C530" s="43" t="s">
        <v>218</v>
      </c>
      <c r="D530" s="41" t="s">
        <v>18</v>
      </c>
      <c r="E530" s="42">
        <v>7.1</v>
      </c>
      <c r="F530" s="42">
        <v>3.5</v>
      </c>
      <c r="G530" s="42">
        <v>2.2999999999999998</v>
      </c>
      <c r="H530" s="42">
        <v>0.15</v>
      </c>
      <c r="I530" s="51">
        <f>SUM(E530:H530)</f>
        <v>13.049999999999999</v>
      </c>
    </row>
    <row r="531" spans="1:13">
      <c r="A531" s="82">
        <v>496</v>
      </c>
      <c r="B531" s="47" t="s">
        <v>205</v>
      </c>
      <c r="C531" s="43" t="s">
        <v>218</v>
      </c>
      <c r="D531" s="36" t="s">
        <v>18</v>
      </c>
      <c r="E531" s="42">
        <v>8.1999999999999993</v>
      </c>
      <c r="F531" s="42">
        <v>5.0999999999999996</v>
      </c>
      <c r="G531" s="42">
        <v>2.2999999999999998</v>
      </c>
      <c r="H531" s="42">
        <v>0.23</v>
      </c>
      <c r="I531" s="51">
        <f>SUM(E531:H531)</f>
        <v>15.829999999999998</v>
      </c>
    </row>
    <row r="532" spans="1:13">
      <c r="A532" s="82">
        <v>497</v>
      </c>
      <c r="B532" s="88" t="s">
        <v>584</v>
      </c>
      <c r="C532" s="43" t="s">
        <v>218</v>
      </c>
      <c r="D532" s="36" t="s">
        <v>18</v>
      </c>
      <c r="E532" s="42">
        <v>7.2</v>
      </c>
      <c r="F532" s="42">
        <v>5.4</v>
      </c>
      <c r="G532" s="42">
        <v>2.5</v>
      </c>
      <c r="H532" s="42">
        <v>1.5</v>
      </c>
      <c r="I532" s="51">
        <f>SUM(E532:H532)</f>
        <v>16.600000000000001</v>
      </c>
    </row>
    <row r="533" spans="1:13">
      <c r="A533" s="82">
        <v>498</v>
      </c>
      <c r="B533" s="91" t="s">
        <v>640</v>
      </c>
      <c r="C533" s="89" t="s">
        <v>218</v>
      </c>
      <c r="D533" s="36" t="s">
        <v>18</v>
      </c>
      <c r="E533" s="42">
        <v>8.1999999999999993</v>
      </c>
      <c r="F533" s="42">
        <v>5.0999999999999996</v>
      </c>
      <c r="G533" s="42">
        <v>2.7</v>
      </c>
      <c r="H533" s="42">
        <v>1.6</v>
      </c>
      <c r="I533" s="51">
        <f t="shared" ref="I533:I534" si="52">SUM(E533:H533)</f>
        <v>17.600000000000001</v>
      </c>
    </row>
    <row r="534" spans="1:13">
      <c r="A534" s="82">
        <v>499</v>
      </c>
      <c r="B534" s="91" t="s">
        <v>638</v>
      </c>
      <c r="C534" s="89" t="s">
        <v>218</v>
      </c>
      <c r="D534" s="36">
        <v>8</v>
      </c>
      <c r="E534" s="42">
        <v>8.1</v>
      </c>
      <c r="F534" s="42">
        <v>4.0999999999999996</v>
      </c>
      <c r="G534" s="42">
        <v>3.4</v>
      </c>
      <c r="H534" s="42">
        <v>1.4</v>
      </c>
      <c r="I534" s="51">
        <f t="shared" si="52"/>
        <v>17</v>
      </c>
    </row>
    <row r="535" spans="1:13">
      <c r="A535" s="82">
        <v>500</v>
      </c>
      <c r="B535" s="91" t="s">
        <v>639</v>
      </c>
      <c r="C535" s="89" t="s">
        <v>218</v>
      </c>
      <c r="D535" s="36" t="s">
        <v>18</v>
      </c>
      <c r="E535" s="42">
        <v>6.7</v>
      </c>
      <c r="F535" s="42">
        <v>5.2</v>
      </c>
      <c r="G535" s="42">
        <v>3.4</v>
      </c>
      <c r="H535" s="42">
        <v>1.8</v>
      </c>
      <c r="I535" s="51">
        <f t="shared" ref="I535:I536" si="53">SUM(E535:H535)</f>
        <v>17.100000000000001</v>
      </c>
    </row>
    <row r="536" spans="1:13">
      <c r="A536" s="82">
        <v>501</v>
      </c>
      <c r="B536" s="91" t="s">
        <v>641</v>
      </c>
      <c r="C536" s="89" t="s">
        <v>218</v>
      </c>
      <c r="D536" s="36">
        <v>10</v>
      </c>
      <c r="E536" s="75">
        <v>9.1</v>
      </c>
      <c r="F536" s="75">
        <v>9.3000000000000007</v>
      </c>
      <c r="G536" s="75">
        <v>5</v>
      </c>
      <c r="H536" s="75">
        <v>1.04</v>
      </c>
      <c r="I536" s="51">
        <f t="shared" si="53"/>
        <v>24.439999999999998</v>
      </c>
    </row>
    <row r="537" spans="1:13">
      <c r="A537" s="82">
        <v>502</v>
      </c>
      <c r="B537" s="91" t="s">
        <v>678</v>
      </c>
      <c r="C537" s="89" t="s">
        <v>218</v>
      </c>
      <c r="D537" s="36" t="s">
        <v>18</v>
      </c>
      <c r="E537" s="42">
        <v>6.7</v>
      </c>
      <c r="F537" s="42">
        <v>5.3</v>
      </c>
      <c r="G537" s="42">
        <v>3.4</v>
      </c>
      <c r="H537" s="42">
        <v>1.7</v>
      </c>
      <c r="I537" s="51">
        <f t="shared" ref="I537" si="54">SUM(E537:H537)</f>
        <v>17.100000000000001</v>
      </c>
    </row>
    <row r="538" spans="1:13">
      <c r="A538" s="82">
        <v>503</v>
      </c>
      <c r="B538" s="91" t="s">
        <v>692</v>
      </c>
      <c r="C538" s="95" t="s">
        <v>218</v>
      </c>
      <c r="D538" s="36" t="s">
        <v>18</v>
      </c>
      <c r="E538" s="42">
        <v>7.5</v>
      </c>
      <c r="F538" s="42">
        <v>3.5</v>
      </c>
      <c r="G538" s="42">
        <v>2.2999999999999998</v>
      </c>
      <c r="H538" s="42">
        <v>0.15</v>
      </c>
      <c r="I538" s="51">
        <f>SUM(E538:H538)</f>
        <v>13.450000000000001</v>
      </c>
    </row>
    <row r="539" spans="1:13">
      <c r="A539" s="82">
        <v>504</v>
      </c>
      <c r="B539" s="91" t="s">
        <v>693</v>
      </c>
      <c r="C539" s="95" t="s">
        <v>218</v>
      </c>
      <c r="D539" s="36" t="s">
        <v>18</v>
      </c>
      <c r="E539" s="42">
        <v>8.3000000000000007</v>
      </c>
      <c r="F539" s="42">
        <v>5.0999999999999996</v>
      </c>
      <c r="G539" s="42">
        <v>2.4</v>
      </c>
      <c r="H539" s="42">
        <v>0.23</v>
      </c>
      <c r="I539" s="51">
        <f>SUM(E539:H539)</f>
        <v>16.03</v>
      </c>
    </row>
    <row r="540" spans="1:13">
      <c r="A540" s="80"/>
      <c r="B540" s="45"/>
      <c r="C540" s="85" t="s">
        <v>32</v>
      </c>
      <c r="D540" s="53">
        <f t="shared" ref="D540" si="55">SUM(D510:D536)</f>
        <v>113</v>
      </c>
      <c r="E540" s="53">
        <f>SUM(E510:E539)</f>
        <v>288.49999999999994</v>
      </c>
      <c r="F540" s="53">
        <f>SUM(F510:F539)</f>
        <v>176.6</v>
      </c>
      <c r="G540" s="53">
        <f>SUM(G510:G539)</f>
        <v>116.90000000000002</v>
      </c>
      <c r="H540" s="53">
        <f>SUM(H510:H539)</f>
        <v>38.399999999999991</v>
      </c>
      <c r="I540" s="53">
        <f>SUM(I510:I539)</f>
        <v>620.4</v>
      </c>
    </row>
    <row r="541" spans="1:13" ht="30" customHeight="1">
      <c r="A541" s="134" t="s">
        <v>233</v>
      </c>
      <c r="B541" s="134"/>
      <c r="C541" s="134"/>
      <c r="D541" s="134"/>
      <c r="E541" s="134"/>
      <c r="F541" s="134"/>
      <c r="G541" s="134"/>
      <c r="H541" s="134"/>
      <c r="I541" s="134"/>
    </row>
    <row r="542" spans="1:13" s="2" customFormat="1">
      <c r="A542" s="42">
        <v>505</v>
      </c>
      <c r="B542" s="43" t="s">
        <v>540</v>
      </c>
      <c r="C542" s="43" t="s">
        <v>233</v>
      </c>
      <c r="D542" s="41" t="s">
        <v>18</v>
      </c>
      <c r="E542" s="42">
        <v>7.4</v>
      </c>
      <c r="F542" s="42">
        <v>3.4</v>
      </c>
      <c r="G542" s="42">
        <v>2.2999999999999998</v>
      </c>
      <c r="H542" s="42">
        <v>0.15</v>
      </c>
      <c r="I542" s="51">
        <f>SUM(E542:H542)</f>
        <v>13.250000000000002</v>
      </c>
      <c r="J542" s="9"/>
      <c r="K542" s="9"/>
      <c r="L542" s="9"/>
      <c r="M542" s="9"/>
    </row>
    <row r="543" spans="1:13" s="2" customFormat="1">
      <c r="A543" s="42">
        <v>506</v>
      </c>
      <c r="B543" s="43" t="s">
        <v>542</v>
      </c>
      <c r="C543" s="43" t="s">
        <v>233</v>
      </c>
      <c r="D543" s="41" t="s">
        <v>18</v>
      </c>
      <c r="E543" s="42">
        <v>8.6</v>
      </c>
      <c r="F543" s="42">
        <v>5.2</v>
      </c>
      <c r="G543" s="42">
        <v>2.2000000000000002</v>
      </c>
      <c r="H543" s="42">
        <v>0.23</v>
      </c>
      <c r="I543" s="51">
        <f>SUM(E543:H543)</f>
        <v>16.23</v>
      </c>
      <c r="J543" s="9"/>
      <c r="K543" s="9"/>
      <c r="L543" s="9"/>
      <c r="M543" s="9"/>
    </row>
    <row r="544" spans="1:13" s="2" customFormat="1">
      <c r="A544" s="42">
        <v>507</v>
      </c>
      <c r="B544" s="43" t="s">
        <v>667</v>
      </c>
      <c r="C544" s="43" t="s">
        <v>233</v>
      </c>
      <c r="D544" s="41" t="s">
        <v>18</v>
      </c>
      <c r="E544" s="42">
        <v>7.7</v>
      </c>
      <c r="F544" s="42">
        <v>5.3</v>
      </c>
      <c r="G544" s="42">
        <v>2.4</v>
      </c>
      <c r="H544" s="42">
        <v>1.5</v>
      </c>
      <c r="I544" s="51">
        <f>SUM(E544:H544)</f>
        <v>16.899999999999999</v>
      </c>
      <c r="J544" s="9"/>
      <c r="K544" s="9"/>
      <c r="L544" s="9"/>
      <c r="M544" s="9"/>
    </row>
    <row r="545" spans="1:985" s="2" customFormat="1">
      <c r="A545" s="42">
        <v>508</v>
      </c>
      <c r="B545" s="43" t="s">
        <v>541</v>
      </c>
      <c r="C545" s="43" t="s">
        <v>233</v>
      </c>
      <c r="D545" s="41" t="s">
        <v>18</v>
      </c>
      <c r="E545" s="42">
        <v>8.6999999999999993</v>
      </c>
      <c r="F545" s="42">
        <v>5.0999999999999996</v>
      </c>
      <c r="G545" s="42">
        <v>2.7</v>
      </c>
      <c r="H545" s="42">
        <v>1.4</v>
      </c>
      <c r="I545" s="51">
        <f>SUM(E545:H545)</f>
        <v>17.899999999999999</v>
      </c>
      <c r="J545" s="9"/>
      <c r="K545" s="9"/>
      <c r="L545" s="9"/>
      <c r="M545" s="9"/>
    </row>
    <row r="546" spans="1:985" s="2" customFormat="1">
      <c r="A546" s="42">
        <v>509</v>
      </c>
      <c r="B546" s="111" t="s">
        <v>706</v>
      </c>
      <c r="C546" s="70" t="s">
        <v>194</v>
      </c>
      <c r="D546" s="36" t="s">
        <v>18</v>
      </c>
      <c r="E546" s="42">
        <v>7.4</v>
      </c>
      <c r="F546" s="42">
        <v>4</v>
      </c>
      <c r="G546" s="42">
        <v>2.4</v>
      </c>
      <c r="H546" s="42">
        <v>1.4</v>
      </c>
      <c r="I546" s="51">
        <f>SUM(E546:H546)</f>
        <v>15.200000000000001</v>
      </c>
      <c r="J546" s="9"/>
      <c r="K546" s="9"/>
      <c r="L546" s="9"/>
      <c r="M546" s="9"/>
    </row>
    <row r="547" spans="1:985">
      <c r="A547" s="50"/>
      <c r="B547" s="45"/>
      <c r="C547" s="85" t="s">
        <v>32</v>
      </c>
      <c r="D547" s="53">
        <f t="shared" ref="D547:I547" si="56">SUM(D542:D545)</f>
        <v>0</v>
      </c>
      <c r="E547" s="53">
        <f t="shared" si="56"/>
        <v>32.4</v>
      </c>
      <c r="F547" s="53">
        <f t="shared" si="56"/>
        <v>19</v>
      </c>
      <c r="G547" s="53">
        <f t="shared" si="56"/>
        <v>9.6000000000000014</v>
      </c>
      <c r="H547" s="53">
        <f t="shared" si="56"/>
        <v>3.28</v>
      </c>
      <c r="I547" s="53">
        <f t="shared" si="56"/>
        <v>64.28</v>
      </c>
    </row>
    <row r="548" spans="1:985" ht="28.5" customHeight="1">
      <c r="A548" s="134" t="s">
        <v>345</v>
      </c>
      <c r="B548" s="134"/>
      <c r="C548" s="134"/>
      <c r="D548" s="134"/>
      <c r="E548" s="134"/>
      <c r="F548" s="134"/>
      <c r="G548" s="134"/>
      <c r="H548" s="134"/>
      <c r="I548" s="134"/>
      <c r="J548" s="9"/>
      <c r="K548" s="9"/>
      <c r="L548" s="9"/>
      <c r="M548" s="9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  <c r="CT548" s="2"/>
      <c r="CU548" s="2"/>
      <c r="CV548" s="2"/>
      <c r="CW548" s="2"/>
      <c r="CX548" s="2"/>
      <c r="CY548" s="2"/>
      <c r="CZ548" s="2"/>
      <c r="DA548" s="2"/>
      <c r="DB548" s="2"/>
      <c r="DC548" s="2"/>
      <c r="DD548" s="2"/>
      <c r="DE548" s="2"/>
      <c r="DF548" s="2"/>
      <c r="DG548" s="2"/>
      <c r="DH548" s="2"/>
      <c r="DI548" s="2"/>
      <c r="DJ548" s="2"/>
      <c r="DK548" s="2"/>
      <c r="DL548" s="2"/>
      <c r="DM548" s="2"/>
      <c r="DN548" s="2"/>
      <c r="DO548" s="2"/>
      <c r="DP548" s="2"/>
      <c r="DQ548" s="2"/>
      <c r="DR548" s="2"/>
      <c r="DS548" s="2"/>
      <c r="DT548" s="2"/>
      <c r="DU548" s="2"/>
      <c r="DV548" s="2"/>
      <c r="DW548" s="2"/>
      <c r="DX548" s="2"/>
      <c r="DY548" s="2"/>
      <c r="DZ548" s="2"/>
      <c r="EA548" s="2"/>
      <c r="EB548" s="2"/>
      <c r="EC548" s="2"/>
      <c r="ED548" s="2"/>
      <c r="EE548" s="2"/>
      <c r="EF548" s="2"/>
      <c r="EG548" s="2"/>
      <c r="EH548" s="2"/>
      <c r="EI548" s="2"/>
      <c r="EJ548" s="2"/>
      <c r="EK548" s="2"/>
      <c r="EL548" s="2"/>
      <c r="EM548" s="2"/>
      <c r="EN548" s="2"/>
      <c r="EO548" s="2"/>
      <c r="EP548" s="2"/>
      <c r="EQ548" s="2"/>
      <c r="ER548" s="2"/>
      <c r="ES548" s="2"/>
      <c r="ET548" s="2"/>
      <c r="EU548" s="2"/>
      <c r="EV548" s="2"/>
      <c r="EW548" s="2"/>
      <c r="EX548" s="2"/>
      <c r="EY548" s="2"/>
      <c r="EZ548" s="2"/>
      <c r="FA548" s="2"/>
      <c r="FB548" s="2"/>
      <c r="FC548" s="2"/>
      <c r="FD548" s="2"/>
      <c r="FE548" s="2"/>
      <c r="FF548" s="2"/>
      <c r="FG548" s="2"/>
      <c r="FH548" s="2"/>
      <c r="FI548" s="2"/>
      <c r="FJ548" s="2"/>
      <c r="FK548" s="2"/>
      <c r="FL548" s="2"/>
      <c r="FM548" s="2"/>
      <c r="FN548" s="2"/>
      <c r="FO548" s="2"/>
      <c r="FP548" s="2"/>
      <c r="FQ548" s="2"/>
      <c r="FR548" s="2"/>
      <c r="FS548" s="2"/>
      <c r="FT548" s="2"/>
      <c r="FU548" s="2"/>
      <c r="FV548" s="2"/>
      <c r="FW548" s="2"/>
      <c r="FX548" s="2"/>
      <c r="FY548" s="2"/>
      <c r="FZ548" s="2"/>
      <c r="GA548" s="2"/>
      <c r="GB548" s="2"/>
      <c r="GC548" s="2"/>
      <c r="GD548" s="2"/>
      <c r="GE548" s="2"/>
      <c r="GF548" s="2"/>
      <c r="GG548" s="2"/>
      <c r="GH548" s="2"/>
      <c r="GI548" s="2"/>
      <c r="GJ548" s="2"/>
      <c r="GK548" s="2"/>
      <c r="GL548" s="2"/>
      <c r="GM548" s="2"/>
      <c r="GN548" s="2"/>
      <c r="GO548" s="2"/>
      <c r="GP548" s="2"/>
      <c r="GQ548" s="2"/>
      <c r="GR548" s="2"/>
      <c r="GS548" s="2"/>
      <c r="GT548" s="2"/>
      <c r="GU548" s="2"/>
      <c r="GV548" s="2"/>
      <c r="GW548" s="2"/>
      <c r="GX548" s="2"/>
      <c r="GY548" s="2"/>
      <c r="GZ548" s="2"/>
      <c r="HA548" s="2"/>
      <c r="HB548" s="2"/>
      <c r="HC548" s="2"/>
      <c r="HD548" s="2"/>
      <c r="HE548" s="2"/>
      <c r="HF548" s="2"/>
      <c r="HG548" s="2"/>
      <c r="HH548" s="2"/>
      <c r="HI548" s="2"/>
      <c r="HJ548" s="2"/>
      <c r="HK548" s="2"/>
      <c r="HL548" s="2"/>
      <c r="HM548" s="2"/>
      <c r="HN548" s="2"/>
      <c r="HO548" s="2"/>
      <c r="HP548" s="2"/>
      <c r="HQ548" s="2"/>
      <c r="HR548" s="2"/>
      <c r="HS548" s="2"/>
      <c r="HT548" s="2"/>
      <c r="HU548" s="2"/>
      <c r="HV548" s="2"/>
      <c r="HW548" s="2"/>
      <c r="HX548" s="2"/>
      <c r="HY548" s="2"/>
      <c r="HZ548" s="2"/>
      <c r="IA548" s="2"/>
      <c r="IB548" s="2"/>
      <c r="IC548" s="2"/>
      <c r="ID548" s="2"/>
      <c r="IE548" s="2"/>
      <c r="IF548" s="2"/>
      <c r="IG548" s="2"/>
      <c r="IH548" s="2"/>
      <c r="II548" s="2"/>
      <c r="IJ548" s="2"/>
      <c r="IK548" s="2"/>
      <c r="IL548" s="2"/>
      <c r="IM548" s="2"/>
      <c r="IN548" s="2"/>
      <c r="IO548" s="2"/>
      <c r="IP548" s="2"/>
      <c r="IQ548" s="2"/>
      <c r="IR548" s="2"/>
      <c r="IS548" s="2"/>
      <c r="IT548" s="2"/>
      <c r="IU548" s="2"/>
      <c r="IV548" s="2"/>
      <c r="IW548" s="2"/>
      <c r="IX548" s="2"/>
      <c r="IY548" s="2"/>
      <c r="IZ548" s="2"/>
      <c r="JA548" s="2"/>
      <c r="JB548" s="2"/>
      <c r="JC548" s="2"/>
      <c r="JD548" s="2"/>
      <c r="JE548" s="2"/>
      <c r="JF548" s="2"/>
      <c r="JG548" s="2"/>
      <c r="JH548" s="2"/>
      <c r="JI548" s="2"/>
      <c r="JJ548" s="2"/>
      <c r="JK548" s="2"/>
      <c r="JL548" s="2"/>
      <c r="JM548" s="2"/>
      <c r="JN548" s="2"/>
      <c r="JO548" s="2"/>
      <c r="JP548" s="2"/>
      <c r="JQ548" s="2"/>
      <c r="JR548" s="2"/>
      <c r="JS548" s="2"/>
      <c r="JT548" s="2"/>
      <c r="JU548" s="2"/>
      <c r="JV548" s="2"/>
      <c r="JW548" s="2"/>
      <c r="JX548" s="2"/>
      <c r="JY548" s="2"/>
      <c r="JZ548" s="2"/>
      <c r="KA548" s="2"/>
      <c r="KB548" s="2"/>
      <c r="KC548" s="2"/>
      <c r="KD548" s="2"/>
      <c r="KE548" s="2"/>
      <c r="KF548" s="2"/>
      <c r="KG548" s="2"/>
      <c r="KH548" s="2"/>
      <c r="KI548" s="2"/>
      <c r="KJ548" s="2"/>
      <c r="KK548" s="2"/>
      <c r="KL548" s="2"/>
      <c r="KM548" s="2"/>
      <c r="KN548" s="2"/>
      <c r="KO548" s="2"/>
      <c r="KP548" s="2"/>
      <c r="KQ548" s="2"/>
      <c r="KR548" s="2"/>
      <c r="KS548" s="2"/>
      <c r="KT548" s="2"/>
      <c r="KU548" s="2"/>
      <c r="KV548" s="2"/>
      <c r="KW548" s="2"/>
      <c r="KX548" s="2"/>
      <c r="KY548" s="2"/>
      <c r="KZ548" s="2"/>
      <c r="LA548" s="2"/>
      <c r="LB548" s="2"/>
      <c r="LC548" s="2"/>
      <c r="LD548" s="2"/>
      <c r="LE548" s="2"/>
      <c r="LF548" s="2"/>
      <c r="LG548" s="2"/>
      <c r="LH548" s="2"/>
      <c r="LI548" s="2"/>
      <c r="LJ548" s="2"/>
      <c r="LK548" s="2"/>
      <c r="LL548" s="2"/>
      <c r="LM548" s="2"/>
      <c r="LN548" s="2"/>
      <c r="LO548" s="2"/>
      <c r="LP548" s="2"/>
      <c r="LQ548" s="2"/>
      <c r="LR548" s="2"/>
      <c r="LS548" s="2"/>
      <c r="LT548" s="2"/>
      <c r="LU548" s="2"/>
      <c r="LV548" s="2"/>
      <c r="LW548" s="2"/>
      <c r="LX548" s="2"/>
      <c r="LY548" s="2"/>
      <c r="LZ548" s="2"/>
      <c r="MA548" s="2"/>
      <c r="MB548" s="2"/>
      <c r="MC548" s="2"/>
      <c r="MD548" s="2"/>
      <c r="ME548" s="2"/>
      <c r="MF548" s="2"/>
      <c r="MG548" s="2"/>
      <c r="MH548" s="2"/>
      <c r="MI548" s="2"/>
      <c r="MJ548" s="2"/>
      <c r="MK548" s="2"/>
      <c r="ML548" s="2"/>
      <c r="MM548" s="2"/>
      <c r="MN548" s="2"/>
      <c r="MO548" s="2"/>
      <c r="MP548" s="2"/>
      <c r="MQ548" s="2"/>
      <c r="MR548" s="2"/>
      <c r="MS548" s="2"/>
      <c r="MT548" s="2"/>
      <c r="MU548" s="2"/>
      <c r="MV548" s="2"/>
      <c r="MW548" s="2"/>
      <c r="MX548" s="2"/>
      <c r="MY548" s="2"/>
      <c r="MZ548" s="2"/>
      <c r="NA548" s="2"/>
      <c r="NB548" s="2"/>
      <c r="NC548" s="2"/>
      <c r="ND548" s="2"/>
      <c r="NE548" s="2"/>
      <c r="NF548" s="2"/>
      <c r="NG548" s="2"/>
      <c r="NH548" s="2"/>
      <c r="NI548" s="2"/>
      <c r="NJ548" s="2"/>
      <c r="NK548" s="2"/>
      <c r="NL548" s="2"/>
      <c r="NM548" s="2"/>
      <c r="NN548" s="2"/>
      <c r="NO548" s="2"/>
      <c r="NP548" s="2"/>
      <c r="NQ548" s="2"/>
      <c r="NR548" s="2"/>
      <c r="NS548" s="2"/>
      <c r="NT548" s="2"/>
      <c r="NU548" s="2"/>
      <c r="NV548" s="2"/>
      <c r="NW548" s="2"/>
      <c r="NX548" s="2"/>
      <c r="NY548" s="2"/>
      <c r="NZ548" s="2"/>
      <c r="OA548" s="2"/>
      <c r="OB548" s="2"/>
      <c r="OC548" s="2"/>
      <c r="OD548" s="2"/>
      <c r="OE548" s="2"/>
      <c r="OF548" s="2"/>
      <c r="OG548" s="2"/>
      <c r="OH548" s="2"/>
      <c r="OI548" s="2"/>
      <c r="OJ548" s="2"/>
      <c r="OK548" s="2"/>
      <c r="OL548" s="2"/>
      <c r="OM548" s="2"/>
      <c r="ON548" s="2"/>
      <c r="OO548" s="2"/>
      <c r="OP548" s="2"/>
      <c r="OQ548" s="2"/>
      <c r="OR548" s="2"/>
      <c r="OS548" s="2"/>
      <c r="OT548" s="2"/>
      <c r="OU548" s="2"/>
      <c r="OV548" s="2"/>
      <c r="OW548" s="2"/>
      <c r="OX548" s="2"/>
      <c r="OY548" s="2"/>
      <c r="OZ548" s="2"/>
      <c r="PA548" s="2"/>
      <c r="PB548" s="2"/>
      <c r="PC548" s="2"/>
      <c r="PD548" s="2"/>
      <c r="PE548" s="2"/>
      <c r="PF548" s="2"/>
      <c r="PG548" s="2"/>
      <c r="PH548" s="2"/>
      <c r="PI548" s="2"/>
      <c r="PJ548" s="2"/>
      <c r="PK548" s="2"/>
      <c r="PL548" s="2"/>
      <c r="PM548" s="2"/>
      <c r="PN548" s="2"/>
      <c r="PO548" s="2"/>
      <c r="PP548" s="2"/>
      <c r="PQ548" s="2"/>
      <c r="PR548" s="2"/>
      <c r="PS548" s="2"/>
      <c r="PT548" s="2"/>
      <c r="PU548" s="2"/>
      <c r="PV548" s="2"/>
      <c r="PW548" s="2"/>
      <c r="PX548" s="2"/>
      <c r="PY548" s="2"/>
      <c r="PZ548" s="2"/>
      <c r="QA548" s="2"/>
      <c r="QB548" s="2"/>
      <c r="QC548" s="2"/>
      <c r="QD548" s="2"/>
      <c r="QE548" s="2"/>
      <c r="QF548" s="2"/>
      <c r="QG548" s="2"/>
      <c r="QH548" s="2"/>
      <c r="QI548" s="2"/>
      <c r="QJ548" s="2"/>
      <c r="QK548" s="2"/>
      <c r="QL548" s="2"/>
      <c r="QM548" s="2"/>
      <c r="QN548" s="2"/>
      <c r="QO548" s="2"/>
      <c r="QP548" s="2"/>
      <c r="QQ548" s="2"/>
      <c r="QR548" s="2"/>
      <c r="QS548" s="2"/>
      <c r="QT548" s="2"/>
      <c r="QU548" s="2"/>
      <c r="QV548" s="2"/>
      <c r="QW548" s="2"/>
      <c r="QX548" s="2"/>
      <c r="QY548" s="2"/>
      <c r="QZ548" s="2"/>
      <c r="RA548" s="2"/>
      <c r="RB548" s="2"/>
      <c r="RC548" s="2"/>
      <c r="RD548" s="2"/>
      <c r="RE548" s="2"/>
      <c r="RF548" s="2"/>
      <c r="RG548" s="2"/>
      <c r="RH548" s="2"/>
      <c r="RI548" s="2"/>
      <c r="RJ548" s="2"/>
      <c r="RK548" s="2"/>
      <c r="RL548" s="2"/>
      <c r="RM548" s="2"/>
      <c r="RN548" s="2"/>
      <c r="RO548" s="2"/>
      <c r="RP548" s="2"/>
      <c r="RQ548" s="2"/>
      <c r="RR548" s="2"/>
      <c r="RS548" s="2"/>
      <c r="RT548" s="2"/>
      <c r="RU548" s="2"/>
      <c r="RV548" s="2"/>
      <c r="RW548" s="2"/>
      <c r="RX548" s="2"/>
      <c r="RY548" s="2"/>
      <c r="RZ548" s="2"/>
      <c r="SA548" s="2"/>
      <c r="SB548" s="2"/>
      <c r="SC548" s="2"/>
      <c r="SD548" s="2"/>
      <c r="SE548" s="2"/>
      <c r="SF548" s="2"/>
      <c r="SG548" s="2"/>
      <c r="SH548" s="2"/>
      <c r="SI548" s="2"/>
      <c r="SJ548" s="2"/>
      <c r="SK548" s="2"/>
      <c r="SL548" s="2"/>
      <c r="SM548" s="2"/>
      <c r="SN548" s="2"/>
      <c r="SO548" s="2"/>
      <c r="SP548" s="2"/>
      <c r="SQ548" s="2"/>
      <c r="SR548" s="2"/>
      <c r="SS548" s="2"/>
      <c r="ST548" s="2"/>
      <c r="SU548" s="2"/>
      <c r="SV548" s="2"/>
      <c r="SW548" s="2"/>
      <c r="SX548" s="2"/>
      <c r="SY548" s="2"/>
      <c r="SZ548" s="2"/>
      <c r="TA548" s="2"/>
      <c r="TB548" s="2"/>
      <c r="TC548" s="2"/>
      <c r="TD548" s="2"/>
      <c r="TE548" s="2"/>
      <c r="TF548" s="2"/>
      <c r="TG548" s="2"/>
      <c r="TH548" s="2"/>
      <c r="TI548" s="2"/>
      <c r="TJ548" s="2"/>
      <c r="TK548" s="2"/>
      <c r="TL548" s="2"/>
      <c r="TM548" s="2"/>
      <c r="TN548" s="2"/>
      <c r="TO548" s="2"/>
      <c r="TP548" s="2"/>
      <c r="TQ548" s="2"/>
      <c r="TR548" s="2"/>
      <c r="TS548" s="2"/>
      <c r="TT548" s="2"/>
      <c r="TU548" s="2"/>
      <c r="TV548" s="2"/>
      <c r="TW548" s="2"/>
      <c r="TX548" s="2"/>
      <c r="TY548" s="2"/>
      <c r="TZ548" s="2"/>
      <c r="UA548" s="2"/>
      <c r="UB548" s="2"/>
      <c r="UC548" s="2"/>
      <c r="UD548" s="2"/>
      <c r="UE548" s="2"/>
      <c r="UF548" s="2"/>
      <c r="UG548" s="2"/>
      <c r="UH548" s="2"/>
      <c r="UI548" s="2"/>
      <c r="UJ548" s="2"/>
      <c r="UK548" s="2"/>
      <c r="UL548" s="2"/>
      <c r="UM548" s="2"/>
      <c r="UN548" s="2"/>
      <c r="UO548" s="2"/>
      <c r="UP548" s="2"/>
      <c r="UQ548" s="2"/>
      <c r="UR548" s="2"/>
      <c r="US548" s="2"/>
      <c r="UT548" s="2"/>
      <c r="UU548" s="2"/>
      <c r="UV548" s="2"/>
      <c r="UW548" s="2"/>
      <c r="UX548" s="2"/>
      <c r="UY548" s="2"/>
      <c r="UZ548" s="2"/>
      <c r="VA548" s="2"/>
      <c r="VB548" s="2"/>
      <c r="VC548" s="2"/>
      <c r="VD548" s="2"/>
      <c r="VE548" s="2"/>
      <c r="VF548" s="2"/>
      <c r="VG548" s="2"/>
      <c r="VH548" s="2"/>
      <c r="VI548" s="2"/>
      <c r="VJ548" s="2"/>
      <c r="VK548" s="2"/>
      <c r="VL548" s="2"/>
      <c r="VM548" s="2"/>
      <c r="VN548" s="2"/>
      <c r="VO548" s="2"/>
      <c r="VP548" s="2"/>
      <c r="VQ548" s="2"/>
      <c r="VR548" s="2"/>
      <c r="VS548" s="2"/>
      <c r="VT548" s="2"/>
      <c r="VU548" s="2"/>
      <c r="VV548" s="2"/>
      <c r="VW548" s="2"/>
      <c r="VX548" s="2"/>
      <c r="VY548" s="2"/>
      <c r="VZ548" s="2"/>
      <c r="WA548" s="2"/>
      <c r="WB548" s="2"/>
      <c r="WC548" s="2"/>
      <c r="WD548" s="2"/>
      <c r="WE548" s="2"/>
      <c r="WF548" s="2"/>
      <c r="WG548" s="2"/>
      <c r="WH548" s="2"/>
      <c r="WI548" s="2"/>
      <c r="WJ548" s="2"/>
      <c r="WK548" s="2"/>
      <c r="WL548" s="2"/>
      <c r="WM548" s="2"/>
      <c r="WN548" s="2"/>
      <c r="WO548" s="2"/>
      <c r="WP548" s="2"/>
      <c r="WQ548" s="2"/>
      <c r="WR548" s="2"/>
      <c r="WS548" s="2"/>
      <c r="WT548" s="2"/>
      <c r="WU548" s="2"/>
      <c r="WV548" s="2"/>
      <c r="WW548" s="2"/>
      <c r="WX548" s="2"/>
      <c r="WY548" s="2"/>
      <c r="WZ548" s="2"/>
      <c r="XA548" s="2"/>
      <c r="XB548" s="2"/>
      <c r="XC548" s="2"/>
      <c r="XD548" s="2"/>
      <c r="XE548" s="2"/>
      <c r="XF548" s="2"/>
      <c r="XG548" s="2"/>
      <c r="XH548" s="2"/>
      <c r="XI548" s="2"/>
      <c r="XJ548" s="2"/>
      <c r="XK548" s="2"/>
      <c r="XL548" s="2"/>
      <c r="XM548" s="2"/>
      <c r="XN548" s="2"/>
      <c r="XO548" s="2"/>
      <c r="XP548" s="2"/>
      <c r="XQ548" s="2"/>
      <c r="XR548" s="2"/>
      <c r="XS548" s="2"/>
      <c r="XT548" s="2"/>
      <c r="XU548" s="2"/>
      <c r="XV548" s="2"/>
      <c r="XW548" s="2"/>
      <c r="XX548" s="2"/>
      <c r="XY548" s="2"/>
      <c r="XZ548" s="2"/>
      <c r="YA548" s="2"/>
      <c r="YB548" s="2"/>
      <c r="YC548" s="2"/>
      <c r="YD548" s="2"/>
      <c r="YE548" s="2"/>
      <c r="YF548" s="2"/>
      <c r="YG548" s="2"/>
      <c r="YH548" s="2"/>
      <c r="YI548" s="2"/>
      <c r="YJ548" s="2"/>
      <c r="YK548" s="2"/>
      <c r="YL548" s="2"/>
      <c r="YM548" s="2"/>
      <c r="YN548" s="2"/>
      <c r="YO548" s="2"/>
      <c r="YP548" s="2"/>
      <c r="YQ548" s="2"/>
      <c r="YR548" s="2"/>
      <c r="YS548" s="2"/>
      <c r="YT548" s="2"/>
      <c r="YU548" s="2"/>
      <c r="YV548" s="2"/>
      <c r="YW548" s="2"/>
      <c r="YX548" s="2"/>
      <c r="YY548" s="2"/>
      <c r="YZ548" s="2"/>
      <c r="ZA548" s="2"/>
      <c r="ZB548" s="2"/>
      <c r="ZC548" s="2"/>
      <c r="ZD548" s="2"/>
      <c r="ZE548" s="2"/>
      <c r="ZF548" s="2"/>
      <c r="ZG548" s="2"/>
      <c r="ZH548" s="2"/>
      <c r="ZI548" s="2"/>
      <c r="ZJ548" s="2"/>
      <c r="ZK548" s="2"/>
      <c r="ZL548" s="2"/>
      <c r="ZM548" s="2"/>
      <c r="ZN548" s="2"/>
      <c r="ZO548" s="2"/>
      <c r="ZP548" s="2"/>
      <c r="ZQ548" s="2"/>
      <c r="ZR548" s="2"/>
      <c r="ZS548" s="2"/>
      <c r="ZT548" s="2"/>
      <c r="ZU548" s="2"/>
      <c r="ZV548" s="2"/>
      <c r="ZW548" s="2"/>
      <c r="ZX548" s="2"/>
      <c r="ZY548" s="2"/>
      <c r="ZZ548" s="2"/>
      <c r="AAA548" s="2"/>
      <c r="AAB548" s="2"/>
      <c r="AAC548" s="2"/>
      <c r="AAD548" s="2"/>
      <c r="AAE548" s="2"/>
      <c r="AAF548" s="2"/>
      <c r="AAG548" s="2"/>
      <c r="AAH548" s="2"/>
      <c r="AAI548" s="2"/>
      <c r="AAJ548" s="2"/>
      <c r="AAK548" s="2"/>
      <c r="AAL548" s="2"/>
      <c r="AAM548" s="2"/>
      <c r="AAN548" s="2"/>
      <c r="AAO548" s="2"/>
      <c r="AAP548" s="2"/>
      <c r="AAQ548" s="2"/>
      <c r="AAR548" s="2"/>
      <c r="AAS548" s="2"/>
      <c r="AAT548" s="2"/>
      <c r="AAU548" s="2"/>
      <c r="AAV548" s="2"/>
      <c r="AAW548" s="2"/>
      <c r="AAX548" s="2"/>
      <c r="AAY548" s="2"/>
      <c r="AAZ548" s="2"/>
      <c r="ABA548" s="2"/>
      <c r="ABB548" s="2"/>
      <c r="ABC548" s="2"/>
      <c r="ABD548" s="2"/>
      <c r="ABE548" s="2"/>
      <c r="ABF548" s="2"/>
      <c r="ABG548" s="2"/>
      <c r="ABH548" s="2"/>
      <c r="ABI548" s="2"/>
      <c r="ABJ548" s="2"/>
      <c r="ABK548" s="2"/>
      <c r="ABL548" s="2"/>
      <c r="ABM548" s="2"/>
      <c r="ABN548" s="2"/>
      <c r="ABO548" s="2"/>
      <c r="ABP548" s="2"/>
      <c r="ABQ548" s="2"/>
      <c r="ABR548" s="2"/>
      <c r="ABS548" s="2"/>
      <c r="ABT548" s="2"/>
      <c r="ABU548" s="2"/>
      <c r="ABV548" s="2"/>
      <c r="ABW548" s="2"/>
      <c r="ABX548" s="2"/>
      <c r="ABY548" s="2"/>
      <c r="ABZ548" s="2"/>
      <c r="ACA548" s="2"/>
      <c r="ACB548" s="2"/>
      <c r="ACC548" s="2"/>
      <c r="ACD548" s="2"/>
      <c r="ACE548" s="2"/>
      <c r="ACF548" s="2"/>
      <c r="ACG548" s="2"/>
      <c r="ACH548" s="2"/>
      <c r="ACI548" s="2"/>
      <c r="ACJ548" s="2"/>
      <c r="ACK548" s="2"/>
      <c r="ACL548" s="2"/>
      <c r="ACM548" s="2"/>
      <c r="ACN548" s="2"/>
      <c r="ACO548" s="2"/>
      <c r="ACP548" s="2"/>
      <c r="ACQ548" s="2"/>
      <c r="ACR548" s="2"/>
      <c r="ACS548" s="2"/>
      <c r="ACT548" s="2"/>
      <c r="ACU548" s="2"/>
      <c r="ACV548" s="2"/>
      <c r="ACW548" s="2"/>
      <c r="ACX548" s="2"/>
      <c r="ACY548" s="2"/>
      <c r="ACZ548" s="2"/>
      <c r="ADA548" s="2"/>
      <c r="ADB548" s="2"/>
      <c r="ADC548" s="2"/>
      <c r="ADD548" s="2"/>
      <c r="ADE548" s="2"/>
      <c r="ADF548" s="2"/>
      <c r="ADG548" s="2"/>
      <c r="ADH548" s="2"/>
      <c r="ADI548" s="2"/>
      <c r="ADJ548" s="2"/>
      <c r="ADK548" s="2"/>
      <c r="ADL548" s="2"/>
      <c r="ADM548" s="2"/>
      <c r="ADN548" s="2"/>
      <c r="ADO548" s="2"/>
      <c r="ADP548" s="2"/>
      <c r="ADQ548" s="2"/>
      <c r="ADR548" s="2"/>
      <c r="ADS548" s="2"/>
      <c r="ADT548" s="2"/>
      <c r="ADU548" s="2"/>
      <c r="ADV548" s="2"/>
      <c r="ADW548" s="2"/>
      <c r="ADX548" s="2"/>
      <c r="ADY548" s="2"/>
      <c r="ADZ548" s="2"/>
      <c r="AEA548" s="2"/>
      <c r="AEB548" s="2"/>
      <c r="AEC548" s="2"/>
      <c r="AED548" s="2"/>
      <c r="AEE548" s="2"/>
      <c r="AEF548" s="2"/>
      <c r="AEG548" s="2"/>
      <c r="AEH548" s="2"/>
      <c r="AEI548" s="2"/>
      <c r="AEJ548" s="2"/>
      <c r="AEK548" s="2"/>
      <c r="AEL548" s="2"/>
      <c r="AEM548" s="2"/>
      <c r="AEN548" s="2"/>
      <c r="AEO548" s="2"/>
      <c r="AEP548" s="2"/>
      <c r="AEQ548" s="2"/>
      <c r="AER548" s="2"/>
      <c r="AES548" s="2"/>
      <c r="AET548" s="2"/>
      <c r="AEU548" s="2"/>
      <c r="AEV548" s="2"/>
      <c r="AEW548" s="2"/>
      <c r="AEX548" s="2"/>
      <c r="AEY548" s="2"/>
      <c r="AEZ548" s="2"/>
      <c r="AFA548" s="2"/>
      <c r="AFB548" s="2"/>
      <c r="AFC548" s="2"/>
      <c r="AFD548" s="2"/>
      <c r="AFE548" s="2"/>
      <c r="AFF548" s="2"/>
      <c r="AFG548" s="2"/>
      <c r="AFH548" s="2"/>
      <c r="AFI548" s="2"/>
      <c r="AFJ548" s="2"/>
      <c r="AFK548" s="2"/>
      <c r="AFL548" s="2"/>
      <c r="AFM548" s="2"/>
      <c r="AFN548" s="2"/>
      <c r="AFO548" s="2"/>
      <c r="AFP548" s="2"/>
      <c r="AFQ548" s="2"/>
      <c r="AFR548" s="2"/>
      <c r="AFS548" s="2"/>
      <c r="AFT548" s="2"/>
      <c r="AFU548" s="2"/>
      <c r="AFV548" s="2"/>
      <c r="AFW548" s="2"/>
      <c r="AFX548" s="2"/>
      <c r="AFY548" s="2"/>
      <c r="AFZ548" s="2"/>
      <c r="AGA548" s="2"/>
      <c r="AGB548" s="2"/>
      <c r="AGC548" s="2"/>
      <c r="AGD548" s="2"/>
      <c r="AGE548" s="2"/>
      <c r="AGF548" s="2"/>
      <c r="AGG548" s="2"/>
      <c r="AGH548" s="2"/>
      <c r="AGI548" s="2"/>
      <c r="AGJ548" s="2"/>
      <c r="AGK548" s="2"/>
      <c r="AGL548" s="2"/>
      <c r="AGM548" s="2"/>
      <c r="AGN548" s="2"/>
      <c r="AGO548" s="2"/>
      <c r="AGP548" s="2"/>
      <c r="AGQ548" s="2"/>
      <c r="AGR548" s="2"/>
      <c r="AGS548" s="2"/>
      <c r="AGT548" s="2"/>
      <c r="AGU548" s="2"/>
      <c r="AGV548" s="2"/>
      <c r="AGW548" s="2"/>
      <c r="AGX548" s="2"/>
      <c r="AGY548" s="2"/>
      <c r="AGZ548" s="2"/>
      <c r="AHA548" s="2"/>
      <c r="AHB548" s="2"/>
      <c r="AHC548" s="2"/>
      <c r="AHD548" s="2"/>
      <c r="AHE548" s="2"/>
      <c r="AHF548" s="2"/>
      <c r="AHG548" s="2"/>
      <c r="AHH548" s="2"/>
      <c r="AHI548" s="2"/>
      <c r="AHJ548" s="2"/>
      <c r="AHK548" s="2"/>
      <c r="AHL548" s="2"/>
      <c r="AHM548" s="2"/>
      <c r="AHN548" s="2"/>
      <c r="AHO548" s="2"/>
      <c r="AHP548" s="2"/>
      <c r="AHQ548" s="2"/>
      <c r="AHR548" s="2"/>
      <c r="AHS548" s="2"/>
      <c r="AHT548" s="2"/>
      <c r="AHU548" s="2"/>
      <c r="AHV548" s="2"/>
      <c r="AHW548" s="2"/>
      <c r="AHX548" s="2"/>
      <c r="AHY548" s="2"/>
      <c r="AHZ548" s="2"/>
      <c r="AIA548" s="2"/>
      <c r="AIB548" s="2"/>
      <c r="AIC548" s="2"/>
      <c r="AID548" s="2"/>
      <c r="AIE548" s="2"/>
      <c r="AIF548" s="2"/>
      <c r="AIG548" s="2"/>
      <c r="AIH548" s="2"/>
      <c r="AII548" s="2"/>
      <c r="AIJ548" s="2"/>
      <c r="AIK548" s="2"/>
      <c r="AIL548" s="2"/>
      <c r="AIM548" s="2"/>
      <c r="AIN548" s="2"/>
      <c r="AIO548" s="2"/>
      <c r="AIP548" s="2"/>
      <c r="AIQ548" s="2"/>
      <c r="AIR548" s="2"/>
      <c r="AIS548" s="2"/>
      <c r="AIT548" s="2"/>
      <c r="AIU548" s="2"/>
      <c r="AIV548" s="2"/>
      <c r="AIW548" s="2"/>
      <c r="AIX548" s="2"/>
      <c r="AIY548" s="2"/>
      <c r="AIZ548" s="2"/>
      <c r="AJA548" s="2"/>
      <c r="AJB548" s="2"/>
      <c r="AJC548" s="2"/>
      <c r="AJD548" s="2"/>
      <c r="AJE548" s="2"/>
      <c r="AJF548" s="2"/>
      <c r="AJG548" s="2"/>
      <c r="AJH548" s="2"/>
      <c r="AJI548" s="2"/>
      <c r="AJJ548" s="2"/>
      <c r="AJK548" s="2"/>
      <c r="AJL548" s="2"/>
      <c r="AJM548" s="2"/>
      <c r="AJN548" s="2"/>
      <c r="AJO548" s="2"/>
      <c r="AJP548" s="2"/>
      <c r="AJQ548" s="2"/>
      <c r="AJR548" s="2"/>
      <c r="AJS548" s="2"/>
      <c r="AJT548" s="2"/>
      <c r="AJU548" s="2"/>
      <c r="AJV548" s="2"/>
      <c r="AJW548" s="2"/>
      <c r="AJX548" s="2"/>
      <c r="AJY548" s="2"/>
      <c r="AJZ548" s="2"/>
      <c r="AKA548" s="2"/>
      <c r="AKB548" s="2"/>
      <c r="AKC548" s="2"/>
      <c r="AKD548" s="2"/>
      <c r="AKE548" s="2"/>
      <c r="AKF548" s="2"/>
      <c r="AKG548" s="2"/>
      <c r="AKH548" s="2"/>
      <c r="AKI548" s="2"/>
      <c r="AKJ548" s="2"/>
      <c r="AKK548" s="2"/>
      <c r="AKL548" s="2"/>
      <c r="AKM548" s="2"/>
      <c r="AKN548" s="2"/>
      <c r="AKO548" s="2"/>
      <c r="AKP548" s="2"/>
      <c r="AKQ548" s="2"/>
      <c r="AKR548" s="2"/>
      <c r="AKS548" s="2"/>
      <c r="AKT548" s="2"/>
      <c r="AKU548" s="2"/>
      <c r="AKV548" s="2"/>
      <c r="AKW548" s="2"/>
    </row>
    <row r="549" spans="1:985" s="2" customFormat="1">
      <c r="A549" s="75">
        <v>510</v>
      </c>
      <c r="B549" s="71" t="s">
        <v>323</v>
      </c>
      <c r="C549" s="71" t="s">
        <v>194</v>
      </c>
      <c r="D549" s="75">
        <v>6</v>
      </c>
      <c r="E549" s="42">
        <v>10.5</v>
      </c>
      <c r="F549" s="42">
        <v>4.3</v>
      </c>
      <c r="G549" s="42">
        <v>3.5</v>
      </c>
      <c r="H549" s="42">
        <v>0.1</v>
      </c>
      <c r="I549" s="51">
        <f t="shared" ref="I549:I555" si="57">SUM(E549:H549)</f>
        <v>18.400000000000002</v>
      </c>
      <c r="J549" s="9"/>
      <c r="K549" s="9"/>
      <c r="L549" s="9"/>
      <c r="M549" s="9"/>
    </row>
    <row r="550" spans="1:985" s="2" customFormat="1">
      <c r="A550" s="75">
        <v>511</v>
      </c>
      <c r="B550" s="96" t="s">
        <v>346</v>
      </c>
      <c r="C550" s="71" t="s">
        <v>194</v>
      </c>
      <c r="D550" s="75">
        <v>6</v>
      </c>
      <c r="E550" s="42">
        <v>11.6</v>
      </c>
      <c r="F550" s="42">
        <v>3.5</v>
      </c>
      <c r="G550" s="42">
        <v>4.4000000000000004</v>
      </c>
      <c r="H550" s="42">
        <v>0.4</v>
      </c>
      <c r="I550" s="51">
        <f t="shared" si="57"/>
        <v>19.899999999999999</v>
      </c>
      <c r="J550" s="9"/>
      <c r="K550" s="9"/>
      <c r="L550" s="9"/>
      <c r="M550" s="9"/>
    </row>
    <row r="551" spans="1:985" s="2" customFormat="1">
      <c r="A551" s="75">
        <v>512</v>
      </c>
      <c r="B551" s="71" t="s">
        <v>347</v>
      </c>
      <c r="C551" s="71" t="s">
        <v>194</v>
      </c>
      <c r="D551" s="75">
        <v>6</v>
      </c>
      <c r="E551" s="42">
        <v>12.3</v>
      </c>
      <c r="F551" s="42">
        <v>5.6</v>
      </c>
      <c r="G551" s="42">
        <v>3.5</v>
      </c>
      <c r="H551" s="42">
        <v>0.6</v>
      </c>
      <c r="I551" s="51">
        <f t="shared" si="57"/>
        <v>22</v>
      </c>
      <c r="J551" s="9"/>
      <c r="K551" s="9"/>
      <c r="L551" s="9"/>
      <c r="M551" s="9"/>
    </row>
    <row r="552" spans="1:985" s="2" customFormat="1">
      <c r="A552" s="75">
        <v>513</v>
      </c>
      <c r="B552" s="71" t="s">
        <v>348</v>
      </c>
      <c r="C552" s="71" t="s">
        <v>194</v>
      </c>
      <c r="D552" s="75">
        <v>6</v>
      </c>
      <c r="E552" s="75">
        <v>9.1999999999999993</v>
      </c>
      <c r="F552" s="75">
        <v>2.2000000000000002</v>
      </c>
      <c r="G552" s="75">
        <v>0</v>
      </c>
      <c r="H552" s="75">
        <v>1</v>
      </c>
      <c r="I552" s="51">
        <f t="shared" si="57"/>
        <v>12.399999999999999</v>
      </c>
      <c r="J552" s="9"/>
      <c r="K552" s="9"/>
      <c r="L552" s="9"/>
      <c r="M552" s="9"/>
    </row>
    <row r="553" spans="1:985" s="2" customFormat="1">
      <c r="A553" s="75">
        <v>514</v>
      </c>
      <c r="B553" s="71" t="s">
        <v>349</v>
      </c>
      <c r="C553" s="71" t="s">
        <v>194</v>
      </c>
      <c r="D553" s="75">
        <v>6</v>
      </c>
      <c r="E553" s="42">
        <v>8.5</v>
      </c>
      <c r="F553" s="42">
        <v>5.2</v>
      </c>
      <c r="G553" s="42">
        <v>4.3</v>
      </c>
      <c r="H553" s="42">
        <v>1.08</v>
      </c>
      <c r="I553" s="51">
        <f t="shared" si="57"/>
        <v>19.079999999999998</v>
      </c>
      <c r="J553" s="9"/>
      <c r="K553" s="9"/>
      <c r="L553" s="9"/>
      <c r="M553" s="9"/>
    </row>
    <row r="554" spans="1:985" s="2" customFormat="1">
      <c r="A554" s="75">
        <v>515</v>
      </c>
      <c r="B554" s="78" t="s">
        <v>350</v>
      </c>
      <c r="C554" s="71" t="s">
        <v>194</v>
      </c>
      <c r="D554" s="75">
        <v>6</v>
      </c>
      <c r="E554" s="42">
        <v>10.4</v>
      </c>
      <c r="F554" s="42">
        <v>3.5</v>
      </c>
      <c r="G554" s="42">
        <v>2</v>
      </c>
      <c r="H554" s="42">
        <v>0.56999999999999995</v>
      </c>
      <c r="I554" s="51">
        <f t="shared" si="57"/>
        <v>16.47</v>
      </c>
      <c r="J554" s="9"/>
      <c r="K554" s="9"/>
      <c r="L554" s="9"/>
      <c r="M554" s="9"/>
    </row>
    <row r="555" spans="1:985" s="2" customFormat="1">
      <c r="A555" s="75">
        <v>516</v>
      </c>
      <c r="B555" s="78" t="s">
        <v>351</v>
      </c>
      <c r="C555" s="71" t="s">
        <v>194</v>
      </c>
      <c r="D555" s="75">
        <v>6</v>
      </c>
      <c r="E555" s="42">
        <v>10.199999999999999</v>
      </c>
      <c r="F555" s="42">
        <v>3.6</v>
      </c>
      <c r="G555" s="42">
        <v>2.6</v>
      </c>
      <c r="H555" s="42">
        <v>0.8</v>
      </c>
      <c r="I555" s="51">
        <f t="shared" si="57"/>
        <v>17.2</v>
      </c>
      <c r="J555" s="9"/>
      <c r="K555" s="9"/>
      <c r="L555" s="9"/>
      <c r="M555" s="9"/>
    </row>
    <row r="556" spans="1:985" ht="18.75" customHeight="1">
      <c r="A556" s="76"/>
      <c r="B556" s="84"/>
      <c r="C556" s="85" t="s">
        <v>32</v>
      </c>
      <c r="D556" s="57">
        <f t="shared" ref="D556:I556" si="58">SUM(D549:D555)</f>
        <v>42</v>
      </c>
      <c r="E556" s="57">
        <f t="shared" si="58"/>
        <v>72.7</v>
      </c>
      <c r="F556" s="57">
        <f t="shared" si="58"/>
        <v>27.9</v>
      </c>
      <c r="G556" s="57">
        <f t="shared" si="58"/>
        <v>20.3</v>
      </c>
      <c r="H556" s="57">
        <f t="shared" si="58"/>
        <v>4.55</v>
      </c>
      <c r="I556" s="57">
        <f t="shared" si="58"/>
        <v>125.44999999999999</v>
      </c>
      <c r="J556" s="9"/>
      <c r="K556" s="9"/>
      <c r="L556" s="9"/>
      <c r="M556" s="9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  <c r="CT556" s="2"/>
      <c r="CU556" s="2"/>
      <c r="CV556" s="2"/>
      <c r="CW556" s="2"/>
      <c r="CX556" s="2"/>
      <c r="CY556" s="2"/>
      <c r="CZ556" s="2"/>
      <c r="DA556" s="2"/>
      <c r="DB556" s="2"/>
      <c r="DC556" s="2"/>
      <c r="DD556" s="2"/>
      <c r="DE556" s="2"/>
      <c r="DF556" s="2"/>
      <c r="DG556" s="2"/>
      <c r="DH556" s="2"/>
      <c r="DI556" s="2"/>
      <c r="DJ556" s="2"/>
      <c r="DK556" s="2"/>
      <c r="DL556" s="2"/>
      <c r="DM556" s="2"/>
      <c r="DN556" s="2"/>
      <c r="DO556" s="2"/>
      <c r="DP556" s="2"/>
      <c r="DQ556" s="2"/>
      <c r="DR556" s="2"/>
      <c r="DS556" s="2"/>
      <c r="DT556" s="2"/>
      <c r="DU556" s="2"/>
      <c r="DV556" s="2"/>
      <c r="DW556" s="2"/>
      <c r="DX556" s="2"/>
      <c r="DY556" s="2"/>
      <c r="DZ556" s="2"/>
      <c r="EA556" s="2"/>
      <c r="EB556" s="2"/>
      <c r="EC556" s="2"/>
      <c r="ED556" s="2"/>
      <c r="EE556" s="2"/>
      <c r="EF556" s="2"/>
      <c r="EG556" s="2"/>
      <c r="EH556" s="2"/>
      <c r="EI556" s="2"/>
      <c r="EJ556" s="2"/>
      <c r="EK556" s="2"/>
      <c r="EL556" s="2"/>
      <c r="EM556" s="2"/>
      <c r="EN556" s="2"/>
      <c r="EO556" s="2"/>
      <c r="EP556" s="2"/>
      <c r="EQ556" s="2"/>
      <c r="ER556" s="2"/>
      <c r="ES556" s="2"/>
      <c r="ET556" s="2"/>
      <c r="EU556" s="2"/>
      <c r="EV556" s="2"/>
      <c r="EW556" s="2"/>
      <c r="EX556" s="2"/>
      <c r="EY556" s="2"/>
      <c r="EZ556" s="2"/>
      <c r="FA556" s="2"/>
      <c r="FB556" s="2"/>
      <c r="FC556" s="2"/>
      <c r="FD556" s="2"/>
      <c r="FE556" s="2"/>
      <c r="FF556" s="2"/>
      <c r="FG556" s="2"/>
      <c r="FH556" s="2"/>
      <c r="FI556" s="2"/>
      <c r="FJ556" s="2"/>
      <c r="FK556" s="2"/>
      <c r="FL556" s="2"/>
      <c r="FM556" s="2"/>
      <c r="FN556" s="2"/>
      <c r="FO556" s="2"/>
      <c r="FP556" s="2"/>
      <c r="FQ556" s="2"/>
      <c r="FR556" s="2"/>
      <c r="FS556" s="2"/>
      <c r="FT556" s="2"/>
      <c r="FU556" s="2"/>
      <c r="FV556" s="2"/>
      <c r="FW556" s="2"/>
      <c r="FX556" s="2"/>
      <c r="FY556" s="2"/>
      <c r="FZ556" s="2"/>
      <c r="GA556" s="2"/>
      <c r="GB556" s="2"/>
      <c r="GC556" s="2"/>
      <c r="GD556" s="2"/>
      <c r="GE556" s="2"/>
      <c r="GF556" s="2"/>
      <c r="GG556" s="2"/>
      <c r="GH556" s="2"/>
      <c r="GI556" s="2"/>
      <c r="GJ556" s="2"/>
      <c r="GK556" s="2"/>
      <c r="GL556" s="2"/>
      <c r="GM556" s="2"/>
      <c r="GN556" s="2"/>
      <c r="GO556" s="2"/>
      <c r="GP556" s="2"/>
      <c r="GQ556" s="2"/>
      <c r="GR556" s="2"/>
      <c r="GS556" s="2"/>
      <c r="GT556" s="2"/>
      <c r="GU556" s="2"/>
      <c r="GV556" s="2"/>
      <c r="GW556" s="2"/>
      <c r="GX556" s="2"/>
      <c r="GY556" s="2"/>
      <c r="GZ556" s="2"/>
      <c r="HA556" s="2"/>
      <c r="HB556" s="2"/>
      <c r="HC556" s="2"/>
      <c r="HD556" s="2"/>
      <c r="HE556" s="2"/>
      <c r="HF556" s="2"/>
      <c r="HG556" s="2"/>
      <c r="HH556" s="2"/>
      <c r="HI556" s="2"/>
      <c r="HJ556" s="2"/>
      <c r="HK556" s="2"/>
      <c r="HL556" s="2"/>
      <c r="HM556" s="2"/>
      <c r="HN556" s="2"/>
      <c r="HO556" s="2"/>
      <c r="HP556" s="2"/>
      <c r="HQ556" s="2"/>
      <c r="HR556" s="2"/>
      <c r="HS556" s="2"/>
      <c r="HT556" s="2"/>
      <c r="HU556" s="2"/>
      <c r="HV556" s="2"/>
      <c r="HW556" s="2"/>
      <c r="HX556" s="2"/>
      <c r="HY556" s="2"/>
      <c r="HZ556" s="2"/>
      <c r="IA556" s="2"/>
      <c r="IB556" s="2"/>
      <c r="IC556" s="2"/>
      <c r="ID556" s="2"/>
      <c r="IE556" s="2"/>
      <c r="IF556" s="2"/>
      <c r="IG556" s="2"/>
      <c r="IH556" s="2"/>
      <c r="II556" s="2"/>
      <c r="IJ556" s="2"/>
      <c r="IK556" s="2"/>
      <c r="IL556" s="2"/>
      <c r="IM556" s="2"/>
      <c r="IN556" s="2"/>
      <c r="IO556" s="2"/>
      <c r="IP556" s="2"/>
      <c r="IQ556" s="2"/>
      <c r="IR556" s="2"/>
      <c r="IS556" s="2"/>
      <c r="IT556" s="2"/>
      <c r="IU556" s="2"/>
      <c r="IV556" s="2"/>
      <c r="IW556" s="2"/>
      <c r="IX556" s="2"/>
      <c r="IY556" s="2"/>
      <c r="IZ556" s="2"/>
      <c r="JA556" s="2"/>
      <c r="JB556" s="2"/>
      <c r="JC556" s="2"/>
      <c r="JD556" s="2"/>
      <c r="JE556" s="2"/>
      <c r="JF556" s="2"/>
      <c r="JG556" s="2"/>
      <c r="JH556" s="2"/>
      <c r="JI556" s="2"/>
      <c r="JJ556" s="2"/>
      <c r="JK556" s="2"/>
      <c r="JL556" s="2"/>
      <c r="JM556" s="2"/>
      <c r="JN556" s="2"/>
      <c r="JO556" s="2"/>
      <c r="JP556" s="2"/>
      <c r="JQ556" s="2"/>
      <c r="JR556" s="2"/>
      <c r="JS556" s="2"/>
      <c r="JT556" s="2"/>
      <c r="JU556" s="2"/>
      <c r="JV556" s="2"/>
      <c r="JW556" s="2"/>
      <c r="JX556" s="2"/>
      <c r="JY556" s="2"/>
      <c r="JZ556" s="2"/>
      <c r="KA556" s="2"/>
      <c r="KB556" s="2"/>
      <c r="KC556" s="2"/>
      <c r="KD556" s="2"/>
      <c r="KE556" s="2"/>
      <c r="KF556" s="2"/>
      <c r="KG556" s="2"/>
      <c r="KH556" s="2"/>
      <c r="KI556" s="2"/>
      <c r="KJ556" s="2"/>
      <c r="KK556" s="2"/>
      <c r="KL556" s="2"/>
      <c r="KM556" s="2"/>
      <c r="KN556" s="2"/>
      <c r="KO556" s="2"/>
      <c r="KP556" s="2"/>
      <c r="KQ556" s="2"/>
      <c r="KR556" s="2"/>
      <c r="KS556" s="2"/>
      <c r="KT556" s="2"/>
      <c r="KU556" s="2"/>
      <c r="KV556" s="2"/>
      <c r="KW556" s="2"/>
      <c r="KX556" s="2"/>
      <c r="KY556" s="2"/>
      <c r="KZ556" s="2"/>
      <c r="LA556" s="2"/>
      <c r="LB556" s="2"/>
      <c r="LC556" s="2"/>
      <c r="LD556" s="2"/>
      <c r="LE556" s="2"/>
      <c r="LF556" s="2"/>
      <c r="LG556" s="2"/>
      <c r="LH556" s="2"/>
      <c r="LI556" s="2"/>
      <c r="LJ556" s="2"/>
      <c r="LK556" s="2"/>
      <c r="LL556" s="2"/>
      <c r="LM556" s="2"/>
      <c r="LN556" s="2"/>
      <c r="LO556" s="2"/>
      <c r="LP556" s="2"/>
      <c r="LQ556" s="2"/>
      <c r="LR556" s="2"/>
      <c r="LS556" s="2"/>
      <c r="LT556" s="2"/>
      <c r="LU556" s="2"/>
      <c r="LV556" s="2"/>
      <c r="LW556" s="2"/>
      <c r="LX556" s="2"/>
      <c r="LY556" s="2"/>
      <c r="LZ556" s="2"/>
      <c r="MA556" s="2"/>
      <c r="MB556" s="2"/>
      <c r="MC556" s="2"/>
      <c r="MD556" s="2"/>
      <c r="ME556" s="2"/>
      <c r="MF556" s="2"/>
      <c r="MG556" s="2"/>
      <c r="MH556" s="2"/>
      <c r="MI556" s="2"/>
      <c r="MJ556" s="2"/>
      <c r="MK556" s="2"/>
      <c r="ML556" s="2"/>
      <c r="MM556" s="2"/>
      <c r="MN556" s="2"/>
      <c r="MO556" s="2"/>
      <c r="MP556" s="2"/>
      <c r="MQ556" s="2"/>
      <c r="MR556" s="2"/>
      <c r="MS556" s="2"/>
      <c r="MT556" s="2"/>
      <c r="MU556" s="2"/>
      <c r="MV556" s="2"/>
      <c r="MW556" s="2"/>
      <c r="MX556" s="2"/>
      <c r="MY556" s="2"/>
      <c r="MZ556" s="2"/>
      <c r="NA556" s="2"/>
      <c r="NB556" s="2"/>
      <c r="NC556" s="2"/>
      <c r="ND556" s="2"/>
      <c r="NE556" s="2"/>
      <c r="NF556" s="2"/>
      <c r="NG556" s="2"/>
      <c r="NH556" s="2"/>
      <c r="NI556" s="2"/>
      <c r="NJ556" s="2"/>
      <c r="NK556" s="2"/>
      <c r="NL556" s="2"/>
      <c r="NM556" s="2"/>
      <c r="NN556" s="2"/>
      <c r="NO556" s="2"/>
      <c r="NP556" s="2"/>
      <c r="NQ556" s="2"/>
      <c r="NR556" s="2"/>
      <c r="NS556" s="2"/>
      <c r="NT556" s="2"/>
      <c r="NU556" s="2"/>
      <c r="NV556" s="2"/>
      <c r="NW556" s="2"/>
      <c r="NX556" s="2"/>
      <c r="NY556" s="2"/>
      <c r="NZ556" s="2"/>
      <c r="OA556" s="2"/>
      <c r="OB556" s="2"/>
      <c r="OC556" s="2"/>
      <c r="OD556" s="2"/>
      <c r="OE556" s="2"/>
      <c r="OF556" s="2"/>
      <c r="OG556" s="2"/>
      <c r="OH556" s="2"/>
      <c r="OI556" s="2"/>
      <c r="OJ556" s="2"/>
      <c r="OK556" s="2"/>
      <c r="OL556" s="2"/>
      <c r="OM556" s="2"/>
      <c r="ON556" s="2"/>
      <c r="OO556" s="2"/>
      <c r="OP556" s="2"/>
      <c r="OQ556" s="2"/>
      <c r="OR556" s="2"/>
      <c r="OS556" s="2"/>
      <c r="OT556" s="2"/>
      <c r="OU556" s="2"/>
      <c r="OV556" s="2"/>
      <c r="OW556" s="2"/>
      <c r="OX556" s="2"/>
      <c r="OY556" s="2"/>
      <c r="OZ556" s="2"/>
      <c r="PA556" s="2"/>
      <c r="PB556" s="2"/>
      <c r="PC556" s="2"/>
      <c r="PD556" s="2"/>
      <c r="PE556" s="2"/>
      <c r="PF556" s="2"/>
      <c r="PG556" s="2"/>
      <c r="PH556" s="2"/>
      <c r="PI556" s="2"/>
      <c r="PJ556" s="2"/>
      <c r="PK556" s="2"/>
      <c r="PL556" s="2"/>
      <c r="PM556" s="2"/>
      <c r="PN556" s="2"/>
      <c r="PO556" s="2"/>
      <c r="PP556" s="2"/>
      <c r="PQ556" s="2"/>
      <c r="PR556" s="2"/>
      <c r="PS556" s="2"/>
      <c r="PT556" s="2"/>
      <c r="PU556" s="2"/>
      <c r="PV556" s="2"/>
      <c r="PW556" s="2"/>
      <c r="PX556" s="2"/>
      <c r="PY556" s="2"/>
      <c r="PZ556" s="2"/>
      <c r="QA556" s="2"/>
      <c r="QB556" s="2"/>
      <c r="QC556" s="2"/>
      <c r="QD556" s="2"/>
      <c r="QE556" s="2"/>
      <c r="QF556" s="2"/>
      <c r="QG556" s="2"/>
      <c r="QH556" s="2"/>
      <c r="QI556" s="2"/>
      <c r="QJ556" s="2"/>
      <c r="QK556" s="2"/>
      <c r="QL556" s="2"/>
      <c r="QM556" s="2"/>
      <c r="QN556" s="2"/>
      <c r="QO556" s="2"/>
      <c r="QP556" s="2"/>
      <c r="QQ556" s="2"/>
      <c r="QR556" s="2"/>
      <c r="QS556" s="2"/>
      <c r="QT556" s="2"/>
      <c r="QU556" s="2"/>
      <c r="QV556" s="2"/>
      <c r="QW556" s="2"/>
      <c r="QX556" s="2"/>
      <c r="QY556" s="2"/>
      <c r="QZ556" s="2"/>
      <c r="RA556" s="2"/>
      <c r="RB556" s="2"/>
      <c r="RC556" s="2"/>
      <c r="RD556" s="2"/>
      <c r="RE556" s="2"/>
      <c r="RF556" s="2"/>
      <c r="RG556" s="2"/>
      <c r="RH556" s="2"/>
      <c r="RI556" s="2"/>
      <c r="RJ556" s="2"/>
      <c r="RK556" s="2"/>
      <c r="RL556" s="2"/>
      <c r="RM556" s="2"/>
      <c r="RN556" s="2"/>
      <c r="RO556" s="2"/>
      <c r="RP556" s="2"/>
      <c r="RQ556" s="2"/>
      <c r="RR556" s="2"/>
      <c r="RS556" s="2"/>
      <c r="RT556" s="2"/>
      <c r="RU556" s="2"/>
      <c r="RV556" s="2"/>
      <c r="RW556" s="2"/>
      <c r="RX556" s="2"/>
      <c r="RY556" s="2"/>
      <c r="RZ556" s="2"/>
      <c r="SA556" s="2"/>
      <c r="SB556" s="2"/>
      <c r="SC556" s="2"/>
      <c r="SD556" s="2"/>
      <c r="SE556" s="2"/>
      <c r="SF556" s="2"/>
      <c r="SG556" s="2"/>
      <c r="SH556" s="2"/>
      <c r="SI556" s="2"/>
      <c r="SJ556" s="2"/>
      <c r="SK556" s="2"/>
      <c r="SL556" s="2"/>
      <c r="SM556" s="2"/>
      <c r="SN556" s="2"/>
      <c r="SO556" s="2"/>
      <c r="SP556" s="2"/>
      <c r="SQ556" s="2"/>
      <c r="SR556" s="2"/>
      <c r="SS556" s="2"/>
      <c r="ST556" s="2"/>
      <c r="SU556" s="2"/>
      <c r="SV556" s="2"/>
      <c r="SW556" s="2"/>
      <c r="SX556" s="2"/>
      <c r="SY556" s="2"/>
      <c r="SZ556" s="2"/>
      <c r="TA556" s="2"/>
      <c r="TB556" s="2"/>
      <c r="TC556" s="2"/>
      <c r="TD556" s="2"/>
      <c r="TE556" s="2"/>
      <c r="TF556" s="2"/>
      <c r="TG556" s="2"/>
      <c r="TH556" s="2"/>
      <c r="TI556" s="2"/>
      <c r="TJ556" s="2"/>
      <c r="TK556" s="2"/>
      <c r="TL556" s="2"/>
      <c r="TM556" s="2"/>
      <c r="TN556" s="2"/>
      <c r="TO556" s="2"/>
      <c r="TP556" s="2"/>
      <c r="TQ556" s="2"/>
      <c r="TR556" s="2"/>
      <c r="TS556" s="2"/>
      <c r="TT556" s="2"/>
      <c r="TU556" s="2"/>
      <c r="TV556" s="2"/>
      <c r="TW556" s="2"/>
      <c r="TX556" s="2"/>
      <c r="TY556" s="2"/>
      <c r="TZ556" s="2"/>
      <c r="UA556" s="2"/>
      <c r="UB556" s="2"/>
      <c r="UC556" s="2"/>
      <c r="UD556" s="2"/>
      <c r="UE556" s="2"/>
      <c r="UF556" s="2"/>
      <c r="UG556" s="2"/>
      <c r="UH556" s="2"/>
      <c r="UI556" s="2"/>
      <c r="UJ556" s="2"/>
      <c r="UK556" s="2"/>
      <c r="UL556" s="2"/>
      <c r="UM556" s="2"/>
      <c r="UN556" s="2"/>
      <c r="UO556" s="2"/>
      <c r="UP556" s="2"/>
      <c r="UQ556" s="2"/>
      <c r="UR556" s="2"/>
      <c r="US556" s="2"/>
      <c r="UT556" s="2"/>
      <c r="UU556" s="2"/>
      <c r="UV556" s="2"/>
      <c r="UW556" s="2"/>
      <c r="UX556" s="2"/>
      <c r="UY556" s="2"/>
      <c r="UZ556" s="2"/>
      <c r="VA556" s="2"/>
      <c r="VB556" s="2"/>
      <c r="VC556" s="2"/>
      <c r="VD556" s="2"/>
      <c r="VE556" s="2"/>
      <c r="VF556" s="2"/>
      <c r="VG556" s="2"/>
      <c r="VH556" s="2"/>
      <c r="VI556" s="2"/>
      <c r="VJ556" s="2"/>
      <c r="VK556" s="2"/>
      <c r="VL556" s="2"/>
      <c r="VM556" s="2"/>
      <c r="VN556" s="2"/>
      <c r="VO556" s="2"/>
      <c r="VP556" s="2"/>
      <c r="VQ556" s="2"/>
      <c r="VR556" s="2"/>
      <c r="VS556" s="2"/>
      <c r="VT556" s="2"/>
      <c r="VU556" s="2"/>
      <c r="VV556" s="2"/>
      <c r="VW556" s="2"/>
      <c r="VX556" s="2"/>
      <c r="VY556" s="2"/>
      <c r="VZ556" s="2"/>
      <c r="WA556" s="2"/>
      <c r="WB556" s="2"/>
      <c r="WC556" s="2"/>
      <c r="WD556" s="2"/>
      <c r="WE556" s="2"/>
      <c r="WF556" s="2"/>
      <c r="WG556" s="2"/>
      <c r="WH556" s="2"/>
      <c r="WI556" s="2"/>
      <c r="WJ556" s="2"/>
      <c r="WK556" s="2"/>
      <c r="WL556" s="2"/>
      <c r="WM556" s="2"/>
      <c r="WN556" s="2"/>
      <c r="WO556" s="2"/>
      <c r="WP556" s="2"/>
      <c r="WQ556" s="2"/>
      <c r="WR556" s="2"/>
      <c r="WS556" s="2"/>
      <c r="WT556" s="2"/>
      <c r="WU556" s="2"/>
      <c r="WV556" s="2"/>
      <c r="WW556" s="2"/>
      <c r="WX556" s="2"/>
      <c r="WY556" s="2"/>
      <c r="WZ556" s="2"/>
      <c r="XA556" s="2"/>
      <c r="XB556" s="2"/>
      <c r="XC556" s="2"/>
      <c r="XD556" s="2"/>
      <c r="XE556" s="2"/>
      <c r="XF556" s="2"/>
      <c r="XG556" s="2"/>
      <c r="XH556" s="2"/>
      <c r="XI556" s="2"/>
      <c r="XJ556" s="2"/>
      <c r="XK556" s="2"/>
      <c r="XL556" s="2"/>
      <c r="XM556" s="2"/>
      <c r="XN556" s="2"/>
      <c r="XO556" s="2"/>
      <c r="XP556" s="2"/>
      <c r="XQ556" s="2"/>
      <c r="XR556" s="2"/>
      <c r="XS556" s="2"/>
      <c r="XT556" s="2"/>
      <c r="XU556" s="2"/>
      <c r="XV556" s="2"/>
      <c r="XW556" s="2"/>
      <c r="XX556" s="2"/>
      <c r="XY556" s="2"/>
      <c r="XZ556" s="2"/>
      <c r="YA556" s="2"/>
      <c r="YB556" s="2"/>
      <c r="YC556" s="2"/>
      <c r="YD556" s="2"/>
      <c r="YE556" s="2"/>
      <c r="YF556" s="2"/>
      <c r="YG556" s="2"/>
      <c r="YH556" s="2"/>
      <c r="YI556" s="2"/>
      <c r="YJ556" s="2"/>
      <c r="YK556" s="2"/>
      <c r="YL556" s="2"/>
      <c r="YM556" s="2"/>
      <c r="YN556" s="2"/>
      <c r="YO556" s="2"/>
      <c r="YP556" s="2"/>
      <c r="YQ556" s="2"/>
      <c r="YR556" s="2"/>
      <c r="YS556" s="2"/>
      <c r="YT556" s="2"/>
      <c r="YU556" s="2"/>
      <c r="YV556" s="2"/>
      <c r="YW556" s="2"/>
      <c r="YX556" s="2"/>
      <c r="YY556" s="2"/>
      <c r="YZ556" s="2"/>
      <c r="ZA556" s="2"/>
      <c r="ZB556" s="2"/>
      <c r="ZC556" s="2"/>
      <c r="ZD556" s="2"/>
      <c r="ZE556" s="2"/>
      <c r="ZF556" s="2"/>
      <c r="ZG556" s="2"/>
      <c r="ZH556" s="2"/>
      <c r="ZI556" s="2"/>
      <c r="ZJ556" s="2"/>
      <c r="ZK556" s="2"/>
      <c r="ZL556" s="2"/>
      <c r="ZM556" s="2"/>
      <c r="ZN556" s="2"/>
      <c r="ZO556" s="2"/>
      <c r="ZP556" s="2"/>
      <c r="ZQ556" s="2"/>
      <c r="ZR556" s="2"/>
      <c r="ZS556" s="2"/>
      <c r="ZT556" s="2"/>
      <c r="ZU556" s="2"/>
      <c r="ZV556" s="2"/>
      <c r="ZW556" s="2"/>
      <c r="ZX556" s="2"/>
      <c r="ZY556" s="2"/>
      <c r="ZZ556" s="2"/>
      <c r="AAA556" s="2"/>
      <c r="AAB556" s="2"/>
      <c r="AAC556" s="2"/>
      <c r="AAD556" s="2"/>
      <c r="AAE556" s="2"/>
      <c r="AAF556" s="2"/>
      <c r="AAG556" s="2"/>
      <c r="AAH556" s="2"/>
      <c r="AAI556" s="2"/>
      <c r="AAJ556" s="2"/>
      <c r="AAK556" s="2"/>
      <c r="AAL556" s="2"/>
      <c r="AAM556" s="2"/>
      <c r="AAN556" s="2"/>
      <c r="AAO556" s="2"/>
      <c r="AAP556" s="2"/>
      <c r="AAQ556" s="2"/>
      <c r="AAR556" s="2"/>
      <c r="AAS556" s="2"/>
      <c r="AAT556" s="2"/>
      <c r="AAU556" s="2"/>
      <c r="AAV556" s="2"/>
      <c r="AAW556" s="2"/>
      <c r="AAX556" s="2"/>
      <c r="AAY556" s="2"/>
      <c r="AAZ556" s="2"/>
      <c r="ABA556" s="2"/>
      <c r="ABB556" s="2"/>
      <c r="ABC556" s="2"/>
      <c r="ABD556" s="2"/>
      <c r="ABE556" s="2"/>
      <c r="ABF556" s="2"/>
      <c r="ABG556" s="2"/>
      <c r="ABH556" s="2"/>
      <c r="ABI556" s="2"/>
      <c r="ABJ556" s="2"/>
      <c r="ABK556" s="2"/>
      <c r="ABL556" s="2"/>
      <c r="ABM556" s="2"/>
      <c r="ABN556" s="2"/>
      <c r="ABO556" s="2"/>
      <c r="ABP556" s="2"/>
      <c r="ABQ556" s="2"/>
      <c r="ABR556" s="2"/>
      <c r="ABS556" s="2"/>
      <c r="ABT556" s="2"/>
      <c r="ABU556" s="2"/>
      <c r="ABV556" s="2"/>
      <c r="ABW556" s="2"/>
      <c r="ABX556" s="2"/>
      <c r="ABY556" s="2"/>
      <c r="ABZ556" s="2"/>
      <c r="ACA556" s="2"/>
      <c r="ACB556" s="2"/>
      <c r="ACC556" s="2"/>
      <c r="ACD556" s="2"/>
      <c r="ACE556" s="2"/>
      <c r="ACF556" s="2"/>
      <c r="ACG556" s="2"/>
      <c r="ACH556" s="2"/>
      <c r="ACI556" s="2"/>
      <c r="ACJ556" s="2"/>
      <c r="ACK556" s="2"/>
      <c r="ACL556" s="2"/>
      <c r="ACM556" s="2"/>
      <c r="ACN556" s="2"/>
      <c r="ACO556" s="2"/>
      <c r="ACP556" s="2"/>
      <c r="ACQ556" s="2"/>
      <c r="ACR556" s="2"/>
      <c r="ACS556" s="2"/>
      <c r="ACT556" s="2"/>
      <c r="ACU556" s="2"/>
      <c r="ACV556" s="2"/>
      <c r="ACW556" s="2"/>
      <c r="ACX556" s="2"/>
      <c r="ACY556" s="2"/>
      <c r="ACZ556" s="2"/>
      <c r="ADA556" s="2"/>
      <c r="ADB556" s="2"/>
      <c r="ADC556" s="2"/>
      <c r="ADD556" s="2"/>
      <c r="ADE556" s="2"/>
      <c r="ADF556" s="2"/>
      <c r="ADG556" s="2"/>
      <c r="ADH556" s="2"/>
      <c r="ADI556" s="2"/>
      <c r="ADJ556" s="2"/>
      <c r="ADK556" s="2"/>
      <c r="ADL556" s="2"/>
      <c r="ADM556" s="2"/>
      <c r="ADN556" s="2"/>
      <c r="ADO556" s="2"/>
      <c r="ADP556" s="2"/>
      <c r="ADQ556" s="2"/>
      <c r="ADR556" s="2"/>
      <c r="ADS556" s="2"/>
      <c r="ADT556" s="2"/>
      <c r="ADU556" s="2"/>
      <c r="ADV556" s="2"/>
      <c r="ADW556" s="2"/>
      <c r="ADX556" s="2"/>
      <c r="ADY556" s="2"/>
      <c r="ADZ556" s="2"/>
      <c r="AEA556" s="2"/>
      <c r="AEB556" s="2"/>
      <c r="AEC556" s="2"/>
      <c r="AED556" s="2"/>
      <c r="AEE556" s="2"/>
      <c r="AEF556" s="2"/>
      <c r="AEG556" s="2"/>
      <c r="AEH556" s="2"/>
      <c r="AEI556" s="2"/>
      <c r="AEJ556" s="2"/>
      <c r="AEK556" s="2"/>
      <c r="AEL556" s="2"/>
      <c r="AEM556" s="2"/>
      <c r="AEN556" s="2"/>
      <c r="AEO556" s="2"/>
      <c r="AEP556" s="2"/>
      <c r="AEQ556" s="2"/>
      <c r="AER556" s="2"/>
      <c r="AES556" s="2"/>
      <c r="AET556" s="2"/>
      <c r="AEU556" s="2"/>
      <c r="AEV556" s="2"/>
      <c r="AEW556" s="2"/>
      <c r="AEX556" s="2"/>
      <c r="AEY556" s="2"/>
      <c r="AEZ556" s="2"/>
      <c r="AFA556" s="2"/>
      <c r="AFB556" s="2"/>
      <c r="AFC556" s="2"/>
      <c r="AFD556" s="2"/>
      <c r="AFE556" s="2"/>
      <c r="AFF556" s="2"/>
      <c r="AFG556" s="2"/>
      <c r="AFH556" s="2"/>
      <c r="AFI556" s="2"/>
      <c r="AFJ556" s="2"/>
      <c r="AFK556" s="2"/>
      <c r="AFL556" s="2"/>
      <c r="AFM556" s="2"/>
      <c r="AFN556" s="2"/>
      <c r="AFO556" s="2"/>
      <c r="AFP556" s="2"/>
      <c r="AFQ556" s="2"/>
      <c r="AFR556" s="2"/>
      <c r="AFS556" s="2"/>
      <c r="AFT556" s="2"/>
      <c r="AFU556" s="2"/>
      <c r="AFV556" s="2"/>
      <c r="AFW556" s="2"/>
      <c r="AFX556" s="2"/>
      <c r="AFY556" s="2"/>
      <c r="AFZ556" s="2"/>
      <c r="AGA556" s="2"/>
      <c r="AGB556" s="2"/>
      <c r="AGC556" s="2"/>
      <c r="AGD556" s="2"/>
      <c r="AGE556" s="2"/>
      <c r="AGF556" s="2"/>
      <c r="AGG556" s="2"/>
      <c r="AGH556" s="2"/>
      <c r="AGI556" s="2"/>
      <c r="AGJ556" s="2"/>
      <c r="AGK556" s="2"/>
      <c r="AGL556" s="2"/>
      <c r="AGM556" s="2"/>
      <c r="AGN556" s="2"/>
      <c r="AGO556" s="2"/>
      <c r="AGP556" s="2"/>
      <c r="AGQ556" s="2"/>
      <c r="AGR556" s="2"/>
      <c r="AGS556" s="2"/>
      <c r="AGT556" s="2"/>
      <c r="AGU556" s="2"/>
      <c r="AGV556" s="2"/>
      <c r="AGW556" s="2"/>
      <c r="AGX556" s="2"/>
      <c r="AGY556" s="2"/>
      <c r="AGZ556" s="2"/>
      <c r="AHA556" s="2"/>
      <c r="AHB556" s="2"/>
      <c r="AHC556" s="2"/>
      <c r="AHD556" s="2"/>
      <c r="AHE556" s="2"/>
      <c r="AHF556" s="2"/>
      <c r="AHG556" s="2"/>
      <c r="AHH556" s="2"/>
      <c r="AHI556" s="2"/>
      <c r="AHJ556" s="2"/>
      <c r="AHK556" s="2"/>
      <c r="AHL556" s="2"/>
      <c r="AHM556" s="2"/>
      <c r="AHN556" s="2"/>
      <c r="AHO556" s="2"/>
      <c r="AHP556" s="2"/>
      <c r="AHQ556" s="2"/>
      <c r="AHR556" s="2"/>
      <c r="AHS556" s="2"/>
      <c r="AHT556" s="2"/>
      <c r="AHU556" s="2"/>
      <c r="AHV556" s="2"/>
      <c r="AHW556" s="2"/>
      <c r="AHX556" s="2"/>
      <c r="AHY556" s="2"/>
      <c r="AHZ556" s="2"/>
      <c r="AIA556" s="2"/>
      <c r="AIB556" s="2"/>
      <c r="AIC556" s="2"/>
      <c r="AID556" s="2"/>
      <c r="AIE556" s="2"/>
      <c r="AIF556" s="2"/>
      <c r="AIG556" s="2"/>
      <c r="AIH556" s="2"/>
      <c r="AII556" s="2"/>
      <c r="AIJ556" s="2"/>
      <c r="AIK556" s="2"/>
      <c r="AIL556" s="2"/>
      <c r="AIM556" s="2"/>
      <c r="AIN556" s="2"/>
      <c r="AIO556" s="2"/>
      <c r="AIP556" s="2"/>
      <c r="AIQ556" s="2"/>
      <c r="AIR556" s="2"/>
      <c r="AIS556" s="2"/>
      <c r="AIT556" s="2"/>
      <c r="AIU556" s="2"/>
      <c r="AIV556" s="2"/>
      <c r="AIW556" s="2"/>
      <c r="AIX556" s="2"/>
      <c r="AIY556" s="2"/>
      <c r="AIZ556" s="2"/>
      <c r="AJA556" s="2"/>
      <c r="AJB556" s="2"/>
      <c r="AJC556" s="2"/>
      <c r="AJD556" s="2"/>
      <c r="AJE556" s="2"/>
      <c r="AJF556" s="2"/>
      <c r="AJG556" s="2"/>
      <c r="AJH556" s="2"/>
      <c r="AJI556" s="2"/>
      <c r="AJJ556" s="2"/>
      <c r="AJK556" s="2"/>
      <c r="AJL556" s="2"/>
      <c r="AJM556" s="2"/>
      <c r="AJN556" s="2"/>
      <c r="AJO556" s="2"/>
      <c r="AJP556" s="2"/>
      <c r="AJQ556" s="2"/>
      <c r="AJR556" s="2"/>
      <c r="AJS556" s="2"/>
      <c r="AJT556" s="2"/>
      <c r="AJU556" s="2"/>
      <c r="AJV556" s="2"/>
      <c r="AJW556" s="2"/>
      <c r="AJX556" s="2"/>
      <c r="AJY556" s="2"/>
      <c r="AJZ556" s="2"/>
      <c r="AKA556" s="2"/>
      <c r="AKB556" s="2"/>
      <c r="AKC556" s="2"/>
      <c r="AKD556" s="2"/>
      <c r="AKE556" s="2"/>
      <c r="AKF556" s="2"/>
      <c r="AKG556" s="2"/>
      <c r="AKH556" s="2"/>
      <c r="AKI556" s="2"/>
      <c r="AKJ556" s="2"/>
      <c r="AKK556" s="2"/>
      <c r="AKL556" s="2"/>
      <c r="AKM556" s="2"/>
      <c r="AKN556" s="2"/>
      <c r="AKO556" s="2"/>
      <c r="AKP556" s="2"/>
      <c r="AKQ556" s="2"/>
      <c r="AKR556" s="2"/>
      <c r="AKS556" s="2"/>
      <c r="AKT556" s="2"/>
      <c r="AKU556" s="2"/>
      <c r="AKV556" s="2"/>
      <c r="AKW556" s="2"/>
    </row>
    <row r="557" spans="1:985" ht="33" customHeight="1">
      <c r="A557" s="134" t="s">
        <v>234</v>
      </c>
      <c r="B557" s="134"/>
      <c r="C557" s="134"/>
      <c r="D557" s="134"/>
      <c r="E557" s="134"/>
      <c r="F557" s="134"/>
      <c r="G557" s="134"/>
      <c r="H557" s="134"/>
      <c r="I557" s="134"/>
    </row>
    <row r="558" spans="1:985" s="2" customFormat="1">
      <c r="A558" s="82">
        <v>517</v>
      </c>
      <c r="B558" s="43" t="s">
        <v>263</v>
      </c>
      <c r="C558" s="43" t="s">
        <v>235</v>
      </c>
      <c r="D558" s="41" t="s">
        <v>18</v>
      </c>
      <c r="E558" s="42">
        <v>6.4</v>
      </c>
      <c r="F558" s="42">
        <v>5.4</v>
      </c>
      <c r="G558" s="42">
        <v>3.5</v>
      </c>
      <c r="H558" s="42">
        <v>1.1000000000000001</v>
      </c>
      <c r="I558" s="51">
        <f>SUM(E558:H558)</f>
        <v>16.400000000000002</v>
      </c>
      <c r="J558" s="9"/>
      <c r="K558" s="9"/>
      <c r="L558" s="9"/>
      <c r="M558" s="9"/>
    </row>
    <row r="559" spans="1:985" s="2" customFormat="1">
      <c r="A559" s="82">
        <v>518</v>
      </c>
      <c r="B559" s="43" t="s">
        <v>236</v>
      </c>
      <c r="C559" s="43" t="s">
        <v>235</v>
      </c>
      <c r="D559" s="41" t="s">
        <v>18</v>
      </c>
      <c r="E559" s="59">
        <v>6.7</v>
      </c>
      <c r="F559" s="59">
        <v>4.3</v>
      </c>
      <c r="G559" s="59">
        <v>2.4</v>
      </c>
      <c r="H559" s="59">
        <v>1.4</v>
      </c>
      <c r="I559" s="103">
        <f>SUM(E559:H559)</f>
        <v>14.8</v>
      </c>
      <c r="J559" s="9"/>
      <c r="K559" s="9"/>
      <c r="L559" s="9"/>
      <c r="M559" s="9"/>
    </row>
    <row r="560" spans="1:985" s="2" customFormat="1">
      <c r="A560" s="82">
        <v>519</v>
      </c>
      <c r="B560" s="43" t="s">
        <v>544</v>
      </c>
      <c r="C560" s="43" t="s">
        <v>235</v>
      </c>
      <c r="D560" s="41" t="s">
        <v>18</v>
      </c>
      <c r="E560" s="42">
        <v>8.6999999999999993</v>
      </c>
      <c r="F560" s="42">
        <v>6.8</v>
      </c>
      <c r="G560" s="42">
        <v>4.5999999999999996</v>
      </c>
      <c r="H560" s="42">
        <v>1</v>
      </c>
      <c r="I560" s="103">
        <f>SUM(E560:H560)</f>
        <v>21.1</v>
      </c>
      <c r="J560" s="9"/>
      <c r="K560" s="9"/>
      <c r="L560" s="9"/>
      <c r="M560" s="9"/>
    </row>
    <row r="561" spans="1:13" s="2" customFormat="1">
      <c r="A561" s="82">
        <v>520</v>
      </c>
      <c r="B561" s="43" t="s">
        <v>545</v>
      </c>
      <c r="C561" s="43" t="s">
        <v>235</v>
      </c>
      <c r="D561" s="41">
        <v>12</v>
      </c>
      <c r="E561" s="42">
        <v>17.100000000000001</v>
      </c>
      <c r="F561" s="42">
        <v>5.8</v>
      </c>
      <c r="G561" s="42">
        <v>2.1</v>
      </c>
      <c r="H561" s="42">
        <v>1.3</v>
      </c>
      <c r="I561" s="103">
        <f>SUM(E561:H561)</f>
        <v>26.300000000000004</v>
      </c>
      <c r="J561" s="9"/>
      <c r="K561" s="9"/>
      <c r="L561" s="9"/>
      <c r="M561" s="9"/>
    </row>
    <row r="562" spans="1:13" s="2" customFormat="1">
      <c r="A562" s="82">
        <v>521</v>
      </c>
      <c r="B562" s="43" t="s">
        <v>237</v>
      </c>
      <c r="C562" s="43" t="s">
        <v>235</v>
      </c>
      <c r="D562" s="41" t="s">
        <v>18</v>
      </c>
      <c r="E562" s="42">
        <v>7</v>
      </c>
      <c r="F562" s="42">
        <v>4.8</v>
      </c>
      <c r="G562" s="42">
        <v>2.2000000000000002</v>
      </c>
      <c r="H562" s="42">
        <v>1.2</v>
      </c>
      <c r="I562" s="51">
        <f t="shared" ref="I562:I597" si="59">SUM(E562:H562)</f>
        <v>15.2</v>
      </c>
      <c r="J562" s="9"/>
      <c r="K562" s="9"/>
      <c r="L562" s="9"/>
      <c r="M562" s="9"/>
    </row>
    <row r="563" spans="1:13" s="2" customFormat="1">
      <c r="A563" s="82">
        <v>522</v>
      </c>
      <c r="B563" s="43" t="s">
        <v>238</v>
      </c>
      <c r="C563" s="43" t="s">
        <v>235</v>
      </c>
      <c r="D563" s="41">
        <v>30</v>
      </c>
      <c r="E563" s="42">
        <v>19.399999999999999</v>
      </c>
      <c r="F563" s="42">
        <v>15.6</v>
      </c>
      <c r="G563" s="42">
        <v>10.6</v>
      </c>
      <c r="H563" s="42">
        <v>4.3</v>
      </c>
      <c r="I563" s="51">
        <f t="shared" si="59"/>
        <v>49.9</v>
      </c>
      <c r="J563" s="9"/>
      <c r="K563" s="9"/>
      <c r="L563" s="9"/>
      <c r="M563" s="9"/>
    </row>
    <row r="564" spans="1:13" s="2" customFormat="1">
      <c r="A564" s="82">
        <v>523</v>
      </c>
      <c r="B564" s="43" t="s">
        <v>546</v>
      </c>
      <c r="C564" s="43" t="s">
        <v>235</v>
      </c>
      <c r="D564" s="41" t="s">
        <v>18</v>
      </c>
      <c r="E564" s="42">
        <v>7</v>
      </c>
      <c r="F564" s="42">
        <v>5.5</v>
      </c>
      <c r="G564" s="42">
        <v>2.9</v>
      </c>
      <c r="H564" s="42">
        <v>1.4</v>
      </c>
      <c r="I564" s="51">
        <f t="shared" si="59"/>
        <v>16.8</v>
      </c>
      <c r="J564" s="9"/>
      <c r="K564" s="9"/>
      <c r="L564" s="9"/>
      <c r="M564" s="9"/>
    </row>
    <row r="565" spans="1:13" s="2" customFormat="1">
      <c r="A565" s="82">
        <v>524</v>
      </c>
      <c r="B565" s="43" t="s">
        <v>239</v>
      </c>
      <c r="C565" s="43" t="s">
        <v>235</v>
      </c>
      <c r="D565" s="41">
        <v>45</v>
      </c>
      <c r="E565" s="42">
        <v>30.4</v>
      </c>
      <c r="F565" s="42">
        <v>11.2</v>
      </c>
      <c r="G565" s="42">
        <v>9.6</v>
      </c>
      <c r="H565" s="42">
        <v>3.6</v>
      </c>
      <c r="I565" s="51">
        <f t="shared" si="59"/>
        <v>54.8</v>
      </c>
      <c r="J565" s="9"/>
      <c r="K565" s="9"/>
      <c r="L565" s="9"/>
      <c r="M565" s="9"/>
    </row>
    <row r="566" spans="1:13" s="2" customFormat="1">
      <c r="A566" s="82">
        <v>525</v>
      </c>
      <c r="B566" s="43" t="s">
        <v>240</v>
      </c>
      <c r="C566" s="43" t="s">
        <v>235</v>
      </c>
      <c r="D566" s="41" t="s">
        <v>18</v>
      </c>
      <c r="E566" s="42">
        <v>6.1</v>
      </c>
      <c r="F566" s="42">
        <v>4.4000000000000004</v>
      </c>
      <c r="G566" s="42">
        <v>3.6</v>
      </c>
      <c r="H566" s="42">
        <v>1.3</v>
      </c>
      <c r="I566" s="51">
        <f t="shared" si="59"/>
        <v>15.4</v>
      </c>
      <c r="J566" s="9"/>
      <c r="K566" s="9"/>
      <c r="L566" s="9"/>
      <c r="M566" s="9"/>
    </row>
    <row r="567" spans="1:13" s="2" customFormat="1">
      <c r="A567" s="82">
        <v>526</v>
      </c>
      <c r="B567" s="43" t="s">
        <v>241</v>
      </c>
      <c r="C567" s="43" t="s">
        <v>235</v>
      </c>
      <c r="D567" s="41" t="s">
        <v>18</v>
      </c>
      <c r="E567" s="42">
        <v>7.1</v>
      </c>
      <c r="F567" s="42">
        <v>6</v>
      </c>
      <c r="G567" s="42">
        <v>2.9</v>
      </c>
      <c r="H567" s="42">
        <v>1.5</v>
      </c>
      <c r="I567" s="51">
        <f t="shared" si="59"/>
        <v>17.5</v>
      </c>
      <c r="J567" s="9"/>
      <c r="K567" s="9"/>
      <c r="L567" s="9"/>
      <c r="M567" s="9"/>
    </row>
    <row r="568" spans="1:13" s="2" customFormat="1">
      <c r="A568" s="82">
        <v>527</v>
      </c>
      <c r="B568" s="106" t="s">
        <v>26</v>
      </c>
      <c r="C568" s="43" t="s">
        <v>235</v>
      </c>
      <c r="D568" s="41">
        <v>50</v>
      </c>
      <c r="E568" s="42">
        <v>39.4</v>
      </c>
      <c r="F568" s="42">
        <v>20.399999999999999</v>
      </c>
      <c r="G568" s="42">
        <v>13.6</v>
      </c>
      <c r="H568" s="42">
        <v>1.62</v>
      </c>
      <c r="I568" s="51">
        <f t="shared" si="59"/>
        <v>75.02</v>
      </c>
      <c r="J568" s="9"/>
      <c r="K568" s="9"/>
      <c r="L568" s="9"/>
      <c r="M568" s="9"/>
    </row>
    <row r="569" spans="1:13" s="2" customFormat="1">
      <c r="A569" s="82">
        <v>528</v>
      </c>
      <c r="B569" s="43" t="s">
        <v>85</v>
      </c>
      <c r="C569" s="43" t="s">
        <v>235</v>
      </c>
      <c r="D569" s="41">
        <v>20</v>
      </c>
      <c r="E569" s="42">
        <v>16.399999999999999</v>
      </c>
      <c r="F569" s="42">
        <v>11.5</v>
      </c>
      <c r="G569" s="42">
        <v>10.3</v>
      </c>
      <c r="H569" s="42">
        <v>1.0900000000000001</v>
      </c>
      <c r="I569" s="51">
        <f t="shared" si="59"/>
        <v>39.290000000000006</v>
      </c>
      <c r="J569" s="9"/>
      <c r="K569" s="9"/>
      <c r="L569" s="9"/>
      <c r="M569" s="9"/>
    </row>
    <row r="570" spans="1:13" s="2" customFormat="1">
      <c r="A570" s="82">
        <v>529</v>
      </c>
      <c r="B570" s="43" t="s">
        <v>242</v>
      </c>
      <c r="C570" s="43" t="s">
        <v>235</v>
      </c>
      <c r="D570" s="41" t="s">
        <v>18</v>
      </c>
      <c r="E570" s="42">
        <v>6.4</v>
      </c>
      <c r="F570" s="42">
        <v>4.2</v>
      </c>
      <c r="G570" s="42">
        <v>3.5</v>
      </c>
      <c r="H570" s="42">
        <v>1.3</v>
      </c>
      <c r="I570" s="51">
        <f t="shared" si="59"/>
        <v>15.400000000000002</v>
      </c>
      <c r="J570" s="9"/>
      <c r="K570" s="9"/>
      <c r="L570" s="9"/>
      <c r="M570" s="9"/>
    </row>
    <row r="571" spans="1:13" s="2" customFormat="1">
      <c r="A571" s="82">
        <v>530</v>
      </c>
      <c r="B571" s="43" t="s">
        <v>243</v>
      </c>
      <c r="C571" s="43" t="s">
        <v>235</v>
      </c>
      <c r="D571" s="41" t="s">
        <v>18</v>
      </c>
      <c r="E571" s="42">
        <v>6.4</v>
      </c>
      <c r="F571" s="42">
        <v>4.4000000000000004</v>
      </c>
      <c r="G571" s="42">
        <v>2.2000000000000002</v>
      </c>
      <c r="H571" s="42">
        <v>1.02</v>
      </c>
      <c r="I571" s="51">
        <f t="shared" si="59"/>
        <v>14.02</v>
      </c>
      <c r="J571" s="9"/>
      <c r="K571" s="9"/>
      <c r="L571" s="9"/>
      <c r="M571" s="9"/>
    </row>
    <row r="572" spans="1:13" s="2" customFormat="1">
      <c r="A572" s="82">
        <v>531</v>
      </c>
      <c r="B572" s="43" t="s">
        <v>244</v>
      </c>
      <c r="C572" s="43" t="s">
        <v>235</v>
      </c>
      <c r="D572" s="41" t="s">
        <v>18</v>
      </c>
      <c r="E572" s="42">
        <v>7.3</v>
      </c>
      <c r="F572" s="42">
        <v>4.4000000000000004</v>
      </c>
      <c r="G572" s="42">
        <v>3.5</v>
      </c>
      <c r="H572" s="42">
        <v>1.1000000000000001</v>
      </c>
      <c r="I572" s="51">
        <f t="shared" si="59"/>
        <v>16.3</v>
      </c>
      <c r="J572" s="9"/>
      <c r="K572" s="9"/>
      <c r="L572" s="9"/>
      <c r="M572" s="9"/>
    </row>
    <row r="573" spans="1:13" s="2" customFormat="1">
      <c r="A573" s="82">
        <v>532</v>
      </c>
      <c r="B573" s="43" t="s">
        <v>245</v>
      </c>
      <c r="C573" s="43" t="s">
        <v>235</v>
      </c>
      <c r="D573" s="41" t="s">
        <v>18</v>
      </c>
      <c r="E573" s="42">
        <v>5.4</v>
      </c>
      <c r="F573" s="42">
        <v>4.2</v>
      </c>
      <c r="G573" s="42">
        <v>2.1</v>
      </c>
      <c r="H573" s="42">
        <v>1.05</v>
      </c>
      <c r="I573" s="51">
        <f t="shared" si="59"/>
        <v>12.750000000000002</v>
      </c>
      <c r="J573" s="9"/>
      <c r="K573" s="9"/>
      <c r="L573" s="9"/>
      <c r="M573" s="9"/>
    </row>
    <row r="574" spans="1:13" s="2" customFormat="1">
      <c r="A574" s="82">
        <v>533</v>
      </c>
      <c r="B574" s="43" t="s">
        <v>174</v>
      </c>
      <c r="C574" s="43" t="s">
        <v>235</v>
      </c>
      <c r="D574" s="41">
        <v>6</v>
      </c>
      <c r="E574" s="42">
        <v>9.4</v>
      </c>
      <c r="F574" s="42">
        <v>5.0999999999999996</v>
      </c>
      <c r="G574" s="42">
        <v>3.2</v>
      </c>
      <c r="H574" s="42">
        <v>1.23</v>
      </c>
      <c r="I574" s="51">
        <f t="shared" si="59"/>
        <v>18.93</v>
      </c>
      <c r="J574" s="9"/>
      <c r="K574" s="9"/>
      <c r="L574" s="9"/>
      <c r="M574" s="9"/>
    </row>
    <row r="575" spans="1:13" s="2" customFormat="1">
      <c r="A575" s="82">
        <v>534</v>
      </c>
      <c r="B575" s="43" t="s">
        <v>547</v>
      </c>
      <c r="C575" s="43" t="s">
        <v>235</v>
      </c>
      <c r="D575" s="41" t="s">
        <v>18</v>
      </c>
      <c r="E575" s="42">
        <v>8.4</v>
      </c>
      <c r="F575" s="42">
        <v>4.4000000000000004</v>
      </c>
      <c r="G575" s="42">
        <v>3.5</v>
      </c>
      <c r="H575" s="42">
        <v>0.69</v>
      </c>
      <c r="I575" s="51">
        <f t="shared" si="59"/>
        <v>16.990000000000002</v>
      </c>
      <c r="J575" s="9"/>
      <c r="K575" s="9"/>
      <c r="L575" s="9"/>
      <c r="M575" s="9"/>
    </row>
    <row r="576" spans="1:13" s="2" customFormat="1">
      <c r="A576" s="82">
        <v>535</v>
      </c>
      <c r="B576" s="43" t="s">
        <v>246</v>
      </c>
      <c r="C576" s="43" t="s">
        <v>235</v>
      </c>
      <c r="D576" s="41">
        <v>24</v>
      </c>
      <c r="E576" s="42">
        <v>21.7</v>
      </c>
      <c r="F576" s="42">
        <v>6.4</v>
      </c>
      <c r="G576" s="42">
        <v>4.3</v>
      </c>
      <c r="H576" s="42">
        <v>3.2</v>
      </c>
      <c r="I576" s="51">
        <f t="shared" si="59"/>
        <v>35.6</v>
      </c>
      <c r="J576" s="9"/>
      <c r="K576" s="9"/>
      <c r="L576" s="9"/>
      <c r="M576" s="9"/>
    </row>
    <row r="577" spans="1:9">
      <c r="A577" s="82">
        <v>536</v>
      </c>
      <c r="B577" s="43" t="s">
        <v>548</v>
      </c>
      <c r="C577" s="43" t="s">
        <v>235</v>
      </c>
      <c r="D577" s="41">
        <v>20</v>
      </c>
      <c r="E577" s="42">
        <v>19.7</v>
      </c>
      <c r="F577" s="42">
        <v>10.199999999999999</v>
      </c>
      <c r="G577" s="42">
        <v>6.9</v>
      </c>
      <c r="H577" s="42">
        <v>1.22</v>
      </c>
      <c r="I577" s="51">
        <f t="shared" si="59"/>
        <v>38.019999999999996</v>
      </c>
    </row>
    <row r="578" spans="1:9">
      <c r="A578" s="82">
        <v>537</v>
      </c>
      <c r="B578" s="43" t="s">
        <v>247</v>
      </c>
      <c r="C578" s="43" t="s">
        <v>235</v>
      </c>
      <c r="D578" s="41">
        <v>10</v>
      </c>
      <c r="E578" s="42">
        <v>13.7</v>
      </c>
      <c r="F578" s="42">
        <v>8.1999999999999993</v>
      </c>
      <c r="G578" s="42">
        <v>4.5</v>
      </c>
      <c r="H578" s="42">
        <v>0.4</v>
      </c>
      <c r="I578" s="51">
        <f t="shared" si="59"/>
        <v>26.799999999999997</v>
      </c>
    </row>
    <row r="579" spans="1:9">
      <c r="A579" s="82">
        <v>538</v>
      </c>
      <c r="B579" s="43" t="s">
        <v>248</v>
      </c>
      <c r="C579" s="43" t="s">
        <v>235</v>
      </c>
      <c r="D579" s="41">
        <v>35</v>
      </c>
      <c r="E579" s="42">
        <v>29.5</v>
      </c>
      <c r="F579" s="42">
        <v>4.0999999999999996</v>
      </c>
      <c r="G579" s="42">
        <v>3.6</v>
      </c>
      <c r="H579" s="42">
        <v>1.6</v>
      </c>
      <c r="I579" s="51">
        <f t="shared" si="59"/>
        <v>38.800000000000004</v>
      </c>
    </row>
    <row r="580" spans="1:9">
      <c r="A580" s="82">
        <v>539</v>
      </c>
      <c r="B580" s="43" t="s">
        <v>249</v>
      </c>
      <c r="C580" s="43" t="s">
        <v>235</v>
      </c>
      <c r="D580" s="41">
        <v>25</v>
      </c>
      <c r="E580" s="42">
        <v>17.5</v>
      </c>
      <c r="F580" s="42">
        <v>11.2</v>
      </c>
      <c r="G580" s="42">
        <v>9.1999999999999993</v>
      </c>
      <c r="H580" s="42">
        <v>1.9</v>
      </c>
      <c r="I580" s="51">
        <f t="shared" si="59"/>
        <v>39.799999999999997</v>
      </c>
    </row>
    <row r="581" spans="1:9">
      <c r="A581" s="82">
        <v>540</v>
      </c>
      <c r="B581" s="43" t="s">
        <v>549</v>
      </c>
      <c r="C581" s="43" t="s">
        <v>235</v>
      </c>
      <c r="D581" s="41" t="s">
        <v>18</v>
      </c>
      <c r="E581" s="42">
        <v>7.5</v>
      </c>
      <c r="F581" s="42">
        <v>5.2</v>
      </c>
      <c r="G581" s="42">
        <v>2.2000000000000002</v>
      </c>
      <c r="H581" s="42">
        <v>1.4</v>
      </c>
      <c r="I581" s="51">
        <f t="shared" si="59"/>
        <v>16.299999999999997</v>
      </c>
    </row>
    <row r="582" spans="1:9">
      <c r="A582" s="82">
        <v>541</v>
      </c>
      <c r="B582" s="43" t="s">
        <v>250</v>
      </c>
      <c r="C582" s="43" t="s">
        <v>235</v>
      </c>
      <c r="D582" s="41" t="s">
        <v>18</v>
      </c>
      <c r="E582" s="42">
        <v>8.4</v>
      </c>
      <c r="F582" s="42">
        <v>3.4</v>
      </c>
      <c r="G582" s="42">
        <v>2.1</v>
      </c>
      <c r="H582" s="42">
        <v>1</v>
      </c>
      <c r="I582" s="51">
        <f t="shared" si="59"/>
        <v>14.9</v>
      </c>
    </row>
    <row r="583" spans="1:9">
      <c r="A583" s="82">
        <v>542</v>
      </c>
      <c r="B583" s="43" t="s">
        <v>56</v>
      </c>
      <c r="C583" s="43" t="s">
        <v>235</v>
      </c>
      <c r="D583" s="41">
        <v>20</v>
      </c>
      <c r="E583" s="42">
        <v>25.5</v>
      </c>
      <c r="F583" s="42">
        <v>13.3</v>
      </c>
      <c r="G583" s="42">
        <v>5.3</v>
      </c>
      <c r="H583" s="42">
        <v>1.2</v>
      </c>
      <c r="I583" s="51">
        <f t="shared" si="59"/>
        <v>45.3</v>
      </c>
    </row>
    <row r="584" spans="1:9">
      <c r="A584" s="82">
        <v>543</v>
      </c>
      <c r="B584" s="43" t="s">
        <v>251</v>
      </c>
      <c r="C584" s="43" t="s">
        <v>235</v>
      </c>
      <c r="D584" s="41" t="s">
        <v>18</v>
      </c>
      <c r="E584" s="42">
        <v>6.4</v>
      </c>
      <c r="F584" s="42">
        <v>4.0999999999999996</v>
      </c>
      <c r="G584" s="42">
        <v>3.4</v>
      </c>
      <c r="H584" s="42">
        <v>1.2</v>
      </c>
      <c r="I584" s="51">
        <f t="shared" ref="I584:I593" si="60">SUM(E584:H584)</f>
        <v>15.1</v>
      </c>
    </row>
    <row r="585" spans="1:9">
      <c r="A585" s="82">
        <v>544</v>
      </c>
      <c r="B585" s="43" t="s">
        <v>252</v>
      </c>
      <c r="C585" s="43" t="s">
        <v>235</v>
      </c>
      <c r="D585" s="41" t="s">
        <v>18</v>
      </c>
      <c r="E585" s="42">
        <v>6.4</v>
      </c>
      <c r="F585" s="42">
        <v>4.5</v>
      </c>
      <c r="G585" s="42">
        <v>2.2999999999999998</v>
      </c>
      <c r="H585" s="42">
        <v>1.02</v>
      </c>
      <c r="I585" s="51">
        <f t="shared" si="60"/>
        <v>14.219999999999999</v>
      </c>
    </row>
    <row r="586" spans="1:9">
      <c r="A586" s="82">
        <v>545</v>
      </c>
      <c r="B586" s="43" t="s">
        <v>657</v>
      </c>
      <c r="C586" s="43" t="s">
        <v>235</v>
      </c>
      <c r="D586" s="41" t="s">
        <v>18</v>
      </c>
      <c r="E586" s="42">
        <v>7.3</v>
      </c>
      <c r="F586" s="42">
        <v>4.4000000000000004</v>
      </c>
      <c r="G586" s="42">
        <v>3.4</v>
      </c>
      <c r="H586" s="42">
        <v>1.1000000000000001</v>
      </c>
      <c r="I586" s="51">
        <f t="shared" si="60"/>
        <v>16.2</v>
      </c>
    </row>
    <row r="587" spans="1:9">
      <c r="A587" s="82">
        <v>546</v>
      </c>
      <c r="B587" s="43" t="s">
        <v>253</v>
      </c>
      <c r="C587" s="43" t="s">
        <v>235</v>
      </c>
      <c r="D587" s="41" t="s">
        <v>18</v>
      </c>
      <c r="E587" s="42">
        <v>5.3</v>
      </c>
      <c r="F587" s="42">
        <v>4.2</v>
      </c>
      <c r="G587" s="42">
        <v>2.2000000000000002</v>
      </c>
      <c r="H587" s="42">
        <v>1</v>
      </c>
      <c r="I587" s="51">
        <f t="shared" si="60"/>
        <v>12.7</v>
      </c>
    </row>
    <row r="588" spans="1:9">
      <c r="A588" s="82">
        <v>547</v>
      </c>
      <c r="B588" s="43" t="s">
        <v>550</v>
      </c>
      <c r="C588" s="43" t="s">
        <v>235</v>
      </c>
      <c r="D588" s="41" t="s">
        <v>18</v>
      </c>
      <c r="E588" s="42">
        <v>6.4</v>
      </c>
      <c r="F588" s="42">
        <v>5.0999999999999996</v>
      </c>
      <c r="G588" s="42">
        <v>3.1</v>
      </c>
      <c r="H588" s="42">
        <v>1.2</v>
      </c>
      <c r="I588" s="51">
        <f t="shared" si="60"/>
        <v>15.799999999999999</v>
      </c>
    </row>
    <row r="589" spans="1:9">
      <c r="A589" s="82">
        <v>548</v>
      </c>
      <c r="B589" s="43" t="s">
        <v>551</v>
      </c>
      <c r="C589" s="43" t="s">
        <v>235</v>
      </c>
      <c r="D589" s="41" t="s">
        <v>18</v>
      </c>
      <c r="E589" s="42">
        <v>7.1</v>
      </c>
      <c r="F589" s="42">
        <v>5.4</v>
      </c>
      <c r="G589" s="42">
        <v>2.5</v>
      </c>
      <c r="H589" s="42">
        <v>1.2</v>
      </c>
      <c r="I589" s="51">
        <f t="shared" si="60"/>
        <v>16.2</v>
      </c>
    </row>
    <row r="590" spans="1:9">
      <c r="A590" s="82">
        <v>549</v>
      </c>
      <c r="B590" s="43" t="s">
        <v>254</v>
      </c>
      <c r="C590" s="43" t="s">
        <v>235</v>
      </c>
      <c r="D590" s="41" t="s">
        <v>18</v>
      </c>
      <c r="E590" s="42">
        <v>5</v>
      </c>
      <c r="F590" s="42">
        <v>5.3</v>
      </c>
      <c r="G590" s="42">
        <v>2.2000000000000002</v>
      </c>
      <c r="H590" s="42">
        <v>1.1000000000000001</v>
      </c>
      <c r="I590" s="51">
        <f t="shared" si="60"/>
        <v>13.6</v>
      </c>
    </row>
    <row r="591" spans="1:9">
      <c r="A591" s="82">
        <v>550</v>
      </c>
      <c r="B591" s="43" t="s">
        <v>552</v>
      </c>
      <c r="C591" s="43" t="s">
        <v>235</v>
      </c>
      <c r="D591" s="41" t="s">
        <v>18</v>
      </c>
      <c r="E591" s="42">
        <v>5.5</v>
      </c>
      <c r="F591" s="42">
        <v>3.7</v>
      </c>
      <c r="G591" s="42">
        <v>2.4</v>
      </c>
      <c r="H591" s="42">
        <v>1.2</v>
      </c>
      <c r="I591" s="51">
        <f t="shared" si="60"/>
        <v>12.799999999999999</v>
      </c>
    </row>
    <row r="592" spans="1:9">
      <c r="A592" s="82">
        <v>551</v>
      </c>
      <c r="B592" s="43" t="s">
        <v>607</v>
      </c>
      <c r="C592" s="43" t="s">
        <v>235</v>
      </c>
      <c r="D592" s="41" t="s">
        <v>18</v>
      </c>
      <c r="E592" s="42">
        <v>7.1</v>
      </c>
      <c r="F592" s="42">
        <v>4.5</v>
      </c>
      <c r="G592" s="42">
        <v>3.1</v>
      </c>
      <c r="H592" s="42">
        <v>1</v>
      </c>
      <c r="I592" s="51">
        <f t="shared" si="60"/>
        <v>15.7</v>
      </c>
    </row>
    <row r="593" spans="1:9">
      <c r="A593" s="82">
        <v>552</v>
      </c>
      <c r="B593" s="43" t="s">
        <v>608</v>
      </c>
      <c r="C593" s="43" t="s">
        <v>235</v>
      </c>
      <c r="D593" s="41" t="s">
        <v>18</v>
      </c>
      <c r="E593" s="42">
        <v>6.3</v>
      </c>
      <c r="F593" s="42">
        <v>4.0999999999999996</v>
      </c>
      <c r="G593" s="42">
        <v>3</v>
      </c>
      <c r="H593" s="42">
        <v>0.1</v>
      </c>
      <c r="I593" s="51">
        <f t="shared" si="60"/>
        <v>13.499999999999998</v>
      </c>
    </row>
    <row r="594" spans="1:9">
      <c r="A594" s="82">
        <v>553</v>
      </c>
      <c r="B594" s="43" t="s">
        <v>609</v>
      </c>
      <c r="C594" s="43" t="s">
        <v>235</v>
      </c>
      <c r="D594" s="41" t="s">
        <v>18</v>
      </c>
      <c r="E594" s="42">
        <v>6.1</v>
      </c>
      <c r="F594" s="42">
        <v>2.2999999999999998</v>
      </c>
      <c r="G594" s="42">
        <v>1.4</v>
      </c>
      <c r="H594" s="42">
        <v>1.1000000000000001</v>
      </c>
      <c r="I594" s="51">
        <f>SUM(E594:H594)</f>
        <v>10.899999999999999</v>
      </c>
    </row>
    <row r="595" spans="1:9">
      <c r="A595" s="82">
        <v>554</v>
      </c>
      <c r="B595" s="43" t="s">
        <v>610</v>
      </c>
      <c r="C595" s="43" t="s">
        <v>235</v>
      </c>
      <c r="D595" s="41" t="s">
        <v>18</v>
      </c>
      <c r="E595" s="42">
        <v>7.4</v>
      </c>
      <c r="F595" s="42">
        <v>4</v>
      </c>
      <c r="G595" s="42">
        <v>2.4</v>
      </c>
      <c r="H595" s="42">
        <v>1.4</v>
      </c>
      <c r="I595" s="51">
        <f>SUM(E595:H595)</f>
        <v>15.200000000000001</v>
      </c>
    </row>
    <row r="596" spans="1:9">
      <c r="A596" s="82">
        <v>555</v>
      </c>
      <c r="B596" s="43" t="s">
        <v>611</v>
      </c>
      <c r="C596" s="43" t="s">
        <v>235</v>
      </c>
      <c r="D596" s="41" t="s">
        <v>18</v>
      </c>
      <c r="E596" s="42">
        <v>6.1</v>
      </c>
      <c r="F596" s="42">
        <v>3.6</v>
      </c>
      <c r="G596" s="42">
        <v>3.5</v>
      </c>
      <c r="H596" s="42">
        <v>0.6</v>
      </c>
      <c r="I596" s="51">
        <f>SUM(E596:H596)</f>
        <v>13.799999999999999</v>
      </c>
    </row>
    <row r="597" spans="1:9">
      <c r="A597" s="82">
        <v>556</v>
      </c>
      <c r="B597" s="43" t="s">
        <v>612</v>
      </c>
      <c r="C597" s="43" t="s">
        <v>235</v>
      </c>
      <c r="D597" s="41" t="s">
        <v>18</v>
      </c>
      <c r="E597" s="42">
        <v>5.4</v>
      </c>
      <c r="F597" s="42">
        <v>4.2</v>
      </c>
      <c r="G597" s="42">
        <v>2.2000000000000002</v>
      </c>
      <c r="H597" s="42">
        <v>1</v>
      </c>
      <c r="I597" s="51">
        <f t="shared" si="59"/>
        <v>12.8</v>
      </c>
    </row>
    <row r="598" spans="1:9">
      <c r="A598" s="82">
        <v>557</v>
      </c>
      <c r="B598" s="43" t="s">
        <v>613</v>
      </c>
      <c r="C598" s="43" t="s">
        <v>235</v>
      </c>
      <c r="D598" s="41" t="s">
        <v>18</v>
      </c>
      <c r="E598" s="42">
        <v>5.5</v>
      </c>
      <c r="F598" s="42">
        <v>3.6</v>
      </c>
      <c r="G598" s="42">
        <v>2.5</v>
      </c>
      <c r="H598" s="42">
        <v>1.2</v>
      </c>
      <c r="I598" s="51">
        <f t="shared" ref="I598:I600" si="61">SUM(E598:H598)</f>
        <v>12.799999999999999</v>
      </c>
    </row>
    <row r="599" spans="1:9">
      <c r="A599" s="82">
        <v>558</v>
      </c>
      <c r="B599" s="40" t="s">
        <v>614</v>
      </c>
      <c r="C599" s="43" t="s">
        <v>235</v>
      </c>
      <c r="D599" s="41" t="s">
        <v>18</v>
      </c>
      <c r="E599" s="42">
        <v>7.1</v>
      </c>
      <c r="F599" s="42">
        <v>4.7</v>
      </c>
      <c r="G599" s="42">
        <v>3.2</v>
      </c>
      <c r="H599" s="42">
        <v>1</v>
      </c>
      <c r="I599" s="51">
        <f t="shared" si="61"/>
        <v>16</v>
      </c>
    </row>
    <row r="600" spans="1:9">
      <c r="A600" s="82">
        <v>559</v>
      </c>
      <c r="B600" s="43" t="s">
        <v>255</v>
      </c>
      <c r="C600" s="43" t="s">
        <v>235</v>
      </c>
      <c r="D600" s="41" t="s">
        <v>18</v>
      </c>
      <c r="E600" s="42">
        <v>6.3</v>
      </c>
      <c r="F600" s="42">
        <v>4.0999999999999996</v>
      </c>
      <c r="G600" s="42">
        <v>3.1</v>
      </c>
      <c r="H600" s="42">
        <v>0.1</v>
      </c>
      <c r="I600" s="51">
        <f t="shared" si="61"/>
        <v>13.599999999999998</v>
      </c>
    </row>
    <row r="601" spans="1:9">
      <c r="A601" s="82">
        <v>560</v>
      </c>
      <c r="B601" s="40" t="s">
        <v>256</v>
      </c>
      <c r="C601" s="43" t="s">
        <v>235</v>
      </c>
      <c r="D601" s="41" t="s">
        <v>18</v>
      </c>
      <c r="E601" s="42">
        <v>6.1</v>
      </c>
      <c r="F601" s="42">
        <v>2.2999999999999998</v>
      </c>
      <c r="G601" s="42">
        <v>1.4</v>
      </c>
      <c r="H601" s="42">
        <v>1.1000000000000001</v>
      </c>
      <c r="I601" s="51">
        <f t="shared" ref="I601:I609" si="62">SUM(E601:H601)</f>
        <v>10.899999999999999</v>
      </c>
    </row>
    <row r="602" spans="1:9">
      <c r="A602" s="82">
        <v>561</v>
      </c>
      <c r="B602" s="40" t="s">
        <v>257</v>
      </c>
      <c r="C602" s="43" t="s">
        <v>235</v>
      </c>
      <c r="D602" s="41" t="s">
        <v>18</v>
      </c>
      <c r="E602" s="42">
        <v>7.3</v>
      </c>
      <c r="F602" s="42">
        <v>4</v>
      </c>
      <c r="G602" s="42">
        <v>2.4</v>
      </c>
      <c r="H602" s="42">
        <v>1.4</v>
      </c>
      <c r="I602" s="51">
        <f t="shared" si="62"/>
        <v>15.100000000000001</v>
      </c>
    </row>
    <row r="603" spans="1:9">
      <c r="A603" s="82">
        <v>562</v>
      </c>
      <c r="B603" s="48" t="s">
        <v>615</v>
      </c>
      <c r="C603" s="43" t="s">
        <v>235</v>
      </c>
      <c r="D603" s="41" t="s">
        <v>18</v>
      </c>
      <c r="E603" s="42">
        <v>6.1</v>
      </c>
      <c r="F603" s="42">
        <v>3</v>
      </c>
      <c r="G603" s="42">
        <v>3.8</v>
      </c>
      <c r="H603" s="42">
        <v>0.6</v>
      </c>
      <c r="I603" s="51">
        <f t="shared" si="62"/>
        <v>13.499999999999998</v>
      </c>
    </row>
    <row r="604" spans="1:9">
      <c r="A604" s="82">
        <v>563</v>
      </c>
      <c r="B604" s="48" t="s">
        <v>337</v>
      </c>
      <c r="C604" s="43" t="s">
        <v>235</v>
      </c>
      <c r="D604" s="61" t="s">
        <v>18</v>
      </c>
      <c r="E604" s="42">
        <v>6.1</v>
      </c>
      <c r="F604" s="42">
        <v>2.2999999999999998</v>
      </c>
      <c r="G604" s="42">
        <v>1.4</v>
      </c>
      <c r="H604" s="42">
        <v>1.1000000000000001</v>
      </c>
      <c r="I604" s="51">
        <f t="shared" si="62"/>
        <v>10.899999999999999</v>
      </c>
    </row>
    <row r="605" spans="1:9">
      <c r="A605" s="82">
        <v>564</v>
      </c>
      <c r="B605" s="88" t="s">
        <v>589</v>
      </c>
      <c r="C605" s="43" t="s">
        <v>235</v>
      </c>
      <c r="D605" s="61" t="s">
        <v>18</v>
      </c>
      <c r="E605" s="42">
        <v>7.3</v>
      </c>
      <c r="F605" s="42">
        <v>4</v>
      </c>
      <c r="G605" s="42">
        <v>2.4</v>
      </c>
      <c r="H605" s="42">
        <v>1.4</v>
      </c>
      <c r="I605" s="51">
        <f t="shared" si="62"/>
        <v>15.100000000000001</v>
      </c>
    </row>
    <row r="606" spans="1:9">
      <c r="A606" s="82">
        <v>565</v>
      </c>
      <c r="B606" s="88" t="s">
        <v>590</v>
      </c>
      <c r="C606" s="43" t="s">
        <v>235</v>
      </c>
      <c r="D606" s="61" t="s">
        <v>18</v>
      </c>
      <c r="E606" s="42">
        <v>6.2</v>
      </c>
      <c r="F606" s="42">
        <v>3.5</v>
      </c>
      <c r="G606" s="42">
        <v>3.6</v>
      </c>
      <c r="H606" s="42">
        <v>0.6</v>
      </c>
      <c r="I606" s="51">
        <f t="shared" si="62"/>
        <v>13.899999999999999</v>
      </c>
    </row>
    <row r="607" spans="1:9">
      <c r="A607" s="82">
        <v>566</v>
      </c>
      <c r="B607" s="88" t="s">
        <v>591</v>
      </c>
      <c r="C607" s="43" t="s">
        <v>235</v>
      </c>
      <c r="D607" s="61">
        <v>9</v>
      </c>
      <c r="E607" s="42">
        <v>10.3</v>
      </c>
      <c r="F607" s="42">
        <v>3.1</v>
      </c>
      <c r="G607" s="42">
        <v>2.2999999999999998</v>
      </c>
      <c r="H607" s="42">
        <v>1</v>
      </c>
      <c r="I607" s="51">
        <f t="shared" si="62"/>
        <v>16.7</v>
      </c>
    </row>
    <row r="608" spans="1:9">
      <c r="A608" s="82">
        <v>567</v>
      </c>
      <c r="B608" s="91" t="s">
        <v>624</v>
      </c>
      <c r="C608" s="43" t="s">
        <v>235</v>
      </c>
      <c r="D608" s="61" t="s">
        <v>18</v>
      </c>
      <c r="E608" s="42">
        <v>8.3000000000000007</v>
      </c>
      <c r="F608" s="42">
        <v>4</v>
      </c>
      <c r="G608" s="42">
        <v>3.7</v>
      </c>
      <c r="H608" s="42">
        <v>1</v>
      </c>
      <c r="I608" s="51">
        <f t="shared" si="62"/>
        <v>17</v>
      </c>
    </row>
    <row r="609" spans="1:13">
      <c r="A609" s="82">
        <v>568</v>
      </c>
      <c r="B609" s="91" t="s">
        <v>673</v>
      </c>
      <c r="C609" s="90" t="s">
        <v>672</v>
      </c>
      <c r="D609" s="61">
        <v>2</v>
      </c>
      <c r="E609" s="42">
        <v>9.3000000000000007</v>
      </c>
      <c r="F609" s="42">
        <v>4.5</v>
      </c>
      <c r="G609" s="42">
        <v>3.6</v>
      </c>
      <c r="H609" s="42">
        <v>1.1000000000000001</v>
      </c>
      <c r="I609" s="51">
        <f t="shared" si="62"/>
        <v>18.500000000000004</v>
      </c>
    </row>
    <row r="610" spans="1:13">
      <c r="A610" s="80"/>
      <c r="B610" s="40"/>
      <c r="C610" s="85" t="s">
        <v>32</v>
      </c>
      <c r="D610" s="53">
        <f>SUM(D561:D609)</f>
        <v>308</v>
      </c>
      <c r="E610" s="53">
        <f>SUM(E558:E609)</f>
        <v>532.20000000000005</v>
      </c>
      <c r="F610" s="53">
        <f>SUM(F558:F609)</f>
        <v>292.90000000000003</v>
      </c>
      <c r="G610" s="53">
        <f>SUM(G558:G609)</f>
        <v>194.89999999999998</v>
      </c>
      <c r="H610" s="53">
        <f>SUM(H558:H609)</f>
        <v>64.940000000000026</v>
      </c>
      <c r="I610" s="53">
        <f>SUM(I558:I609)</f>
        <v>1084.94</v>
      </c>
    </row>
    <row r="611" spans="1:13" ht="25.5" customHeight="1">
      <c r="A611" s="134" t="s">
        <v>593</v>
      </c>
      <c r="B611" s="134"/>
      <c r="C611" s="134"/>
      <c r="D611" s="134"/>
      <c r="E611" s="134"/>
      <c r="F611" s="134"/>
      <c r="G611" s="134"/>
      <c r="H611" s="134"/>
      <c r="I611" s="134"/>
    </row>
    <row r="612" spans="1:13">
      <c r="A612" s="82">
        <v>569</v>
      </c>
      <c r="B612" s="94" t="s">
        <v>651</v>
      </c>
      <c r="C612" s="43" t="s">
        <v>593</v>
      </c>
      <c r="D612" s="41">
        <v>9</v>
      </c>
      <c r="E612" s="42">
        <v>14</v>
      </c>
      <c r="F612" s="42">
        <v>6.4</v>
      </c>
      <c r="G612" s="42">
        <v>5.2</v>
      </c>
      <c r="H612" s="42">
        <v>1.2</v>
      </c>
      <c r="I612" s="51">
        <f t="shared" ref="I612" si="63">SUM(E612:H612)</f>
        <v>26.799999999999997</v>
      </c>
    </row>
    <row r="613" spans="1:13">
      <c r="A613" s="82">
        <v>570</v>
      </c>
      <c r="B613" s="94" t="s">
        <v>258</v>
      </c>
      <c r="C613" s="43" t="s">
        <v>593</v>
      </c>
      <c r="D613" s="41" t="s">
        <v>18</v>
      </c>
      <c r="E613" s="42">
        <v>5.0999999999999996</v>
      </c>
      <c r="F613" s="42">
        <v>3.7</v>
      </c>
      <c r="G613" s="42">
        <v>2.6</v>
      </c>
      <c r="H613" s="42">
        <v>1.2</v>
      </c>
      <c r="I613" s="51">
        <f t="shared" ref="I613:I617" si="64">SUM(E613:H613)</f>
        <v>12.6</v>
      </c>
    </row>
    <row r="614" spans="1:13">
      <c r="A614" s="82">
        <v>571</v>
      </c>
      <c r="B614" s="107" t="s">
        <v>259</v>
      </c>
      <c r="C614" s="43" t="s">
        <v>593</v>
      </c>
      <c r="D614" s="41" t="s">
        <v>18</v>
      </c>
      <c r="E614" s="42">
        <v>6.5</v>
      </c>
      <c r="F614" s="42">
        <v>4.7</v>
      </c>
      <c r="G614" s="42">
        <v>3.1</v>
      </c>
      <c r="H614" s="42">
        <v>1</v>
      </c>
      <c r="I614" s="51">
        <f t="shared" si="64"/>
        <v>15.299999999999999</v>
      </c>
    </row>
    <row r="615" spans="1:13">
      <c r="A615" s="82">
        <v>572</v>
      </c>
      <c r="B615" s="94" t="s">
        <v>260</v>
      </c>
      <c r="C615" s="43" t="s">
        <v>593</v>
      </c>
      <c r="D615" s="41" t="s">
        <v>18</v>
      </c>
      <c r="E615" s="42">
        <v>7.1</v>
      </c>
      <c r="F615" s="42">
        <v>3.1</v>
      </c>
      <c r="G615" s="42">
        <v>2.6</v>
      </c>
      <c r="H615" s="42">
        <v>3.3</v>
      </c>
      <c r="I615" s="51">
        <f t="shared" si="64"/>
        <v>16.099999999999998</v>
      </c>
    </row>
    <row r="616" spans="1:13">
      <c r="A616" s="82">
        <v>573</v>
      </c>
      <c r="B616" s="94" t="s">
        <v>261</v>
      </c>
      <c r="C616" s="43" t="s">
        <v>593</v>
      </c>
      <c r="D616" s="41" t="s">
        <v>18</v>
      </c>
      <c r="E616" s="42">
        <v>8.6999999999999993</v>
      </c>
      <c r="F616" s="42">
        <v>3.6</v>
      </c>
      <c r="G616" s="42">
        <v>2.5</v>
      </c>
      <c r="H616" s="42">
        <v>1.7</v>
      </c>
      <c r="I616" s="51">
        <f t="shared" si="64"/>
        <v>16.5</v>
      </c>
    </row>
    <row r="617" spans="1:13">
      <c r="A617" s="82">
        <v>574</v>
      </c>
      <c r="B617" s="94" t="s">
        <v>262</v>
      </c>
      <c r="C617" s="43" t="s">
        <v>593</v>
      </c>
      <c r="D617" s="41" t="s">
        <v>18</v>
      </c>
      <c r="E617" s="42">
        <v>6</v>
      </c>
      <c r="F617" s="42">
        <v>4.5</v>
      </c>
      <c r="G617" s="42">
        <v>1.3</v>
      </c>
      <c r="H617" s="42">
        <v>1</v>
      </c>
      <c r="I617" s="51">
        <f t="shared" si="64"/>
        <v>12.8</v>
      </c>
    </row>
    <row r="618" spans="1:13">
      <c r="A618" s="82">
        <v>575</v>
      </c>
      <c r="B618" s="94" t="s">
        <v>145</v>
      </c>
      <c r="C618" s="43" t="s">
        <v>593</v>
      </c>
      <c r="D618" s="41">
        <v>6</v>
      </c>
      <c r="E618" s="42">
        <v>13.2</v>
      </c>
      <c r="F618" s="42">
        <v>4.0999999999999996</v>
      </c>
      <c r="G618" s="42">
        <v>2.1</v>
      </c>
      <c r="H618" s="42">
        <v>1.7</v>
      </c>
      <c r="I618" s="51">
        <f t="shared" ref="I618:I642" si="65">SUM(E618:H618)</f>
        <v>21.099999999999998</v>
      </c>
    </row>
    <row r="619" spans="1:13">
      <c r="A619" s="82">
        <v>576</v>
      </c>
      <c r="B619" s="94" t="s">
        <v>263</v>
      </c>
      <c r="C619" s="43" t="s">
        <v>593</v>
      </c>
      <c r="D619" s="41" t="s">
        <v>18</v>
      </c>
      <c r="E619" s="42">
        <v>4</v>
      </c>
      <c r="F619" s="42">
        <v>4.5</v>
      </c>
      <c r="G619" s="42">
        <v>2.4</v>
      </c>
      <c r="H619" s="42">
        <v>1.1000000000000001</v>
      </c>
      <c r="I619" s="51">
        <f t="shared" si="65"/>
        <v>12</v>
      </c>
    </row>
    <row r="620" spans="1:13">
      <c r="A620" s="82">
        <v>577</v>
      </c>
      <c r="B620" s="94" t="s">
        <v>264</v>
      </c>
      <c r="C620" s="43" t="s">
        <v>593</v>
      </c>
      <c r="D620" s="41">
        <v>9</v>
      </c>
      <c r="E620" s="42">
        <v>12.3</v>
      </c>
      <c r="F620" s="42">
        <v>6.1</v>
      </c>
      <c r="G620" s="42">
        <v>5.2</v>
      </c>
      <c r="H620" s="42">
        <v>1.3</v>
      </c>
      <c r="I620" s="51">
        <f t="shared" si="65"/>
        <v>24.9</v>
      </c>
    </row>
    <row r="621" spans="1:13">
      <c r="A621" s="82">
        <v>578</v>
      </c>
      <c r="B621" s="94" t="s">
        <v>265</v>
      </c>
      <c r="C621" s="43" t="s">
        <v>593</v>
      </c>
      <c r="D621" s="41" t="s">
        <v>18</v>
      </c>
      <c r="E621" s="42">
        <v>7.1</v>
      </c>
      <c r="F621" s="42">
        <v>5.6</v>
      </c>
      <c r="G621" s="42">
        <v>2.7</v>
      </c>
      <c r="H621" s="42">
        <v>1.2</v>
      </c>
      <c r="I621" s="51">
        <f t="shared" si="65"/>
        <v>16.599999999999998</v>
      </c>
    </row>
    <row r="622" spans="1:13">
      <c r="A622" s="82">
        <v>579</v>
      </c>
      <c r="B622" s="94" t="s">
        <v>553</v>
      </c>
      <c r="C622" s="43" t="s">
        <v>593</v>
      </c>
      <c r="D622" s="41" t="s">
        <v>18</v>
      </c>
      <c r="E622" s="42">
        <v>5</v>
      </c>
      <c r="F622" s="42">
        <v>5.2</v>
      </c>
      <c r="G622" s="42">
        <v>2.1</v>
      </c>
      <c r="H622" s="42">
        <v>1.1000000000000001</v>
      </c>
      <c r="I622" s="51">
        <f t="shared" si="65"/>
        <v>13.399999999999999</v>
      </c>
    </row>
    <row r="623" spans="1:13">
      <c r="A623" s="82">
        <v>580</v>
      </c>
      <c r="B623" s="43" t="s">
        <v>554</v>
      </c>
      <c r="C623" s="43" t="s">
        <v>593</v>
      </c>
      <c r="D623" s="41" t="s">
        <v>18</v>
      </c>
      <c r="E623" s="42">
        <v>5.5</v>
      </c>
      <c r="F623" s="42">
        <v>3.6</v>
      </c>
      <c r="G623" s="42">
        <v>2.5</v>
      </c>
      <c r="H623" s="42">
        <v>1.2</v>
      </c>
      <c r="I623" s="51">
        <f t="shared" si="65"/>
        <v>12.799999999999999</v>
      </c>
    </row>
    <row r="624" spans="1:13" s="2" customFormat="1">
      <c r="A624" s="82">
        <v>581</v>
      </c>
      <c r="B624" s="43" t="s">
        <v>555</v>
      </c>
      <c r="C624" s="43" t="s">
        <v>593</v>
      </c>
      <c r="D624" s="41" t="s">
        <v>18</v>
      </c>
      <c r="E624" s="42">
        <v>7.1</v>
      </c>
      <c r="F624" s="42">
        <v>4.7</v>
      </c>
      <c r="G624" s="42">
        <v>3.1</v>
      </c>
      <c r="H624" s="42">
        <v>1</v>
      </c>
      <c r="I624" s="51">
        <f t="shared" si="65"/>
        <v>15.9</v>
      </c>
      <c r="J624" s="9"/>
      <c r="K624" s="9"/>
      <c r="L624" s="9"/>
      <c r="M624" s="9"/>
    </row>
    <row r="625" spans="1:13">
      <c r="A625" s="82">
        <v>582</v>
      </c>
      <c r="B625" s="43" t="s">
        <v>556</v>
      </c>
      <c r="C625" s="43" t="s">
        <v>593</v>
      </c>
      <c r="D625" s="41" t="s">
        <v>18</v>
      </c>
      <c r="E625" s="42">
        <v>6.3</v>
      </c>
      <c r="F625" s="42">
        <v>4.0999999999999996</v>
      </c>
      <c r="G625" s="42">
        <v>3</v>
      </c>
      <c r="H625" s="42">
        <v>0.1</v>
      </c>
      <c r="I625" s="51">
        <f t="shared" si="65"/>
        <v>13.499999999999998</v>
      </c>
    </row>
    <row r="626" spans="1:13">
      <c r="A626" s="82">
        <v>583</v>
      </c>
      <c r="B626" s="43" t="s">
        <v>557</v>
      </c>
      <c r="C626" s="43" t="s">
        <v>593</v>
      </c>
      <c r="D626" s="41" t="s">
        <v>18</v>
      </c>
      <c r="E626" s="42">
        <v>6.1</v>
      </c>
      <c r="F626" s="42">
        <v>2.2999999999999998</v>
      </c>
      <c r="G626" s="42">
        <v>1.3</v>
      </c>
      <c r="H626" s="42">
        <v>1.1000000000000001</v>
      </c>
      <c r="I626" s="51">
        <f>SUM(E626:H626)</f>
        <v>10.799999999999999</v>
      </c>
    </row>
    <row r="627" spans="1:13">
      <c r="A627" s="82">
        <v>584</v>
      </c>
      <c r="B627" s="39" t="s">
        <v>266</v>
      </c>
      <c r="C627" s="43" t="s">
        <v>593</v>
      </c>
      <c r="D627" s="41" t="s">
        <v>18</v>
      </c>
      <c r="E627" s="42">
        <v>7.2</v>
      </c>
      <c r="F627" s="42">
        <v>3.7</v>
      </c>
      <c r="G627" s="42">
        <v>2.2999999999999998</v>
      </c>
      <c r="H627" s="42">
        <v>1.4</v>
      </c>
      <c r="I627" s="51">
        <f>SUM(E627:H627)</f>
        <v>14.6</v>
      </c>
    </row>
    <row r="628" spans="1:13" s="2" customFormat="1">
      <c r="A628" s="82">
        <v>585</v>
      </c>
      <c r="B628" s="40" t="s">
        <v>267</v>
      </c>
      <c r="C628" s="43" t="s">
        <v>593</v>
      </c>
      <c r="D628" s="41" t="s">
        <v>18</v>
      </c>
      <c r="E628" s="42">
        <v>6.1</v>
      </c>
      <c r="F628" s="42">
        <v>3.5</v>
      </c>
      <c r="G628" s="42">
        <v>3.6</v>
      </c>
      <c r="H628" s="42">
        <v>0.6</v>
      </c>
      <c r="I628" s="51">
        <f>SUM(E628:H628)</f>
        <v>13.799999999999999</v>
      </c>
      <c r="J628" s="9"/>
      <c r="K628" s="9"/>
      <c r="L628" s="9"/>
      <c r="M628" s="9"/>
    </row>
    <row r="629" spans="1:13" s="2" customFormat="1">
      <c r="A629" s="82">
        <v>586</v>
      </c>
      <c r="B629" s="88" t="s">
        <v>592</v>
      </c>
      <c r="C629" s="43" t="s">
        <v>593</v>
      </c>
      <c r="D629" s="41" t="s">
        <v>18</v>
      </c>
      <c r="E629" s="42">
        <v>6.3</v>
      </c>
      <c r="F629" s="42">
        <v>3.1</v>
      </c>
      <c r="G629" s="42">
        <v>2.1</v>
      </c>
      <c r="H629" s="42">
        <v>1</v>
      </c>
      <c r="I629" s="51">
        <f>SUM(E629:H629)</f>
        <v>12.5</v>
      </c>
      <c r="J629" s="9"/>
      <c r="K629" s="9"/>
      <c r="L629" s="9"/>
      <c r="M629" s="9"/>
    </row>
    <row r="630" spans="1:13">
      <c r="A630" s="62"/>
      <c r="B630" s="43"/>
      <c r="C630" s="85" t="s">
        <v>32</v>
      </c>
      <c r="D630" s="53">
        <f t="shared" ref="D630:I630" si="66">SUM(D612:D629)</f>
        <v>24</v>
      </c>
      <c r="E630" s="53">
        <f t="shared" si="66"/>
        <v>133.6</v>
      </c>
      <c r="F630" s="53">
        <f t="shared" si="66"/>
        <v>76.500000000000014</v>
      </c>
      <c r="G630" s="53">
        <f t="shared" si="66"/>
        <v>49.699999999999996</v>
      </c>
      <c r="H630" s="53">
        <f t="shared" si="66"/>
        <v>22.2</v>
      </c>
      <c r="I630" s="53">
        <f t="shared" si="66"/>
        <v>282</v>
      </c>
    </row>
    <row r="631" spans="1:13" ht="33.75" customHeight="1">
      <c r="A631" s="134" t="s">
        <v>268</v>
      </c>
      <c r="B631" s="134"/>
      <c r="C631" s="134"/>
      <c r="D631" s="134"/>
      <c r="E631" s="134"/>
      <c r="F631" s="134"/>
      <c r="G631" s="134"/>
      <c r="H631" s="134"/>
      <c r="I631" s="134"/>
    </row>
    <row r="632" spans="1:13" s="2" customFormat="1">
      <c r="A632" s="82">
        <v>587</v>
      </c>
      <c r="B632" s="44" t="s">
        <v>559</v>
      </c>
      <c r="C632" s="43" t="s">
        <v>268</v>
      </c>
      <c r="D632" s="41">
        <v>10</v>
      </c>
      <c r="E632" s="42">
        <v>10</v>
      </c>
      <c r="F632" s="42">
        <v>5.0999999999999996</v>
      </c>
      <c r="G632" s="42">
        <v>3.2</v>
      </c>
      <c r="H632" s="42">
        <v>0.3</v>
      </c>
      <c r="I632" s="51">
        <f t="shared" si="65"/>
        <v>18.600000000000001</v>
      </c>
      <c r="J632" s="9"/>
      <c r="K632" s="9"/>
      <c r="L632" s="9"/>
      <c r="M632" s="9"/>
    </row>
    <row r="633" spans="1:13" s="2" customFormat="1">
      <c r="A633" s="82">
        <v>588</v>
      </c>
      <c r="B633" s="43" t="s">
        <v>558</v>
      </c>
      <c r="C633" s="43" t="s">
        <v>268</v>
      </c>
      <c r="D633" s="41" t="s">
        <v>18</v>
      </c>
      <c r="E633" s="42">
        <v>5.0999999999999996</v>
      </c>
      <c r="F633" s="42">
        <v>3.1</v>
      </c>
      <c r="G633" s="42">
        <v>2.2000000000000002</v>
      </c>
      <c r="H633" s="42">
        <v>1.5</v>
      </c>
      <c r="I633" s="51">
        <f t="shared" si="65"/>
        <v>11.899999999999999</v>
      </c>
      <c r="J633" s="9"/>
      <c r="K633" s="9"/>
      <c r="L633" s="9"/>
      <c r="M633" s="9"/>
    </row>
    <row r="634" spans="1:13" s="2" customFormat="1">
      <c r="A634" s="82">
        <v>589</v>
      </c>
      <c r="B634" s="43" t="s">
        <v>560</v>
      </c>
      <c r="C634" s="43" t="s">
        <v>268</v>
      </c>
      <c r="D634" s="41" t="s">
        <v>18</v>
      </c>
      <c r="E634" s="42">
        <v>7.7</v>
      </c>
      <c r="F634" s="42">
        <v>3.7</v>
      </c>
      <c r="G634" s="42">
        <v>2.4</v>
      </c>
      <c r="H634" s="42">
        <v>0.4</v>
      </c>
      <c r="I634" s="51">
        <f t="shared" si="65"/>
        <v>14.200000000000001</v>
      </c>
      <c r="J634" s="9"/>
      <c r="K634" s="9"/>
      <c r="L634" s="9"/>
      <c r="M634" s="9"/>
    </row>
    <row r="635" spans="1:13" s="2" customFormat="1">
      <c r="A635" s="82">
        <v>590</v>
      </c>
      <c r="B635" s="43" t="s">
        <v>561</v>
      </c>
      <c r="C635" s="43" t="s">
        <v>268</v>
      </c>
      <c r="D635" s="41">
        <v>10</v>
      </c>
      <c r="E635" s="75">
        <v>12.3</v>
      </c>
      <c r="F635" s="75">
        <v>8.1</v>
      </c>
      <c r="G635" s="75">
        <v>7.4</v>
      </c>
      <c r="H635" s="75">
        <v>1.5</v>
      </c>
      <c r="I635" s="51">
        <f t="shared" si="65"/>
        <v>29.299999999999997</v>
      </c>
      <c r="J635" s="9"/>
      <c r="K635" s="9"/>
      <c r="L635" s="9"/>
      <c r="M635" s="9"/>
    </row>
    <row r="636" spans="1:13" s="2" customFormat="1">
      <c r="A636" s="82">
        <v>591</v>
      </c>
      <c r="B636" s="43" t="s">
        <v>562</v>
      </c>
      <c r="C636" s="43" t="s">
        <v>268</v>
      </c>
      <c r="D636" s="41">
        <v>10</v>
      </c>
      <c r="E636" s="42">
        <v>13.4</v>
      </c>
      <c r="F636" s="42">
        <v>6.3</v>
      </c>
      <c r="G636" s="42">
        <v>5.3</v>
      </c>
      <c r="H636" s="42">
        <v>1.9</v>
      </c>
      <c r="I636" s="51">
        <f t="shared" si="65"/>
        <v>26.9</v>
      </c>
      <c r="J636" s="9"/>
      <c r="K636" s="9"/>
      <c r="L636" s="9"/>
      <c r="M636" s="9"/>
    </row>
    <row r="637" spans="1:13" s="2" customFormat="1">
      <c r="A637" s="82">
        <v>592</v>
      </c>
      <c r="B637" s="43" t="s">
        <v>563</v>
      </c>
      <c r="C637" s="43" t="s">
        <v>268</v>
      </c>
      <c r="D637" s="41" t="s">
        <v>18</v>
      </c>
      <c r="E637" s="42">
        <v>7.2</v>
      </c>
      <c r="F637" s="42">
        <v>5.3</v>
      </c>
      <c r="G637" s="42">
        <v>2.2000000000000002</v>
      </c>
      <c r="H637" s="42">
        <v>1.1000000000000001</v>
      </c>
      <c r="I637" s="51">
        <f t="shared" si="65"/>
        <v>15.799999999999999</v>
      </c>
      <c r="J637" s="9"/>
      <c r="K637" s="9"/>
      <c r="L637" s="9"/>
      <c r="M637" s="9"/>
    </row>
    <row r="638" spans="1:13" s="2" customFormat="1">
      <c r="A638" s="82">
        <v>593</v>
      </c>
      <c r="B638" s="43" t="s">
        <v>564</v>
      </c>
      <c r="C638" s="43" t="s">
        <v>268</v>
      </c>
      <c r="D638" s="41" t="s">
        <v>18</v>
      </c>
      <c r="E638" s="42">
        <v>5.3</v>
      </c>
      <c r="F638" s="42">
        <v>3.6</v>
      </c>
      <c r="G638" s="42">
        <v>2.6</v>
      </c>
      <c r="H638" s="42">
        <v>1.1000000000000001</v>
      </c>
      <c r="I638" s="51">
        <f t="shared" si="65"/>
        <v>12.6</v>
      </c>
      <c r="J638" s="9"/>
      <c r="K638" s="9"/>
      <c r="L638" s="9"/>
      <c r="M638" s="9"/>
    </row>
    <row r="639" spans="1:13" s="2" customFormat="1">
      <c r="A639" s="82">
        <v>594</v>
      </c>
      <c r="B639" s="43" t="s">
        <v>565</v>
      </c>
      <c r="C639" s="43" t="s">
        <v>268</v>
      </c>
      <c r="D639" s="41" t="s">
        <v>18</v>
      </c>
      <c r="E639" s="42">
        <v>7.4</v>
      </c>
      <c r="F639" s="42">
        <v>4.7</v>
      </c>
      <c r="G639" s="42">
        <v>3.1</v>
      </c>
      <c r="H639" s="42">
        <v>1</v>
      </c>
      <c r="I639" s="51">
        <f t="shared" si="65"/>
        <v>16.200000000000003</v>
      </c>
      <c r="J639" s="9"/>
      <c r="K639" s="9"/>
      <c r="L639" s="9"/>
      <c r="M639" s="9"/>
    </row>
    <row r="640" spans="1:13" s="2" customFormat="1">
      <c r="A640" s="82">
        <v>595</v>
      </c>
      <c r="B640" s="40" t="s">
        <v>566</v>
      </c>
      <c r="C640" s="43" t="s">
        <v>268</v>
      </c>
      <c r="D640" s="41" t="s">
        <v>18</v>
      </c>
      <c r="E640" s="42">
        <v>7.1</v>
      </c>
      <c r="F640" s="42">
        <v>2</v>
      </c>
      <c r="G640" s="42">
        <v>2.5</v>
      </c>
      <c r="H640" s="42">
        <v>1.2</v>
      </c>
      <c r="I640" s="51">
        <f t="shared" si="65"/>
        <v>12.799999999999999</v>
      </c>
      <c r="J640" s="9"/>
      <c r="K640" s="9"/>
      <c r="L640" s="9"/>
      <c r="M640" s="9"/>
    </row>
    <row r="641" spans="1:985" s="2" customFormat="1">
      <c r="A641" s="82">
        <v>596</v>
      </c>
      <c r="B641" s="39" t="s">
        <v>568</v>
      </c>
      <c r="C641" s="43" t="s">
        <v>268</v>
      </c>
      <c r="D641" s="41" t="s">
        <v>18</v>
      </c>
      <c r="E641" s="42">
        <v>7.1</v>
      </c>
      <c r="F641" s="42">
        <v>3.6</v>
      </c>
      <c r="G641" s="42">
        <v>2.5</v>
      </c>
      <c r="H641" s="42">
        <v>1.7</v>
      </c>
      <c r="I641" s="51">
        <f t="shared" si="65"/>
        <v>14.899999999999999</v>
      </c>
      <c r="J641" s="9"/>
      <c r="K641" s="9"/>
      <c r="L641" s="9"/>
      <c r="M641" s="9"/>
    </row>
    <row r="642" spans="1:985" s="2" customFormat="1">
      <c r="A642" s="82">
        <v>597</v>
      </c>
      <c r="B642" s="40" t="s">
        <v>567</v>
      </c>
      <c r="C642" s="43" t="s">
        <v>268</v>
      </c>
      <c r="D642" s="41">
        <v>25</v>
      </c>
      <c r="E642" s="42">
        <v>19.2</v>
      </c>
      <c r="F642" s="42">
        <v>9.1999999999999993</v>
      </c>
      <c r="G642" s="42">
        <v>5.0999999999999996</v>
      </c>
      <c r="H642" s="42">
        <v>1</v>
      </c>
      <c r="I642" s="51">
        <f t="shared" si="65"/>
        <v>34.5</v>
      </c>
      <c r="J642" s="9"/>
      <c r="K642" s="9"/>
      <c r="L642" s="9"/>
      <c r="M642" s="9"/>
    </row>
    <row r="643" spans="1:985" s="2" customFormat="1">
      <c r="A643" s="82">
        <v>598</v>
      </c>
      <c r="B643" s="91" t="s">
        <v>670</v>
      </c>
      <c r="C643" s="43" t="s">
        <v>268</v>
      </c>
      <c r="D643" s="41">
        <v>6</v>
      </c>
      <c r="E643" s="42">
        <v>7.4</v>
      </c>
      <c r="F643" s="42">
        <v>3</v>
      </c>
      <c r="G643" s="42">
        <v>2.2999999999999998</v>
      </c>
      <c r="H643" s="42">
        <v>1.3</v>
      </c>
      <c r="I643" s="51">
        <f>SUM(E643:H643)</f>
        <v>14</v>
      </c>
      <c r="J643" s="9"/>
      <c r="K643" s="9"/>
      <c r="L643" s="9"/>
      <c r="M643" s="9"/>
    </row>
    <row r="644" spans="1:985">
      <c r="A644" s="76"/>
      <c r="B644" s="45"/>
      <c r="C644" s="85" t="s">
        <v>32</v>
      </c>
      <c r="D644" s="53">
        <f t="shared" ref="D644:I644" si="67">SUM(D632:D643)</f>
        <v>61</v>
      </c>
      <c r="E644" s="53">
        <f t="shared" si="67"/>
        <v>109.2</v>
      </c>
      <c r="F644" s="53">
        <f t="shared" si="67"/>
        <v>57.7</v>
      </c>
      <c r="G644" s="53">
        <f t="shared" si="67"/>
        <v>40.800000000000004</v>
      </c>
      <c r="H644" s="53">
        <f t="shared" si="67"/>
        <v>13.999999999999998</v>
      </c>
      <c r="I644" s="53">
        <f t="shared" si="67"/>
        <v>221.70000000000002</v>
      </c>
    </row>
    <row r="645" spans="1:985" ht="30" customHeight="1">
      <c r="A645" s="134" t="s">
        <v>269</v>
      </c>
      <c r="B645" s="134"/>
      <c r="C645" s="134"/>
      <c r="D645" s="134"/>
      <c r="E645" s="134"/>
      <c r="F645" s="134"/>
      <c r="G645" s="134"/>
      <c r="H645" s="134"/>
      <c r="I645" s="134"/>
    </row>
    <row r="646" spans="1:985" s="2" customFormat="1">
      <c r="A646" s="82">
        <v>599</v>
      </c>
      <c r="B646" s="40" t="s">
        <v>569</v>
      </c>
      <c r="C646" s="43" t="s">
        <v>269</v>
      </c>
      <c r="D646" s="41">
        <v>50</v>
      </c>
      <c r="E646" s="42">
        <v>25.5</v>
      </c>
      <c r="F646" s="42">
        <v>15.5</v>
      </c>
      <c r="G646" s="42">
        <v>2.2999999999999998</v>
      </c>
      <c r="H646" s="42">
        <v>1.2</v>
      </c>
      <c r="I646" s="51">
        <f>SUM(E646:H646)</f>
        <v>44.5</v>
      </c>
      <c r="J646" s="9"/>
      <c r="K646" s="9"/>
      <c r="L646" s="9"/>
      <c r="M646" s="9"/>
    </row>
    <row r="647" spans="1:985" s="2" customFormat="1">
      <c r="A647" s="82">
        <v>600</v>
      </c>
      <c r="B647" s="39" t="s">
        <v>270</v>
      </c>
      <c r="C647" s="43" t="s">
        <v>269</v>
      </c>
      <c r="D647" s="41">
        <v>10</v>
      </c>
      <c r="E647" s="75">
        <v>13.1</v>
      </c>
      <c r="F647" s="75">
        <v>4.0999999999999996</v>
      </c>
      <c r="G647" s="75">
        <v>3.1</v>
      </c>
      <c r="H647" s="75">
        <v>1.2</v>
      </c>
      <c r="I647" s="51">
        <f t="shared" ref="I647:I653" si="68">SUM(E647:H647)</f>
        <v>21.5</v>
      </c>
      <c r="J647" s="9"/>
      <c r="K647" s="9"/>
      <c r="L647" s="9"/>
      <c r="M647" s="9"/>
    </row>
    <row r="648" spans="1:985" s="2" customFormat="1">
      <c r="A648" s="82">
        <v>601</v>
      </c>
      <c r="B648" s="43" t="s">
        <v>570</v>
      </c>
      <c r="C648" s="43" t="s">
        <v>269</v>
      </c>
      <c r="D648" s="41" t="s">
        <v>18</v>
      </c>
      <c r="E648" s="42">
        <v>5.3</v>
      </c>
      <c r="F648" s="42">
        <v>3.1</v>
      </c>
      <c r="G648" s="42">
        <v>1.4</v>
      </c>
      <c r="H648" s="42">
        <v>0.3</v>
      </c>
      <c r="I648" s="51">
        <f t="shared" si="68"/>
        <v>10.100000000000001</v>
      </c>
      <c r="J648" s="9"/>
      <c r="K648" s="9"/>
      <c r="L648" s="9"/>
      <c r="M648" s="9"/>
    </row>
    <row r="649" spans="1:985" s="2" customFormat="1">
      <c r="A649" s="82">
        <v>602</v>
      </c>
      <c r="B649" s="44" t="s">
        <v>118</v>
      </c>
      <c r="C649" s="43" t="s">
        <v>269</v>
      </c>
      <c r="D649" s="41">
        <v>10</v>
      </c>
      <c r="E649" s="75">
        <v>12.1</v>
      </c>
      <c r="F649" s="75">
        <v>4.3</v>
      </c>
      <c r="G649" s="75">
        <v>2.2000000000000002</v>
      </c>
      <c r="H649" s="75">
        <v>1.4</v>
      </c>
      <c r="I649" s="51">
        <f t="shared" si="68"/>
        <v>19.999999999999996</v>
      </c>
      <c r="J649" s="9"/>
      <c r="K649" s="9"/>
      <c r="L649" s="9"/>
      <c r="M649" s="9"/>
    </row>
    <row r="650" spans="1:985" s="2" customFormat="1">
      <c r="A650" s="82">
        <v>603</v>
      </c>
      <c r="B650" s="43" t="s">
        <v>571</v>
      </c>
      <c r="C650" s="43" t="s">
        <v>269</v>
      </c>
      <c r="D650" s="41">
        <v>10</v>
      </c>
      <c r="E650" s="42">
        <v>11.1</v>
      </c>
      <c r="F650" s="42">
        <v>9.5</v>
      </c>
      <c r="G650" s="42">
        <v>6.4</v>
      </c>
      <c r="H650" s="42">
        <v>1.7</v>
      </c>
      <c r="I650" s="51">
        <f t="shared" si="68"/>
        <v>28.7</v>
      </c>
      <c r="J650" s="9"/>
      <c r="K650" s="9"/>
      <c r="L650" s="9"/>
      <c r="M650" s="9"/>
    </row>
    <row r="651" spans="1:985" s="2" customFormat="1">
      <c r="A651" s="82">
        <v>604</v>
      </c>
      <c r="B651" s="43" t="s">
        <v>271</v>
      </c>
      <c r="C651" s="43" t="s">
        <v>269</v>
      </c>
      <c r="D651" s="41" t="s">
        <v>18</v>
      </c>
      <c r="E651" s="42">
        <v>5.2</v>
      </c>
      <c r="F651" s="42">
        <v>3.6</v>
      </c>
      <c r="G651" s="42">
        <v>2.6</v>
      </c>
      <c r="H651" s="42">
        <v>1.2</v>
      </c>
      <c r="I651" s="51">
        <f t="shared" si="68"/>
        <v>12.6</v>
      </c>
      <c r="J651" s="9"/>
      <c r="K651" s="9"/>
      <c r="L651" s="9"/>
      <c r="M651" s="9"/>
    </row>
    <row r="652" spans="1:985" s="2" customFormat="1">
      <c r="A652" s="82">
        <v>605</v>
      </c>
      <c r="B652" s="43" t="s">
        <v>572</v>
      </c>
      <c r="C652" s="43" t="s">
        <v>269</v>
      </c>
      <c r="D652" s="41" t="s">
        <v>18</v>
      </c>
      <c r="E652" s="42">
        <v>7.2</v>
      </c>
      <c r="F652" s="42">
        <v>4.7</v>
      </c>
      <c r="G652" s="42">
        <v>3.1</v>
      </c>
      <c r="H652" s="42">
        <v>1</v>
      </c>
      <c r="I652" s="51">
        <f t="shared" si="68"/>
        <v>16</v>
      </c>
      <c r="J652" s="9"/>
      <c r="K652" s="9"/>
      <c r="L652" s="9"/>
      <c r="M652" s="9"/>
    </row>
    <row r="653" spans="1:985" s="2" customFormat="1">
      <c r="A653" s="82">
        <v>606</v>
      </c>
      <c r="B653" s="43" t="s">
        <v>573</v>
      </c>
      <c r="C653" s="43" t="s">
        <v>269</v>
      </c>
      <c r="D653" s="41" t="s">
        <v>18</v>
      </c>
      <c r="E653" s="42">
        <v>7.4</v>
      </c>
      <c r="F653" s="42">
        <v>3</v>
      </c>
      <c r="G653" s="42">
        <v>2.5</v>
      </c>
      <c r="H653" s="42">
        <v>3</v>
      </c>
      <c r="I653" s="51">
        <f t="shared" si="68"/>
        <v>15.9</v>
      </c>
      <c r="J653" s="9"/>
      <c r="K653" s="9"/>
      <c r="L653" s="9"/>
      <c r="M653" s="9"/>
    </row>
    <row r="654" spans="1:985" s="2" customFormat="1">
      <c r="A654" s="82">
        <v>607</v>
      </c>
      <c r="B654" s="71" t="s">
        <v>574</v>
      </c>
      <c r="C654" s="43" t="s">
        <v>269</v>
      </c>
      <c r="D654" s="41" t="s">
        <v>18</v>
      </c>
      <c r="E654" s="42">
        <v>7.7</v>
      </c>
      <c r="F654" s="42">
        <v>3.5</v>
      </c>
      <c r="G654" s="42">
        <v>2.4</v>
      </c>
      <c r="H654" s="42">
        <v>1.6</v>
      </c>
      <c r="I654" s="51">
        <f>SUM(E654:H654)</f>
        <v>15.2</v>
      </c>
      <c r="J654" s="9"/>
      <c r="K654" s="9"/>
      <c r="L654" s="9"/>
      <c r="M654" s="9"/>
    </row>
    <row r="655" spans="1:985">
      <c r="A655" s="80"/>
      <c r="B655" s="45"/>
      <c r="C655" s="85" t="s">
        <v>32</v>
      </c>
      <c r="D655" s="53">
        <f t="shared" ref="D655:I655" si="69">SUM(D646:D654)</f>
        <v>80</v>
      </c>
      <c r="E655" s="53">
        <f t="shared" si="69"/>
        <v>94.600000000000009</v>
      </c>
      <c r="F655" s="53">
        <f t="shared" si="69"/>
        <v>51.300000000000004</v>
      </c>
      <c r="G655" s="53">
        <f t="shared" si="69"/>
        <v>26</v>
      </c>
      <c r="H655" s="53">
        <f t="shared" si="69"/>
        <v>12.6</v>
      </c>
      <c r="I655" s="53">
        <f t="shared" si="69"/>
        <v>184.5</v>
      </c>
    </row>
    <row r="656" spans="1:985" ht="27" customHeight="1">
      <c r="A656" s="134" t="s">
        <v>341</v>
      </c>
      <c r="B656" s="134"/>
      <c r="C656" s="134"/>
      <c r="D656" s="134"/>
      <c r="E656" s="134"/>
      <c r="F656" s="134"/>
      <c r="G656" s="134"/>
      <c r="H656" s="134"/>
      <c r="I656" s="134"/>
      <c r="J656" s="9"/>
      <c r="K656" s="9"/>
      <c r="L656" s="9"/>
      <c r="M656" s="9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  <c r="CT656" s="2"/>
      <c r="CU656" s="2"/>
      <c r="CV656" s="2"/>
      <c r="CW656" s="2"/>
      <c r="CX656" s="2"/>
      <c r="CY656" s="2"/>
      <c r="CZ656" s="2"/>
      <c r="DA656" s="2"/>
      <c r="DB656" s="2"/>
      <c r="DC656" s="2"/>
      <c r="DD656" s="2"/>
      <c r="DE656" s="2"/>
      <c r="DF656" s="2"/>
      <c r="DG656" s="2"/>
      <c r="DH656" s="2"/>
      <c r="DI656" s="2"/>
      <c r="DJ656" s="2"/>
      <c r="DK656" s="2"/>
      <c r="DL656" s="2"/>
      <c r="DM656" s="2"/>
      <c r="DN656" s="2"/>
      <c r="DO656" s="2"/>
      <c r="DP656" s="2"/>
      <c r="DQ656" s="2"/>
      <c r="DR656" s="2"/>
      <c r="DS656" s="2"/>
      <c r="DT656" s="2"/>
      <c r="DU656" s="2"/>
      <c r="DV656" s="2"/>
      <c r="DW656" s="2"/>
      <c r="DX656" s="2"/>
      <c r="DY656" s="2"/>
      <c r="DZ656" s="2"/>
      <c r="EA656" s="2"/>
      <c r="EB656" s="2"/>
      <c r="EC656" s="2"/>
      <c r="ED656" s="2"/>
      <c r="EE656" s="2"/>
      <c r="EF656" s="2"/>
      <c r="EG656" s="2"/>
      <c r="EH656" s="2"/>
      <c r="EI656" s="2"/>
      <c r="EJ656" s="2"/>
      <c r="EK656" s="2"/>
      <c r="EL656" s="2"/>
      <c r="EM656" s="2"/>
      <c r="EN656" s="2"/>
      <c r="EO656" s="2"/>
      <c r="EP656" s="2"/>
      <c r="EQ656" s="2"/>
      <c r="ER656" s="2"/>
      <c r="ES656" s="2"/>
      <c r="ET656" s="2"/>
      <c r="EU656" s="2"/>
      <c r="EV656" s="2"/>
      <c r="EW656" s="2"/>
      <c r="EX656" s="2"/>
      <c r="EY656" s="2"/>
      <c r="EZ656" s="2"/>
      <c r="FA656" s="2"/>
      <c r="FB656" s="2"/>
      <c r="FC656" s="2"/>
      <c r="FD656" s="2"/>
      <c r="FE656" s="2"/>
      <c r="FF656" s="2"/>
      <c r="FG656" s="2"/>
      <c r="FH656" s="2"/>
      <c r="FI656" s="2"/>
      <c r="FJ656" s="2"/>
      <c r="FK656" s="2"/>
      <c r="FL656" s="2"/>
      <c r="FM656" s="2"/>
      <c r="FN656" s="2"/>
      <c r="FO656" s="2"/>
      <c r="FP656" s="2"/>
      <c r="FQ656" s="2"/>
      <c r="FR656" s="2"/>
      <c r="FS656" s="2"/>
      <c r="FT656" s="2"/>
      <c r="FU656" s="2"/>
      <c r="FV656" s="2"/>
      <c r="FW656" s="2"/>
      <c r="FX656" s="2"/>
      <c r="FY656" s="2"/>
      <c r="FZ656" s="2"/>
      <c r="GA656" s="2"/>
      <c r="GB656" s="2"/>
      <c r="GC656" s="2"/>
      <c r="GD656" s="2"/>
      <c r="GE656" s="2"/>
      <c r="GF656" s="2"/>
      <c r="GG656" s="2"/>
      <c r="GH656" s="2"/>
      <c r="GI656" s="2"/>
      <c r="GJ656" s="2"/>
      <c r="GK656" s="2"/>
      <c r="GL656" s="2"/>
      <c r="GM656" s="2"/>
      <c r="GN656" s="2"/>
      <c r="GO656" s="2"/>
      <c r="GP656" s="2"/>
      <c r="GQ656" s="2"/>
      <c r="GR656" s="2"/>
      <c r="GS656" s="2"/>
      <c r="GT656" s="2"/>
      <c r="GU656" s="2"/>
      <c r="GV656" s="2"/>
      <c r="GW656" s="2"/>
      <c r="GX656" s="2"/>
      <c r="GY656" s="2"/>
      <c r="GZ656" s="2"/>
      <c r="HA656" s="2"/>
      <c r="HB656" s="2"/>
      <c r="HC656" s="2"/>
      <c r="HD656" s="2"/>
      <c r="HE656" s="2"/>
      <c r="HF656" s="2"/>
      <c r="HG656" s="2"/>
      <c r="HH656" s="2"/>
      <c r="HI656" s="2"/>
      <c r="HJ656" s="2"/>
      <c r="HK656" s="2"/>
      <c r="HL656" s="2"/>
      <c r="HM656" s="2"/>
      <c r="HN656" s="2"/>
      <c r="HO656" s="2"/>
      <c r="HP656" s="2"/>
      <c r="HQ656" s="2"/>
      <c r="HR656" s="2"/>
      <c r="HS656" s="2"/>
      <c r="HT656" s="2"/>
      <c r="HU656" s="2"/>
      <c r="HV656" s="2"/>
      <c r="HW656" s="2"/>
      <c r="HX656" s="2"/>
      <c r="HY656" s="2"/>
      <c r="HZ656" s="2"/>
      <c r="IA656" s="2"/>
      <c r="IB656" s="2"/>
      <c r="IC656" s="2"/>
      <c r="ID656" s="2"/>
      <c r="IE656" s="2"/>
      <c r="IF656" s="2"/>
      <c r="IG656" s="2"/>
      <c r="IH656" s="2"/>
      <c r="II656" s="2"/>
      <c r="IJ656" s="2"/>
      <c r="IK656" s="2"/>
      <c r="IL656" s="2"/>
      <c r="IM656" s="2"/>
      <c r="IN656" s="2"/>
      <c r="IO656" s="2"/>
      <c r="IP656" s="2"/>
      <c r="IQ656" s="2"/>
      <c r="IR656" s="2"/>
      <c r="IS656" s="2"/>
      <c r="IT656" s="2"/>
      <c r="IU656" s="2"/>
      <c r="IV656" s="2"/>
      <c r="IW656" s="2"/>
      <c r="IX656" s="2"/>
      <c r="IY656" s="2"/>
      <c r="IZ656" s="2"/>
      <c r="JA656" s="2"/>
      <c r="JB656" s="2"/>
      <c r="JC656" s="2"/>
      <c r="JD656" s="2"/>
      <c r="JE656" s="2"/>
      <c r="JF656" s="2"/>
      <c r="JG656" s="2"/>
      <c r="JH656" s="2"/>
      <c r="JI656" s="2"/>
      <c r="JJ656" s="2"/>
      <c r="JK656" s="2"/>
      <c r="JL656" s="2"/>
      <c r="JM656" s="2"/>
      <c r="JN656" s="2"/>
      <c r="JO656" s="2"/>
      <c r="JP656" s="2"/>
      <c r="JQ656" s="2"/>
      <c r="JR656" s="2"/>
      <c r="JS656" s="2"/>
      <c r="JT656" s="2"/>
      <c r="JU656" s="2"/>
      <c r="JV656" s="2"/>
      <c r="JW656" s="2"/>
      <c r="JX656" s="2"/>
      <c r="JY656" s="2"/>
      <c r="JZ656" s="2"/>
      <c r="KA656" s="2"/>
      <c r="KB656" s="2"/>
      <c r="KC656" s="2"/>
      <c r="KD656" s="2"/>
      <c r="KE656" s="2"/>
      <c r="KF656" s="2"/>
      <c r="KG656" s="2"/>
      <c r="KH656" s="2"/>
      <c r="KI656" s="2"/>
      <c r="KJ656" s="2"/>
      <c r="KK656" s="2"/>
      <c r="KL656" s="2"/>
      <c r="KM656" s="2"/>
      <c r="KN656" s="2"/>
      <c r="KO656" s="2"/>
      <c r="KP656" s="2"/>
      <c r="KQ656" s="2"/>
      <c r="KR656" s="2"/>
      <c r="KS656" s="2"/>
      <c r="KT656" s="2"/>
      <c r="KU656" s="2"/>
      <c r="KV656" s="2"/>
      <c r="KW656" s="2"/>
      <c r="KX656" s="2"/>
      <c r="KY656" s="2"/>
      <c r="KZ656" s="2"/>
      <c r="LA656" s="2"/>
      <c r="LB656" s="2"/>
      <c r="LC656" s="2"/>
      <c r="LD656" s="2"/>
      <c r="LE656" s="2"/>
      <c r="LF656" s="2"/>
      <c r="LG656" s="2"/>
      <c r="LH656" s="2"/>
      <c r="LI656" s="2"/>
      <c r="LJ656" s="2"/>
      <c r="LK656" s="2"/>
      <c r="LL656" s="2"/>
      <c r="LM656" s="2"/>
      <c r="LN656" s="2"/>
      <c r="LO656" s="2"/>
      <c r="LP656" s="2"/>
      <c r="LQ656" s="2"/>
      <c r="LR656" s="2"/>
      <c r="LS656" s="2"/>
      <c r="LT656" s="2"/>
      <c r="LU656" s="2"/>
      <c r="LV656" s="2"/>
      <c r="LW656" s="2"/>
      <c r="LX656" s="2"/>
      <c r="LY656" s="2"/>
      <c r="LZ656" s="2"/>
      <c r="MA656" s="2"/>
      <c r="MB656" s="2"/>
      <c r="MC656" s="2"/>
      <c r="MD656" s="2"/>
      <c r="ME656" s="2"/>
      <c r="MF656" s="2"/>
      <c r="MG656" s="2"/>
      <c r="MH656" s="2"/>
      <c r="MI656" s="2"/>
      <c r="MJ656" s="2"/>
      <c r="MK656" s="2"/>
      <c r="ML656" s="2"/>
      <c r="MM656" s="2"/>
      <c r="MN656" s="2"/>
      <c r="MO656" s="2"/>
      <c r="MP656" s="2"/>
      <c r="MQ656" s="2"/>
      <c r="MR656" s="2"/>
      <c r="MS656" s="2"/>
      <c r="MT656" s="2"/>
      <c r="MU656" s="2"/>
      <c r="MV656" s="2"/>
      <c r="MW656" s="2"/>
      <c r="MX656" s="2"/>
      <c r="MY656" s="2"/>
      <c r="MZ656" s="2"/>
      <c r="NA656" s="2"/>
      <c r="NB656" s="2"/>
      <c r="NC656" s="2"/>
      <c r="ND656" s="2"/>
      <c r="NE656" s="2"/>
      <c r="NF656" s="2"/>
      <c r="NG656" s="2"/>
      <c r="NH656" s="2"/>
      <c r="NI656" s="2"/>
      <c r="NJ656" s="2"/>
      <c r="NK656" s="2"/>
      <c r="NL656" s="2"/>
      <c r="NM656" s="2"/>
      <c r="NN656" s="2"/>
      <c r="NO656" s="2"/>
      <c r="NP656" s="2"/>
      <c r="NQ656" s="2"/>
      <c r="NR656" s="2"/>
      <c r="NS656" s="2"/>
      <c r="NT656" s="2"/>
      <c r="NU656" s="2"/>
      <c r="NV656" s="2"/>
      <c r="NW656" s="2"/>
      <c r="NX656" s="2"/>
      <c r="NY656" s="2"/>
      <c r="NZ656" s="2"/>
      <c r="OA656" s="2"/>
      <c r="OB656" s="2"/>
      <c r="OC656" s="2"/>
      <c r="OD656" s="2"/>
      <c r="OE656" s="2"/>
      <c r="OF656" s="2"/>
      <c r="OG656" s="2"/>
      <c r="OH656" s="2"/>
      <c r="OI656" s="2"/>
      <c r="OJ656" s="2"/>
      <c r="OK656" s="2"/>
      <c r="OL656" s="2"/>
      <c r="OM656" s="2"/>
      <c r="ON656" s="2"/>
      <c r="OO656" s="2"/>
      <c r="OP656" s="2"/>
      <c r="OQ656" s="2"/>
      <c r="OR656" s="2"/>
      <c r="OS656" s="2"/>
      <c r="OT656" s="2"/>
      <c r="OU656" s="2"/>
      <c r="OV656" s="2"/>
      <c r="OW656" s="2"/>
      <c r="OX656" s="2"/>
      <c r="OY656" s="2"/>
      <c r="OZ656" s="2"/>
      <c r="PA656" s="2"/>
      <c r="PB656" s="2"/>
      <c r="PC656" s="2"/>
      <c r="PD656" s="2"/>
      <c r="PE656" s="2"/>
      <c r="PF656" s="2"/>
      <c r="PG656" s="2"/>
      <c r="PH656" s="2"/>
      <c r="PI656" s="2"/>
      <c r="PJ656" s="2"/>
      <c r="PK656" s="2"/>
      <c r="PL656" s="2"/>
      <c r="PM656" s="2"/>
      <c r="PN656" s="2"/>
      <c r="PO656" s="2"/>
      <c r="PP656" s="2"/>
      <c r="PQ656" s="2"/>
      <c r="PR656" s="2"/>
      <c r="PS656" s="2"/>
      <c r="PT656" s="2"/>
      <c r="PU656" s="2"/>
      <c r="PV656" s="2"/>
      <c r="PW656" s="2"/>
      <c r="PX656" s="2"/>
      <c r="PY656" s="2"/>
      <c r="PZ656" s="2"/>
      <c r="QA656" s="2"/>
      <c r="QB656" s="2"/>
      <c r="QC656" s="2"/>
      <c r="QD656" s="2"/>
      <c r="QE656" s="2"/>
      <c r="QF656" s="2"/>
      <c r="QG656" s="2"/>
      <c r="QH656" s="2"/>
      <c r="QI656" s="2"/>
      <c r="QJ656" s="2"/>
      <c r="QK656" s="2"/>
      <c r="QL656" s="2"/>
      <c r="QM656" s="2"/>
      <c r="QN656" s="2"/>
      <c r="QO656" s="2"/>
      <c r="QP656" s="2"/>
      <c r="QQ656" s="2"/>
      <c r="QR656" s="2"/>
      <c r="QS656" s="2"/>
      <c r="QT656" s="2"/>
      <c r="QU656" s="2"/>
      <c r="QV656" s="2"/>
      <c r="QW656" s="2"/>
      <c r="QX656" s="2"/>
      <c r="QY656" s="2"/>
      <c r="QZ656" s="2"/>
      <c r="RA656" s="2"/>
      <c r="RB656" s="2"/>
      <c r="RC656" s="2"/>
      <c r="RD656" s="2"/>
      <c r="RE656" s="2"/>
      <c r="RF656" s="2"/>
      <c r="RG656" s="2"/>
      <c r="RH656" s="2"/>
      <c r="RI656" s="2"/>
      <c r="RJ656" s="2"/>
      <c r="RK656" s="2"/>
      <c r="RL656" s="2"/>
      <c r="RM656" s="2"/>
      <c r="RN656" s="2"/>
      <c r="RO656" s="2"/>
      <c r="RP656" s="2"/>
      <c r="RQ656" s="2"/>
      <c r="RR656" s="2"/>
      <c r="RS656" s="2"/>
      <c r="RT656" s="2"/>
      <c r="RU656" s="2"/>
      <c r="RV656" s="2"/>
      <c r="RW656" s="2"/>
      <c r="RX656" s="2"/>
      <c r="RY656" s="2"/>
      <c r="RZ656" s="2"/>
      <c r="SA656" s="2"/>
      <c r="SB656" s="2"/>
      <c r="SC656" s="2"/>
      <c r="SD656" s="2"/>
      <c r="SE656" s="2"/>
      <c r="SF656" s="2"/>
      <c r="SG656" s="2"/>
      <c r="SH656" s="2"/>
      <c r="SI656" s="2"/>
      <c r="SJ656" s="2"/>
      <c r="SK656" s="2"/>
      <c r="SL656" s="2"/>
      <c r="SM656" s="2"/>
      <c r="SN656" s="2"/>
      <c r="SO656" s="2"/>
      <c r="SP656" s="2"/>
      <c r="SQ656" s="2"/>
      <c r="SR656" s="2"/>
      <c r="SS656" s="2"/>
      <c r="ST656" s="2"/>
      <c r="SU656" s="2"/>
      <c r="SV656" s="2"/>
      <c r="SW656" s="2"/>
      <c r="SX656" s="2"/>
      <c r="SY656" s="2"/>
      <c r="SZ656" s="2"/>
      <c r="TA656" s="2"/>
      <c r="TB656" s="2"/>
      <c r="TC656" s="2"/>
      <c r="TD656" s="2"/>
      <c r="TE656" s="2"/>
      <c r="TF656" s="2"/>
      <c r="TG656" s="2"/>
      <c r="TH656" s="2"/>
      <c r="TI656" s="2"/>
      <c r="TJ656" s="2"/>
      <c r="TK656" s="2"/>
      <c r="TL656" s="2"/>
      <c r="TM656" s="2"/>
      <c r="TN656" s="2"/>
      <c r="TO656" s="2"/>
      <c r="TP656" s="2"/>
      <c r="TQ656" s="2"/>
      <c r="TR656" s="2"/>
      <c r="TS656" s="2"/>
      <c r="TT656" s="2"/>
      <c r="TU656" s="2"/>
      <c r="TV656" s="2"/>
      <c r="TW656" s="2"/>
      <c r="TX656" s="2"/>
      <c r="TY656" s="2"/>
      <c r="TZ656" s="2"/>
      <c r="UA656" s="2"/>
      <c r="UB656" s="2"/>
      <c r="UC656" s="2"/>
      <c r="UD656" s="2"/>
      <c r="UE656" s="2"/>
      <c r="UF656" s="2"/>
      <c r="UG656" s="2"/>
      <c r="UH656" s="2"/>
      <c r="UI656" s="2"/>
      <c r="UJ656" s="2"/>
      <c r="UK656" s="2"/>
      <c r="UL656" s="2"/>
      <c r="UM656" s="2"/>
      <c r="UN656" s="2"/>
      <c r="UO656" s="2"/>
      <c r="UP656" s="2"/>
      <c r="UQ656" s="2"/>
      <c r="UR656" s="2"/>
      <c r="US656" s="2"/>
      <c r="UT656" s="2"/>
      <c r="UU656" s="2"/>
      <c r="UV656" s="2"/>
      <c r="UW656" s="2"/>
      <c r="UX656" s="2"/>
      <c r="UY656" s="2"/>
      <c r="UZ656" s="2"/>
      <c r="VA656" s="2"/>
      <c r="VB656" s="2"/>
      <c r="VC656" s="2"/>
      <c r="VD656" s="2"/>
      <c r="VE656" s="2"/>
      <c r="VF656" s="2"/>
      <c r="VG656" s="2"/>
      <c r="VH656" s="2"/>
      <c r="VI656" s="2"/>
      <c r="VJ656" s="2"/>
      <c r="VK656" s="2"/>
      <c r="VL656" s="2"/>
      <c r="VM656" s="2"/>
      <c r="VN656" s="2"/>
      <c r="VO656" s="2"/>
      <c r="VP656" s="2"/>
      <c r="VQ656" s="2"/>
      <c r="VR656" s="2"/>
      <c r="VS656" s="2"/>
      <c r="VT656" s="2"/>
      <c r="VU656" s="2"/>
      <c r="VV656" s="2"/>
      <c r="VW656" s="2"/>
      <c r="VX656" s="2"/>
      <c r="VY656" s="2"/>
      <c r="VZ656" s="2"/>
      <c r="WA656" s="2"/>
      <c r="WB656" s="2"/>
      <c r="WC656" s="2"/>
      <c r="WD656" s="2"/>
      <c r="WE656" s="2"/>
      <c r="WF656" s="2"/>
      <c r="WG656" s="2"/>
      <c r="WH656" s="2"/>
      <c r="WI656" s="2"/>
      <c r="WJ656" s="2"/>
      <c r="WK656" s="2"/>
      <c r="WL656" s="2"/>
      <c r="WM656" s="2"/>
      <c r="WN656" s="2"/>
      <c r="WO656" s="2"/>
      <c r="WP656" s="2"/>
      <c r="WQ656" s="2"/>
      <c r="WR656" s="2"/>
      <c r="WS656" s="2"/>
      <c r="WT656" s="2"/>
      <c r="WU656" s="2"/>
      <c r="WV656" s="2"/>
      <c r="WW656" s="2"/>
      <c r="WX656" s="2"/>
      <c r="WY656" s="2"/>
      <c r="WZ656" s="2"/>
      <c r="XA656" s="2"/>
      <c r="XB656" s="2"/>
      <c r="XC656" s="2"/>
      <c r="XD656" s="2"/>
      <c r="XE656" s="2"/>
      <c r="XF656" s="2"/>
      <c r="XG656" s="2"/>
      <c r="XH656" s="2"/>
      <c r="XI656" s="2"/>
      <c r="XJ656" s="2"/>
      <c r="XK656" s="2"/>
      <c r="XL656" s="2"/>
      <c r="XM656" s="2"/>
      <c r="XN656" s="2"/>
      <c r="XO656" s="2"/>
      <c r="XP656" s="2"/>
      <c r="XQ656" s="2"/>
      <c r="XR656" s="2"/>
      <c r="XS656" s="2"/>
      <c r="XT656" s="2"/>
      <c r="XU656" s="2"/>
      <c r="XV656" s="2"/>
      <c r="XW656" s="2"/>
      <c r="XX656" s="2"/>
      <c r="XY656" s="2"/>
      <c r="XZ656" s="2"/>
      <c r="YA656" s="2"/>
      <c r="YB656" s="2"/>
      <c r="YC656" s="2"/>
      <c r="YD656" s="2"/>
      <c r="YE656" s="2"/>
      <c r="YF656" s="2"/>
      <c r="YG656" s="2"/>
      <c r="YH656" s="2"/>
      <c r="YI656" s="2"/>
      <c r="YJ656" s="2"/>
      <c r="YK656" s="2"/>
      <c r="YL656" s="2"/>
      <c r="YM656" s="2"/>
      <c r="YN656" s="2"/>
      <c r="YO656" s="2"/>
      <c r="YP656" s="2"/>
      <c r="YQ656" s="2"/>
      <c r="YR656" s="2"/>
      <c r="YS656" s="2"/>
      <c r="YT656" s="2"/>
      <c r="YU656" s="2"/>
      <c r="YV656" s="2"/>
      <c r="YW656" s="2"/>
      <c r="YX656" s="2"/>
      <c r="YY656" s="2"/>
      <c r="YZ656" s="2"/>
      <c r="ZA656" s="2"/>
      <c r="ZB656" s="2"/>
      <c r="ZC656" s="2"/>
      <c r="ZD656" s="2"/>
      <c r="ZE656" s="2"/>
      <c r="ZF656" s="2"/>
      <c r="ZG656" s="2"/>
      <c r="ZH656" s="2"/>
      <c r="ZI656" s="2"/>
      <c r="ZJ656" s="2"/>
      <c r="ZK656" s="2"/>
      <c r="ZL656" s="2"/>
      <c r="ZM656" s="2"/>
      <c r="ZN656" s="2"/>
      <c r="ZO656" s="2"/>
      <c r="ZP656" s="2"/>
      <c r="ZQ656" s="2"/>
      <c r="ZR656" s="2"/>
      <c r="ZS656" s="2"/>
      <c r="ZT656" s="2"/>
      <c r="ZU656" s="2"/>
      <c r="ZV656" s="2"/>
      <c r="ZW656" s="2"/>
      <c r="ZX656" s="2"/>
      <c r="ZY656" s="2"/>
      <c r="ZZ656" s="2"/>
      <c r="AAA656" s="2"/>
      <c r="AAB656" s="2"/>
      <c r="AAC656" s="2"/>
      <c r="AAD656" s="2"/>
      <c r="AAE656" s="2"/>
      <c r="AAF656" s="2"/>
      <c r="AAG656" s="2"/>
      <c r="AAH656" s="2"/>
      <c r="AAI656" s="2"/>
      <c r="AAJ656" s="2"/>
      <c r="AAK656" s="2"/>
      <c r="AAL656" s="2"/>
      <c r="AAM656" s="2"/>
      <c r="AAN656" s="2"/>
      <c r="AAO656" s="2"/>
      <c r="AAP656" s="2"/>
      <c r="AAQ656" s="2"/>
      <c r="AAR656" s="2"/>
      <c r="AAS656" s="2"/>
      <c r="AAT656" s="2"/>
      <c r="AAU656" s="2"/>
      <c r="AAV656" s="2"/>
      <c r="AAW656" s="2"/>
      <c r="AAX656" s="2"/>
      <c r="AAY656" s="2"/>
      <c r="AAZ656" s="2"/>
      <c r="ABA656" s="2"/>
      <c r="ABB656" s="2"/>
      <c r="ABC656" s="2"/>
      <c r="ABD656" s="2"/>
      <c r="ABE656" s="2"/>
      <c r="ABF656" s="2"/>
      <c r="ABG656" s="2"/>
      <c r="ABH656" s="2"/>
      <c r="ABI656" s="2"/>
      <c r="ABJ656" s="2"/>
      <c r="ABK656" s="2"/>
      <c r="ABL656" s="2"/>
      <c r="ABM656" s="2"/>
      <c r="ABN656" s="2"/>
      <c r="ABO656" s="2"/>
      <c r="ABP656" s="2"/>
      <c r="ABQ656" s="2"/>
      <c r="ABR656" s="2"/>
      <c r="ABS656" s="2"/>
      <c r="ABT656" s="2"/>
      <c r="ABU656" s="2"/>
      <c r="ABV656" s="2"/>
      <c r="ABW656" s="2"/>
      <c r="ABX656" s="2"/>
      <c r="ABY656" s="2"/>
      <c r="ABZ656" s="2"/>
      <c r="ACA656" s="2"/>
      <c r="ACB656" s="2"/>
      <c r="ACC656" s="2"/>
      <c r="ACD656" s="2"/>
      <c r="ACE656" s="2"/>
      <c r="ACF656" s="2"/>
      <c r="ACG656" s="2"/>
      <c r="ACH656" s="2"/>
      <c r="ACI656" s="2"/>
      <c r="ACJ656" s="2"/>
      <c r="ACK656" s="2"/>
      <c r="ACL656" s="2"/>
      <c r="ACM656" s="2"/>
      <c r="ACN656" s="2"/>
      <c r="ACO656" s="2"/>
      <c r="ACP656" s="2"/>
      <c r="ACQ656" s="2"/>
      <c r="ACR656" s="2"/>
      <c r="ACS656" s="2"/>
      <c r="ACT656" s="2"/>
      <c r="ACU656" s="2"/>
      <c r="ACV656" s="2"/>
      <c r="ACW656" s="2"/>
      <c r="ACX656" s="2"/>
      <c r="ACY656" s="2"/>
      <c r="ACZ656" s="2"/>
      <c r="ADA656" s="2"/>
      <c r="ADB656" s="2"/>
      <c r="ADC656" s="2"/>
      <c r="ADD656" s="2"/>
      <c r="ADE656" s="2"/>
      <c r="ADF656" s="2"/>
      <c r="ADG656" s="2"/>
      <c r="ADH656" s="2"/>
      <c r="ADI656" s="2"/>
      <c r="ADJ656" s="2"/>
      <c r="ADK656" s="2"/>
      <c r="ADL656" s="2"/>
      <c r="ADM656" s="2"/>
      <c r="ADN656" s="2"/>
      <c r="ADO656" s="2"/>
      <c r="ADP656" s="2"/>
      <c r="ADQ656" s="2"/>
      <c r="ADR656" s="2"/>
      <c r="ADS656" s="2"/>
      <c r="ADT656" s="2"/>
      <c r="ADU656" s="2"/>
      <c r="ADV656" s="2"/>
      <c r="ADW656" s="2"/>
      <c r="ADX656" s="2"/>
      <c r="ADY656" s="2"/>
      <c r="ADZ656" s="2"/>
      <c r="AEA656" s="2"/>
      <c r="AEB656" s="2"/>
      <c r="AEC656" s="2"/>
      <c r="AED656" s="2"/>
      <c r="AEE656" s="2"/>
      <c r="AEF656" s="2"/>
      <c r="AEG656" s="2"/>
      <c r="AEH656" s="2"/>
      <c r="AEI656" s="2"/>
      <c r="AEJ656" s="2"/>
      <c r="AEK656" s="2"/>
      <c r="AEL656" s="2"/>
      <c r="AEM656" s="2"/>
      <c r="AEN656" s="2"/>
      <c r="AEO656" s="2"/>
      <c r="AEP656" s="2"/>
      <c r="AEQ656" s="2"/>
      <c r="AER656" s="2"/>
      <c r="AES656" s="2"/>
      <c r="AET656" s="2"/>
      <c r="AEU656" s="2"/>
      <c r="AEV656" s="2"/>
      <c r="AEW656" s="2"/>
      <c r="AEX656" s="2"/>
      <c r="AEY656" s="2"/>
      <c r="AEZ656" s="2"/>
      <c r="AFA656" s="2"/>
      <c r="AFB656" s="2"/>
      <c r="AFC656" s="2"/>
      <c r="AFD656" s="2"/>
      <c r="AFE656" s="2"/>
      <c r="AFF656" s="2"/>
      <c r="AFG656" s="2"/>
      <c r="AFH656" s="2"/>
      <c r="AFI656" s="2"/>
      <c r="AFJ656" s="2"/>
      <c r="AFK656" s="2"/>
      <c r="AFL656" s="2"/>
      <c r="AFM656" s="2"/>
      <c r="AFN656" s="2"/>
      <c r="AFO656" s="2"/>
      <c r="AFP656" s="2"/>
      <c r="AFQ656" s="2"/>
      <c r="AFR656" s="2"/>
      <c r="AFS656" s="2"/>
      <c r="AFT656" s="2"/>
      <c r="AFU656" s="2"/>
      <c r="AFV656" s="2"/>
      <c r="AFW656" s="2"/>
      <c r="AFX656" s="2"/>
      <c r="AFY656" s="2"/>
      <c r="AFZ656" s="2"/>
      <c r="AGA656" s="2"/>
      <c r="AGB656" s="2"/>
      <c r="AGC656" s="2"/>
      <c r="AGD656" s="2"/>
      <c r="AGE656" s="2"/>
      <c r="AGF656" s="2"/>
      <c r="AGG656" s="2"/>
      <c r="AGH656" s="2"/>
      <c r="AGI656" s="2"/>
      <c r="AGJ656" s="2"/>
      <c r="AGK656" s="2"/>
      <c r="AGL656" s="2"/>
      <c r="AGM656" s="2"/>
      <c r="AGN656" s="2"/>
      <c r="AGO656" s="2"/>
      <c r="AGP656" s="2"/>
      <c r="AGQ656" s="2"/>
      <c r="AGR656" s="2"/>
      <c r="AGS656" s="2"/>
      <c r="AGT656" s="2"/>
      <c r="AGU656" s="2"/>
      <c r="AGV656" s="2"/>
      <c r="AGW656" s="2"/>
      <c r="AGX656" s="2"/>
      <c r="AGY656" s="2"/>
      <c r="AGZ656" s="2"/>
      <c r="AHA656" s="2"/>
      <c r="AHB656" s="2"/>
      <c r="AHC656" s="2"/>
      <c r="AHD656" s="2"/>
      <c r="AHE656" s="2"/>
      <c r="AHF656" s="2"/>
      <c r="AHG656" s="2"/>
      <c r="AHH656" s="2"/>
      <c r="AHI656" s="2"/>
      <c r="AHJ656" s="2"/>
      <c r="AHK656" s="2"/>
      <c r="AHL656" s="2"/>
      <c r="AHM656" s="2"/>
      <c r="AHN656" s="2"/>
      <c r="AHO656" s="2"/>
      <c r="AHP656" s="2"/>
      <c r="AHQ656" s="2"/>
      <c r="AHR656" s="2"/>
      <c r="AHS656" s="2"/>
      <c r="AHT656" s="2"/>
      <c r="AHU656" s="2"/>
      <c r="AHV656" s="2"/>
      <c r="AHW656" s="2"/>
      <c r="AHX656" s="2"/>
      <c r="AHY656" s="2"/>
      <c r="AHZ656" s="2"/>
      <c r="AIA656" s="2"/>
      <c r="AIB656" s="2"/>
      <c r="AIC656" s="2"/>
      <c r="AID656" s="2"/>
      <c r="AIE656" s="2"/>
      <c r="AIF656" s="2"/>
      <c r="AIG656" s="2"/>
      <c r="AIH656" s="2"/>
      <c r="AII656" s="2"/>
      <c r="AIJ656" s="2"/>
      <c r="AIK656" s="2"/>
      <c r="AIL656" s="2"/>
      <c r="AIM656" s="2"/>
      <c r="AIN656" s="2"/>
      <c r="AIO656" s="2"/>
      <c r="AIP656" s="2"/>
      <c r="AIQ656" s="2"/>
      <c r="AIR656" s="2"/>
      <c r="AIS656" s="2"/>
      <c r="AIT656" s="2"/>
      <c r="AIU656" s="2"/>
      <c r="AIV656" s="2"/>
      <c r="AIW656" s="2"/>
      <c r="AIX656" s="2"/>
      <c r="AIY656" s="2"/>
      <c r="AIZ656" s="2"/>
      <c r="AJA656" s="2"/>
      <c r="AJB656" s="2"/>
      <c r="AJC656" s="2"/>
      <c r="AJD656" s="2"/>
      <c r="AJE656" s="2"/>
      <c r="AJF656" s="2"/>
      <c r="AJG656" s="2"/>
      <c r="AJH656" s="2"/>
      <c r="AJI656" s="2"/>
      <c r="AJJ656" s="2"/>
      <c r="AJK656" s="2"/>
      <c r="AJL656" s="2"/>
      <c r="AJM656" s="2"/>
      <c r="AJN656" s="2"/>
      <c r="AJO656" s="2"/>
      <c r="AJP656" s="2"/>
      <c r="AJQ656" s="2"/>
      <c r="AJR656" s="2"/>
      <c r="AJS656" s="2"/>
      <c r="AJT656" s="2"/>
      <c r="AJU656" s="2"/>
      <c r="AJV656" s="2"/>
      <c r="AJW656" s="2"/>
      <c r="AJX656" s="2"/>
      <c r="AJY656" s="2"/>
      <c r="AJZ656" s="2"/>
      <c r="AKA656" s="2"/>
      <c r="AKB656" s="2"/>
      <c r="AKC656" s="2"/>
      <c r="AKD656" s="2"/>
      <c r="AKE656" s="2"/>
      <c r="AKF656" s="2"/>
      <c r="AKG656" s="2"/>
      <c r="AKH656" s="2"/>
      <c r="AKI656" s="2"/>
      <c r="AKJ656" s="2"/>
      <c r="AKK656" s="2"/>
      <c r="AKL656" s="2"/>
      <c r="AKM656" s="2"/>
      <c r="AKN656" s="2"/>
      <c r="AKO656" s="2"/>
      <c r="AKP656" s="2"/>
      <c r="AKQ656" s="2"/>
      <c r="AKR656" s="2"/>
      <c r="AKS656" s="2"/>
      <c r="AKT656" s="2"/>
      <c r="AKU656" s="2"/>
      <c r="AKV656" s="2"/>
      <c r="AKW656" s="2"/>
    </row>
    <row r="657" spans="1:985" s="2" customFormat="1">
      <c r="A657" s="75">
        <v>608</v>
      </c>
      <c r="B657" s="71" t="s">
        <v>342</v>
      </c>
      <c r="C657" s="71" t="s">
        <v>235</v>
      </c>
      <c r="D657" s="75">
        <v>6</v>
      </c>
      <c r="E657" s="42">
        <v>6</v>
      </c>
      <c r="F657" s="42">
        <v>3.5</v>
      </c>
      <c r="G657" s="42">
        <v>2.1</v>
      </c>
      <c r="H657" s="42">
        <v>0.19</v>
      </c>
      <c r="I657" s="51">
        <f>SUM(E657:H657)</f>
        <v>11.79</v>
      </c>
      <c r="J657" s="9"/>
      <c r="K657" s="9"/>
      <c r="L657" s="9"/>
      <c r="M657" s="9"/>
    </row>
    <row r="658" spans="1:985" s="2" customFormat="1">
      <c r="A658" s="75">
        <v>609</v>
      </c>
      <c r="B658" s="71" t="s">
        <v>343</v>
      </c>
      <c r="C658" s="71" t="s">
        <v>235</v>
      </c>
      <c r="D658" s="75">
        <v>6</v>
      </c>
      <c r="E658" s="42">
        <v>5.3</v>
      </c>
      <c r="F658" s="42">
        <v>2.1</v>
      </c>
      <c r="G658" s="42">
        <v>2.2000000000000002</v>
      </c>
      <c r="H658" s="42">
        <v>0.7</v>
      </c>
      <c r="I658" s="51">
        <f>SUM(E658:H658)</f>
        <v>10.3</v>
      </c>
      <c r="J658" s="9"/>
      <c r="K658" s="9"/>
      <c r="L658" s="9"/>
      <c r="M658" s="9"/>
    </row>
    <row r="659" spans="1:985" s="2" customFormat="1">
      <c r="A659" s="75">
        <v>610</v>
      </c>
      <c r="B659" s="71" t="s">
        <v>344</v>
      </c>
      <c r="C659" s="71" t="s">
        <v>235</v>
      </c>
      <c r="D659" s="75">
        <v>6</v>
      </c>
      <c r="E659" s="42">
        <v>6.2</v>
      </c>
      <c r="F659" s="42">
        <v>2</v>
      </c>
      <c r="G659" s="42">
        <v>2.1</v>
      </c>
      <c r="H659" s="42">
        <v>1.1000000000000001</v>
      </c>
      <c r="I659" s="51">
        <f>SUM(E659:H659)</f>
        <v>11.399999999999999</v>
      </c>
      <c r="J659" s="9"/>
      <c r="K659" s="9"/>
      <c r="L659" s="9"/>
      <c r="M659" s="9"/>
    </row>
    <row r="660" spans="1:985" s="7" customFormat="1">
      <c r="A660" s="75">
        <v>611</v>
      </c>
      <c r="B660" s="48" t="s">
        <v>381</v>
      </c>
      <c r="C660" s="48" t="s">
        <v>382</v>
      </c>
      <c r="D660" s="52">
        <v>6</v>
      </c>
      <c r="E660" s="42">
        <v>7.3</v>
      </c>
      <c r="F660" s="42">
        <v>3.1</v>
      </c>
      <c r="G660" s="42">
        <v>1.3</v>
      </c>
      <c r="H660" s="42">
        <v>0.2</v>
      </c>
      <c r="I660" s="51">
        <f>SUM(E660:H660)</f>
        <v>11.9</v>
      </c>
      <c r="J660" s="20"/>
      <c r="K660" s="20"/>
      <c r="L660" s="20"/>
      <c r="M660" s="20"/>
    </row>
    <row r="661" spans="1:985" ht="20.100000000000001" customHeight="1">
      <c r="A661" s="75"/>
      <c r="B661" s="80"/>
      <c r="C661" s="85" t="s">
        <v>32</v>
      </c>
      <c r="D661" s="57">
        <f t="shared" ref="D661:I661" si="70">SUM(D657:D660)</f>
        <v>24</v>
      </c>
      <c r="E661" s="57">
        <f t="shared" si="70"/>
        <v>24.8</v>
      </c>
      <c r="F661" s="57">
        <f t="shared" si="70"/>
        <v>10.7</v>
      </c>
      <c r="G661" s="57">
        <f t="shared" si="70"/>
        <v>7.7</v>
      </c>
      <c r="H661" s="57">
        <f t="shared" si="70"/>
        <v>2.19</v>
      </c>
      <c r="I661" s="57">
        <f t="shared" si="70"/>
        <v>45.389999999999993</v>
      </c>
      <c r="J661" s="9"/>
      <c r="K661" s="9"/>
      <c r="L661" s="9"/>
      <c r="M661" s="9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  <c r="CT661" s="2"/>
      <c r="CU661" s="2"/>
      <c r="CV661" s="2"/>
      <c r="CW661" s="2"/>
      <c r="CX661" s="2"/>
      <c r="CY661" s="2"/>
      <c r="CZ661" s="2"/>
      <c r="DA661" s="2"/>
      <c r="DB661" s="2"/>
      <c r="DC661" s="2"/>
      <c r="DD661" s="2"/>
      <c r="DE661" s="2"/>
      <c r="DF661" s="2"/>
      <c r="DG661" s="2"/>
      <c r="DH661" s="2"/>
      <c r="DI661" s="2"/>
      <c r="DJ661" s="2"/>
      <c r="DK661" s="2"/>
      <c r="DL661" s="2"/>
      <c r="DM661" s="2"/>
      <c r="DN661" s="2"/>
      <c r="DO661" s="2"/>
      <c r="DP661" s="2"/>
      <c r="DQ661" s="2"/>
      <c r="DR661" s="2"/>
      <c r="DS661" s="2"/>
      <c r="DT661" s="2"/>
      <c r="DU661" s="2"/>
      <c r="DV661" s="2"/>
      <c r="DW661" s="2"/>
      <c r="DX661" s="2"/>
      <c r="DY661" s="2"/>
      <c r="DZ661" s="2"/>
      <c r="EA661" s="2"/>
      <c r="EB661" s="2"/>
      <c r="EC661" s="2"/>
      <c r="ED661" s="2"/>
      <c r="EE661" s="2"/>
      <c r="EF661" s="2"/>
      <c r="EG661" s="2"/>
      <c r="EH661" s="2"/>
      <c r="EI661" s="2"/>
      <c r="EJ661" s="2"/>
      <c r="EK661" s="2"/>
      <c r="EL661" s="2"/>
      <c r="EM661" s="2"/>
      <c r="EN661" s="2"/>
      <c r="EO661" s="2"/>
      <c r="EP661" s="2"/>
      <c r="EQ661" s="2"/>
      <c r="ER661" s="2"/>
      <c r="ES661" s="2"/>
      <c r="ET661" s="2"/>
      <c r="EU661" s="2"/>
      <c r="EV661" s="2"/>
      <c r="EW661" s="2"/>
      <c r="EX661" s="2"/>
      <c r="EY661" s="2"/>
      <c r="EZ661" s="2"/>
      <c r="FA661" s="2"/>
      <c r="FB661" s="2"/>
      <c r="FC661" s="2"/>
      <c r="FD661" s="2"/>
      <c r="FE661" s="2"/>
      <c r="FF661" s="2"/>
      <c r="FG661" s="2"/>
      <c r="FH661" s="2"/>
      <c r="FI661" s="2"/>
      <c r="FJ661" s="2"/>
      <c r="FK661" s="2"/>
      <c r="FL661" s="2"/>
      <c r="FM661" s="2"/>
      <c r="FN661" s="2"/>
      <c r="FO661" s="2"/>
      <c r="FP661" s="2"/>
      <c r="FQ661" s="2"/>
      <c r="FR661" s="2"/>
      <c r="FS661" s="2"/>
      <c r="FT661" s="2"/>
      <c r="FU661" s="2"/>
      <c r="FV661" s="2"/>
      <c r="FW661" s="2"/>
      <c r="FX661" s="2"/>
      <c r="FY661" s="2"/>
      <c r="FZ661" s="2"/>
      <c r="GA661" s="2"/>
      <c r="GB661" s="2"/>
      <c r="GC661" s="2"/>
      <c r="GD661" s="2"/>
      <c r="GE661" s="2"/>
      <c r="GF661" s="2"/>
      <c r="GG661" s="2"/>
      <c r="GH661" s="2"/>
      <c r="GI661" s="2"/>
      <c r="GJ661" s="2"/>
      <c r="GK661" s="2"/>
      <c r="GL661" s="2"/>
      <c r="GM661" s="2"/>
      <c r="GN661" s="2"/>
      <c r="GO661" s="2"/>
      <c r="GP661" s="2"/>
      <c r="GQ661" s="2"/>
      <c r="GR661" s="2"/>
      <c r="GS661" s="2"/>
      <c r="GT661" s="2"/>
      <c r="GU661" s="2"/>
      <c r="GV661" s="2"/>
      <c r="GW661" s="2"/>
      <c r="GX661" s="2"/>
      <c r="GY661" s="2"/>
      <c r="GZ661" s="2"/>
      <c r="HA661" s="2"/>
      <c r="HB661" s="2"/>
      <c r="HC661" s="2"/>
      <c r="HD661" s="2"/>
      <c r="HE661" s="2"/>
      <c r="HF661" s="2"/>
      <c r="HG661" s="2"/>
      <c r="HH661" s="2"/>
      <c r="HI661" s="2"/>
      <c r="HJ661" s="2"/>
      <c r="HK661" s="2"/>
      <c r="HL661" s="2"/>
      <c r="HM661" s="2"/>
      <c r="HN661" s="2"/>
      <c r="HO661" s="2"/>
      <c r="HP661" s="2"/>
      <c r="HQ661" s="2"/>
      <c r="HR661" s="2"/>
      <c r="HS661" s="2"/>
      <c r="HT661" s="2"/>
      <c r="HU661" s="2"/>
      <c r="HV661" s="2"/>
      <c r="HW661" s="2"/>
      <c r="HX661" s="2"/>
      <c r="HY661" s="2"/>
      <c r="HZ661" s="2"/>
      <c r="IA661" s="2"/>
      <c r="IB661" s="2"/>
      <c r="IC661" s="2"/>
      <c r="ID661" s="2"/>
      <c r="IE661" s="2"/>
      <c r="IF661" s="2"/>
      <c r="IG661" s="2"/>
      <c r="IH661" s="2"/>
      <c r="II661" s="2"/>
      <c r="IJ661" s="2"/>
      <c r="IK661" s="2"/>
      <c r="IL661" s="2"/>
      <c r="IM661" s="2"/>
      <c r="IN661" s="2"/>
      <c r="IO661" s="2"/>
      <c r="IP661" s="2"/>
      <c r="IQ661" s="2"/>
      <c r="IR661" s="2"/>
      <c r="IS661" s="2"/>
      <c r="IT661" s="2"/>
      <c r="IU661" s="2"/>
      <c r="IV661" s="2"/>
      <c r="IW661" s="2"/>
      <c r="IX661" s="2"/>
      <c r="IY661" s="2"/>
      <c r="IZ661" s="2"/>
      <c r="JA661" s="2"/>
      <c r="JB661" s="2"/>
      <c r="JC661" s="2"/>
      <c r="JD661" s="2"/>
      <c r="JE661" s="2"/>
      <c r="JF661" s="2"/>
      <c r="JG661" s="2"/>
      <c r="JH661" s="2"/>
      <c r="JI661" s="2"/>
      <c r="JJ661" s="2"/>
      <c r="JK661" s="2"/>
      <c r="JL661" s="2"/>
      <c r="JM661" s="2"/>
      <c r="JN661" s="2"/>
      <c r="JO661" s="2"/>
      <c r="JP661" s="2"/>
      <c r="JQ661" s="2"/>
      <c r="JR661" s="2"/>
      <c r="JS661" s="2"/>
      <c r="JT661" s="2"/>
      <c r="JU661" s="2"/>
      <c r="JV661" s="2"/>
      <c r="JW661" s="2"/>
      <c r="JX661" s="2"/>
      <c r="JY661" s="2"/>
      <c r="JZ661" s="2"/>
      <c r="KA661" s="2"/>
      <c r="KB661" s="2"/>
      <c r="KC661" s="2"/>
      <c r="KD661" s="2"/>
      <c r="KE661" s="2"/>
      <c r="KF661" s="2"/>
      <c r="KG661" s="2"/>
      <c r="KH661" s="2"/>
      <c r="KI661" s="2"/>
      <c r="KJ661" s="2"/>
      <c r="KK661" s="2"/>
      <c r="KL661" s="2"/>
      <c r="KM661" s="2"/>
      <c r="KN661" s="2"/>
      <c r="KO661" s="2"/>
      <c r="KP661" s="2"/>
      <c r="KQ661" s="2"/>
      <c r="KR661" s="2"/>
      <c r="KS661" s="2"/>
      <c r="KT661" s="2"/>
      <c r="KU661" s="2"/>
      <c r="KV661" s="2"/>
      <c r="KW661" s="2"/>
      <c r="KX661" s="2"/>
      <c r="KY661" s="2"/>
      <c r="KZ661" s="2"/>
      <c r="LA661" s="2"/>
      <c r="LB661" s="2"/>
      <c r="LC661" s="2"/>
      <c r="LD661" s="2"/>
      <c r="LE661" s="2"/>
      <c r="LF661" s="2"/>
      <c r="LG661" s="2"/>
      <c r="LH661" s="2"/>
      <c r="LI661" s="2"/>
      <c r="LJ661" s="2"/>
      <c r="LK661" s="2"/>
      <c r="LL661" s="2"/>
      <c r="LM661" s="2"/>
      <c r="LN661" s="2"/>
      <c r="LO661" s="2"/>
      <c r="LP661" s="2"/>
      <c r="LQ661" s="2"/>
      <c r="LR661" s="2"/>
      <c r="LS661" s="2"/>
      <c r="LT661" s="2"/>
      <c r="LU661" s="2"/>
      <c r="LV661" s="2"/>
      <c r="LW661" s="2"/>
      <c r="LX661" s="2"/>
      <c r="LY661" s="2"/>
      <c r="LZ661" s="2"/>
      <c r="MA661" s="2"/>
      <c r="MB661" s="2"/>
      <c r="MC661" s="2"/>
      <c r="MD661" s="2"/>
      <c r="ME661" s="2"/>
      <c r="MF661" s="2"/>
      <c r="MG661" s="2"/>
      <c r="MH661" s="2"/>
      <c r="MI661" s="2"/>
      <c r="MJ661" s="2"/>
      <c r="MK661" s="2"/>
      <c r="ML661" s="2"/>
      <c r="MM661" s="2"/>
      <c r="MN661" s="2"/>
      <c r="MO661" s="2"/>
      <c r="MP661" s="2"/>
      <c r="MQ661" s="2"/>
      <c r="MR661" s="2"/>
      <c r="MS661" s="2"/>
      <c r="MT661" s="2"/>
      <c r="MU661" s="2"/>
      <c r="MV661" s="2"/>
      <c r="MW661" s="2"/>
      <c r="MX661" s="2"/>
      <c r="MY661" s="2"/>
      <c r="MZ661" s="2"/>
      <c r="NA661" s="2"/>
      <c r="NB661" s="2"/>
      <c r="NC661" s="2"/>
      <c r="ND661" s="2"/>
      <c r="NE661" s="2"/>
      <c r="NF661" s="2"/>
      <c r="NG661" s="2"/>
      <c r="NH661" s="2"/>
      <c r="NI661" s="2"/>
      <c r="NJ661" s="2"/>
      <c r="NK661" s="2"/>
      <c r="NL661" s="2"/>
      <c r="NM661" s="2"/>
      <c r="NN661" s="2"/>
      <c r="NO661" s="2"/>
      <c r="NP661" s="2"/>
      <c r="NQ661" s="2"/>
      <c r="NR661" s="2"/>
      <c r="NS661" s="2"/>
      <c r="NT661" s="2"/>
      <c r="NU661" s="2"/>
      <c r="NV661" s="2"/>
      <c r="NW661" s="2"/>
      <c r="NX661" s="2"/>
      <c r="NY661" s="2"/>
      <c r="NZ661" s="2"/>
      <c r="OA661" s="2"/>
      <c r="OB661" s="2"/>
      <c r="OC661" s="2"/>
      <c r="OD661" s="2"/>
      <c r="OE661" s="2"/>
      <c r="OF661" s="2"/>
      <c r="OG661" s="2"/>
      <c r="OH661" s="2"/>
      <c r="OI661" s="2"/>
      <c r="OJ661" s="2"/>
      <c r="OK661" s="2"/>
      <c r="OL661" s="2"/>
      <c r="OM661" s="2"/>
      <c r="ON661" s="2"/>
      <c r="OO661" s="2"/>
      <c r="OP661" s="2"/>
      <c r="OQ661" s="2"/>
      <c r="OR661" s="2"/>
      <c r="OS661" s="2"/>
      <c r="OT661" s="2"/>
      <c r="OU661" s="2"/>
      <c r="OV661" s="2"/>
      <c r="OW661" s="2"/>
      <c r="OX661" s="2"/>
      <c r="OY661" s="2"/>
      <c r="OZ661" s="2"/>
      <c r="PA661" s="2"/>
      <c r="PB661" s="2"/>
      <c r="PC661" s="2"/>
      <c r="PD661" s="2"/>
      <c r="PE661" s="2"/>
      <c r="PF661" s="2"/>
      <c r="PG661" s="2"/>
      <c r="PH661" s="2"/>
      <c r="PI661" s="2"/>
      <c r="PJ661" s="2"/>
      <c r="PK661" s="2"/>
      <c r="PL661" s="2"/>
      <c r="PM661" s="2"/>
      <c r="PN661" s="2"/>
      <c r="PO661" s="2"/>
      <c r="PP661" s="2"/>
      <c r="PQ661" s="2"/>
      <c r="PR661" s="2"/>
      <c r="PS661" s="2"/>
      <c r="PT661" s="2"/>
      <c r="PU661" s="2"/>
      <c r="PV661" s="2"/>
      <c r="PW661" s="2"/>
      <c r="PX661" s="2"/>
      <c r="PY661" s="2"/>
      <c r="PZ661" s="2"/>
      <c r="QA661" s="2"/>
      <c r="QB661" s="2"/>
      <c r="QC661" s="2"/>
      <c r="QD661" s="2"/>
      <c r="QE661" s="2"/>
      <c r="QF661" s="2"/>
      <c r="QG661" s="2"/>
      <c r="QH661" s="2"/>
      <c r="QI661" s="2"/>
      <c r="QJ661" s="2"/>
      <c r="QK661" s="2"/>
      <c r="QL661" s="2"/>
      <c r="QM661" s="2"/>
      <c r="QN661" s="2"/>
      <c r="QO661" s="2"/>
      <c r="QP661" s="2"/>
      <c r="QQ661" s="2"/>
      <c r="QR661" s="2"/>
      <c r="QS661" s="2"/>
      <c r="QT661" s="2"/>
      <c r="QU661" s="2"/>
      <c r="QV661" s="2"/>
      <c r="QW661" s="2"/>
      <c r="QX661" s="2"/>
      <c r="QY661" s="2"/>
      <c r="QZ661" s="2"/>
      <c r="RA661" s="2"/>
      <c r="RB661" s="2"/>
      <c r="RC661" s="2"/>
      <c r="RD661" s="2"/>
      <c r="RE661" s="2"/>
      <c r="RF661" s="2"/>
      <c r="RG661" s="2"/>
      <c r="RH661" s="2"/>
      <c r="RI661" s="2"/>
      <c r="RJ661" s="2"/>
      <c r="RK661" s="2"/>
      <c r="RL661" s="2"/>
      <c r="RM661" s="2"/>
      <c r="RN661" s="2"/>
      <c r="RO661" s="2"/>
      <c r="RP661" s="2"/>
      <c r="RQ661" s="2"/>
      <c r="RR661" s="2"/>
      <c r="RS661" s="2"/>
      <c r="RT661" s="2"/>
      <c r="RU661" s="2"/>
      <c r="RV661" s="2"/>
      <c r="RW661" s="2"/>
      <c r="RX661" s="2"/>
      <c r="RY661" s="2"/>
      <c r="RZ661" s="2"/>
      <c r="SA661" s="2"/>
      <c r="SB661" s="2"/>
      <c r="SC661" s="2"/>
      <c r="SD661" s="2"/>
      <c r="SE661" s="2"/>
      <c r="SF661" s="2"/>
      <c r="SG661" s="2"/>
      <c r="SH661" s="2"/>
      <c r="SI661" s="2"/>
      <c r="SJ661" s="2"/>
      <c r="SK661" s="2"/>
      <c r="SL661" s="2"/>
      <c r="SM661" s="2"/>
      <c r="SN661" s="2"/>
      <c r="SO661" s="2"/>
      <c r="SP661" s="2"/>
      <c r="SQ661" s="2"/>
      <c r="SR661" s="2"/>
      <c r="SS661" s="2"/>
      <c r="ST661" s="2"/>
      <c r="SU661" s="2"/>
      <c r="SV661" s="2"/>
      <c r="SW661" s="2"/>
      <c r="SX661" s="2"/>
      <c r="SY661" s="2"/>
      <c r="SZ661" s="2"/>
      <c r="TA661" s="2"/>
      <c r="TB661" s="2"/>
      <c r="TC661" s="2"/>
      <c r="TD661" s="2"/>
      <c r="TE661" s="2"/>
      <c r="TF661" s="2"/>
      <c r="TG661" s="2"/>
      <c r="TH661" s="2"/>
      <c r="TI661" s="2"/>
      <c r="TJ661" s="2"/>
      <c r="TK661" s="2"/>
      <c r="TL661" s="2"/>
      <c r="TM661" s="2"/>
      <c r="TN661" s="2"/>
      <c r="TO661" s="2"/>
      <c r="TP661" s="2"/>
      <c r="TQ661" s="2"/>
      <c r="TR661" s="2"/>
      <c r="TS661" s="2"/>
      <c r="TT661" s="2"/>
      <c r="TU661" s="2"/>
      <c r="TV661" s="2"/>
      <c r="TW661" s="2"/>
      <c r="TX661" s="2"/>
      <c r="TY661" s="2"/>
      <c r="TZ661" s="2"/>
      <c r="UA661" s="2"/>
      <c r="UB661" s="2"/>
      <c r="UC661" s="2"/>
      <c r="UD661" s="2"/>
      <c r="UE661" s="2"/>
      <c r="UF661" s="2"/>
      <c r="UG661" s="2"/>
      <c r="UH661" s="2"/>
      <c r="UI661" s="2"/>
      <c r="UJ661" s="2"/>
      <c r="UK661" s="2"/>
      <c r="UL661" s="2"/>
      <c r="UM661" s="2"/>
      <c r="UN661" s="2"/>
      <c r="UO661" s="2"/>
      <c r="UP661" s="2"/>
      <c r="UQ661" s="2"/>
      <c r="UR661" s="2"/>
      <c r="US661" s="2"/>
      <c r="UT661" s="2"/>
      <c r="UU661" s="2"/>
      <c r="UV661" s="2"/>
      <c r="UW661" s="2"/>
      <c r="UX661" s="2"/>
      <c r="UY661" s="2"/>
      <c r="UZ661" s="2"/>
      <c r="VA661" s="2"/>
      <c r="VB661" s="2"/>
      <c r="VC661" s="2"/>
      <c r="VD661" s="2"/>
      <c r="VE661" s="2"/>
      <c r="VF661" s="2"/>
      <c r="VG661" s="2"/>
      <c r="VH661" s="2"/>
      <c r="VI661" s="2"/>
      <c r="VJ661" s="2"/>
      <c r="VK661" s="2"/>
      <c r="VL661" s="2"/>
      <c r="VM661" s="2"/>
      <c r="VN661" s="2"/>
      <c r="VO661" s="2"/>
      <c r="VP661" s="2"/>
      <c r="VQ661" s="2"/>
      <c r="VR661" s="2"/>
      <c r="VS661" s="2"/>
      <c r="VT661" s="2"/>
      <c r="VU661" s="2"/>
      <c r="VV661" s="2"/>
      <c r="VW661" s="2"/>
      <c r="VX661" s="2"/>
      <c r="VY661" s="2"/>
      <c r="VZ661" s="2"/>
      <c r="WA661" s="2"/>
      <c r="WB661" s="2"/>
      <c r="WC661" s="2"/>
      <c r="WD661" s="2"/>
      <c r="WE661" s="2"/>
      <c r="WF661" s="2"/>
      <c r="WG661" s="2"/>
      <c r="WH661" s="2"/>
      <c r="WI661" s="2"/>
      <c r="WJ661" s="2"/>
      <c r="WK661" s="2"/>
      <c r="WL661" s="2"/>
      <c r="WM661" s="2"/>
      <c r="WN661" s="2"/>
      <c r="WO661" s="2"/>
      <c r="WP661" s="2"/>
      <c r="WQ661" s="2"/>
      <c r="WR661" s="2"/>
      <c r="WS661" s="2"/>
      <c r="WT661" s="2"/>
      <c r="WU661" s="2"/>
      <c r="WV661" s="2"/>
      <c r="WW661" s="2"/>
      <c r="WX661" s="2"/>
      <c r="WY661" s="2"/>
      <c r="WZ661" s="2"/>
      <c r="XA661" s="2"/>
      <c r="XB661" s="2"/>
      <c r="XC661" s="2"/>
      <c r="XD661" s="2"/>
      <c r="XE661" s="2"/>
      <c r="XF661" s="2"/>
      <c r="XG661" s="2"/>
      <c r="XH661" s="2"/>
      <c r="XI661" s="2"/>
      <c r="XJ661" s="2"/>
      <c r="XK661" s="2"/>
      <c r="XL661" s="2"/>
      <c r="XM661" s="2"/>
      <c r="XN661" s="2"/>
      <c r="XO661" s="2"/>
      <c r="XP661" s="2"/>
      <c r="XQ661" s="2"/>
      <c r="XR661" s="2"/>
      <c r="XS661" s="2"/>
      <c r="XT661" s="2"/>
      <c r="XU661" s="2"/>
      <c r="XV661" s="2"/>
      <c r="XW661" s="2"/>
      <c r="XX661" s="2"/>
      <c r="XY661" s="2"/>
      <c r="XZ661" s="2"/>
      <c r="YA661" s="2"/>
      <c r="YB661" s="2"/>
      <c r="YC661" s="2"/>
      <c r="YD661" s="2"/>
      <c r="YE661" s="2"/>
      <c r="YF661" s="2"/>
      <c r="YG661" s="2"/>
      <c r="YH661" s="2"/>
      <c r="YI661" s="2"/>
      <c r="YJ661" s="2"/>
      <c r="YK661" s="2"/>
      <c r="YL661" s="2"/>
      <c r="YM661" s="2"/>
      <c r="YN661" s="2"/>
      <c r="YO661" s="2"/>
      <c r="YP661" s="2"/>
      <c r="YQ661" s="2"/>
      <c r="YR661" s="2"/>
      <c r="YS661" s="2"/>
      <c r="YT661" s="2"/>
      <c r="YU661" s="2"/>
      <c r="YV661" s="2"/>
      <c r="YW661" s="2"/>
      <c r="YX661" s="2"/>
      <c r="YY661" s="2"/>
      <c r="YZ661" s="2"/>
      <c r="ZA661" s="2"/>
      <c r="ZB661" s="2"/>
      <c r="ZC661" s="2"/>
      <c r="ZD661" s="2"/>
      <c r="ZE661" s="2"/>
      <c r="ZF661" s="2"/>
      <c r="ZG661" s="2"/>
      <c r="ZH661" s="2"/>
      <c r="ZI661" s="2"/>
      <c r="ZJ661" s="2"/>
      <c r="ZK661" s="2"/>
      <c r="ZL661" s="2"/>
      <c r="ZM661" s="2"/>
      <c r="ZN661" s="2"/>
      <c r="ZO661" s="2"/>
      <c r="ZP661" s="2"/>
      <c r="ZQ661" s="2"/>
      <c r="ZR661" s="2"/>
      <c r="ZS661" s="2"/>
      <c r="ZT661" s="2"/>
      <c r="ZU661" s="2"/>
      <c r="ZV661" s="2"/>
      <c r="ZW661" s="2"/>
      <c r="ZX661" s="2"/>
      <c r="ZY661" s="2"/>
      <c r="ZZ661" s="2"/>
      <c r="AAA661" s="2"/>
      <c r="AAB661" s="2"/>
      <c r="AAC661" s="2"/>
      <c r="AAD661" s="2"/>
      <c r="AAE661" s="2"/>
      <c r="AAF661" s="2"/>
      <c r="AAG661" s="2"/>
      <c r="AAH661" s="2"/>
      <c r="AAI661" s="2"/>
      <c r="AAJ661" s="2"/>
      <c r="AAK661" s="2"/>
      <c r="AAL661" s="2"/>
      <c r="AAM661" s="2"/>
      <c r="AAN661" s="2"/>
      <c r="AAO661" s="2"/>
      <c r="AAP661" s="2"/>
      <c r="AAQ661" s="2"/>
      <c r="AAR661" s="2"/>
      <c r="AAS661" s="2"/>
      <c r="AAT661" s="2"/>
      <c r="AAU661" s="2"/>
      <c r="AAV661" s="2"/>
      <c r="AAW661" s="2"/>
      <c r="AAX661" s="2"/>
      <c r="AAY661" s="2"/>
      <c r="AAZ661" s="2"/>
      <c r="ABA661" s="2"/>
      <c r="ABB661" s="2"/>
      <c r="ABC661" s="2"/>
      <c r="ABD661" s="2"/>
      <c r="ABE661" s="2"/>
      <c r="ABF661" s="2"/>
      <c r="ABG661" s="2"/>
      <c r="ABH661" s="2"/>
      <c r="ABI661" s="2"/>
      <c r="ABJ661" s="2"/>
      <c r="ABK661" s="2"/>
      <c r="ABL661" s="2"/>
      <c r="ABM661" s="2"/>
      <c r="ABN661" s="2"/>
      <c r="ABO661" s="2"/>
      <c r="ABP661" s="2"/>
      <c r="ABQ661" s="2"/>
      <c r="ABR661" s="2"/>
      <c r="ABS661" s="2"/>
      <c r="ABT661" s="2"/>
      <c r="ABU661" s="2"/>
      <c r="ABV661" s="2"/>
      <c r="ABW661" s="2"/>
      <c r="ABX661" s="2"/>
      <c r="ABY661" s="2"/>
      <c r="ABZ661" s="2"/>
      <c r="ACA661" s="2"/>
      <c r="ACB661" s="2"/>
      <c r="ACC661" s="2"/>
      <c r="ACD661" s="2"/>
      <c r="ACE661" s="2"/>
      <c r="ACF661" s="2"/>
      <c r="ACG661" s="2"/>
      <c r="ACH661" s="2"/>
      <c r="ACI661" s="2"/>
      <c r="ACJ661" s="2"/>
      <c r="ACK661" s="2"/>
      <c r="ACL661" s="2"/>
      <c r="ACM661" s="2"/>
      <c r="ACN661" s="2"/>
      <c r="ACO661" s="2"/>
      <c r="ACP661" s="2"/>
      <c r="ACQ661" s="2"/>
      <c r="ACR661" s="2"/>
      <c r="ACS661" s="2"/>
      <c r="ACT661" s="2"/>
      <c r="ACU661" s="2"/>
      <c r="ACV661" s="2"/>
      <c r="ACW661" s="2"/>
      <c r="ACX661" s="2"/>
      <c r="ACY661" s="2"/>
      <c r="ACZ661" s="2"/>
      <c r="ADA661" s="2"/>
      <c r="ADB661" s="2"/>
      <c r="ADC661" s="2"/>
      <c r="ADD661" s="2"/>
      <c r="ADE661" s="2"/>
      <c r="ADF661" s="2"/>
      <c r="ADG661" s="2"/>
      <c r="ADH661" s="2"/>
      <c r="ADI661" s="2"/>
      <c r="ADJ661" s="2"/>
      <c r="ADK661" s="2"/>
      <c r="ADL661" s="2"/>
      <c r="ADM661" s="2"/>
      <c r="ADN661" s="2"/>
      <c r="ADO661" s="2"/>
      <c r="ADP661" s="2"/>
      <c r="ADQ661" s="2"/>
      <c r="ADR661" s="2"/>
      <c r="ADS661" s="2"/>
      <c r="ADT661" s="2"/>
      <c r="ADU661" s="2"/>
      <c r="ADV661" s="2"/>
      <c r="ADW661" s="2"/>
      <c r="ADX661" s="2"/>
      <c r="ADY661" s="2"/>
      <c r="ADZ661" s="2"/>
      <c r="AEA661" s="2"/>
      <c r="AEB661" s="2"/>
      <c r="AEC661" s="2"/>
      <c r="AED661" s="2"/>
      <c r="AEE661" s="2"/>
      <c r="AEF661" s="2"/>
      <c r="AEG661" s="2"/>
      <c r="AEH661" s="2"/>
      <c r="AEI661" s="2"/>
      <c r="AEJ661" s="2"/>
      <c r="AEK661" s="2"/>
      <c r="AEL661" s="2"/>
      <c r="AEM661" s="2"/>
      <c r="AEN661" s="2"/>
      <c r="AEO661" s="2"/>
      <c r="AEP661" s="2"/>
      <c r="AEQ661" s="2"/>
      <c r="AER661" s="2"/>
      <c r="AES661" s="2"/>
      <c r="AET661" s="2"/>
      <c r="AEU661" s="2"/>
      <c r="AEV661" s="2"/>
      <c r="AEW661" s="2"/>
      <c r="AEX661" s="2"/>
      <c r="AEY661" s="2"/>
      <c r="AEZ661" s="2"/>
      <c r="AFA661" s="2"/>
      <c r="AFB661" s="2"/>
      <c r="AFC661" s="2"/>
      <c r="AFD661" s="2"/>
      <c r="AFE661" s="2"/>
      <c r="AFF661" s="2"/>
      <c r="AFG661" s="2"/>
      <c r="AFH661" s="2"/>
      <c r="AFI661" s="2"/>
      <c r="AFJ661" s="2"/>
      <c r="AFK661" s="2"/>
      <c r="AFL661" s="2"/>
      <c r="AFM661" s="2"/>
      <c r="AFN661" s="2"/>
      <c r="AFO661" s="2"/>
      <c r="AFP661" s="2"/>
      <c r="AFQ661" s="2"/>
      <c r="AFR661" s="2"/>
      <c r="AFS661" s="2"/>
      <c r="AFT661" s="2"/>
      <c r="AFU661" s="2"/>
      <c r="AFV661" s="2"/>
      <c r="AFW661" s="2"/>
      <c r="AFX661" s="2"/>
      <c r="AFY661" s="2"/>
      <c r="AFZ661" s="2"/>
      <c r="AGA661" s="2"/>
      <c r="AGB661" s="2"/>
      <c r="AGC661" s="2"/>
      <c r="AGD661" s="2"/>
      <c r="AGE661" s="2"/>
      <c r="AGF661" s="2"/>
      <c r="AGG661" s="2"/>
      <c r="AGH661" s="2"/>
      <c r="AGI661" s="2"/>
      <c r="AGJ661" s="2"/>
      <c r="AGK661" s="2"/>
      <c r="AGL661" s="2"/>
      <c r="AGM661" s="2"/>
      <c r="AGN661" s="2"/>
      <c r="AGO661" s="2"/>
      <c r="AGP661" s="2"/>
      <c r="AGQ661" s="2"/>
      <c r="AGR661" s="2"/>
      <c r="AGS661" s="2"/>
      <c r="AGT661" s="2"/>
      <c r="AGU661" s="2"/>
      <c r="AGV661" s="2"/>
      <c r="AGW661" s="2"/>
      <c r="AGX661" s="2"/>
      <c r="AGY661" s="2"/>
      <c r="AGZ661" s="2"/>
      <c r="AHA661" s="2"/>
      <c r="AHB661" s="2"/>
      <c r="AHC661" s="2"/>
      <c r="AHD661" s="2"/>
      <c r="AHE661" s="2"/>
      <c r="AHF661" s="2"/>
      <c r="AHG661" s="2"/>
      <c r="AHH661" s="2"/>
      <c r="AHI661" s="2"/>
      <c r="AHJ661" s="2"/>
      <c r="AHK661" s="2"/>
      <c r="AHL661" s="2"/>
      <c r="AHM661" s="2"/>
      <c r="AHN661" s="2"/>
      <c r="AHO661" s="2"/>
      <c r="AHP661" s="2"/>
      <c r="AHQ661" s="2"/>
      <c r="AHR661" s="2"/>
      <c r="AHS661" s="2"/>
      <c r="AHT661" s="2"/>
      <c r="AHU661" s="2"/>
      <c r="AHV661" s="2"/>
      <c r="AHW661" s="2"/>
      <c r="AHX661" s="2"/>
      <c r="AHY661" s="2"/>
      <c r="AHZ661" s="2"/>
      <c r="AIA661" s="2"/>
      <c r="AIB661" s="2"/>
      <c r="AIC661" s="2"/>
      <c r="AID661" s="2"/>
      <c r="AIE661" s="2"/>
      <c r="AIF661" s="2"/>
      <c r="AIG661" s="2"/>
      <c r="AIH661" s="2"/>
      <c r="AII661" s="2"/>
      <c r="AIJ661" s="2"/>
      <c r="AIK661" s="2"/>
      <c r="AIL661" s="2"/>
      <c r="AIM661" s="2"/>
      <c r="AIN661" s="2"/>
      <c r="AIO661" s="2"/>
      <c r="AIP661" s="2"/>
      <c r="AIQ661" s="2"/>
      <c r="AIR661" s="2"/>
      <c r="AIS661" s="2"/>
      <c r="AIT661" s="2"/>
      <c r="AIU661" s="2"/>
      <c r="AIV661" s="2"/>
      <c r="AIW661" s="2"/>
      <c r="AIX661" s="2"/>
      <c r="AIY661" s="2"/>
      <c r="AIZ661" s="2"/>
      <c r="AJA661" s="2"/>
      <c r="AJB661" s="2"/>
      <c r="AJC661" s="2"/>
      <c r="AJD661" s="2"/>
      <c r="AJE661" s="2"/>
      <c r="AJF661" s="2"/>
      <c r="AJG661" s="2"/>
      <c r="AJH661" s="2"/>
      <c r="AJI661" s="2"/>
      <c r="AJJ661" s="2"/>
      <c r="AJK661" s="2"/>
      <c r="AJL661" s="2"/>
      <c r="AJM661" s="2"/>
      <c r="AJN661" s="2"/>
      <c r="AJO661" s="2"/>
      <c r="AJP661" s="2"/>
      <c r="AJQ661" s="2"/>
      <c r="AJR661" s="2"/>
      <c r="AJS661" s="2"/>
      <c r="AJT661" s="2"/>
      <c r="AJU661" s="2"/>
      <c r="AJV661" s="2"/>
      <c r="AJW661" s="2"/>
      <c r="AJX661" s="2"/>
      <c r="AJY661" s="2"/>
      <c r="AJZ661" s="2"/>
      <c r="AKA661" s="2"/>
      <c r="AKB661" s="2"/>
      <c r="AKC661" s="2"/>
      <c r="AKD661" s="2"/>
      <c r="AKE661" s="2"/>
      <c r="AKF661" s="2"/>
      <c r="AKG661" s="2"/>
      <c r="AKH661" s="2"/>
      <c r="AKI661" s="2"/>
      <c r="AKJ661" s="2"/>
      <c r="AKK661" s="2"/>
      <c r="AKL661" s="2"/>
      <c r="AKM661" s="2"/>
      <c r="AKN661" s="2"/>
      <c r="AKO661" s="2"/>
      <c r="AKP661" s="2"/>
      <c r="AKQ661" s="2"/>
      <c r="AKR661" s="2"/>
      <c r="AKS661" s="2"/>
      <c r="AKT661" s="2"/>
      <c r="AKU661" s="2"/>
      <c r="AKV661" s="2"/>
      <c r="AKW661" s="2"/>
    </row>
    <row r="662" spans="1:985" ht="31.5" customHeight="1">
      <c r="A662" s="137" t="s">
        <v>272</v>
      </c>
      <c r="B662" s="137"/>
      <c r="C662" s="137"/>
      <c r="D662" s="137"/>
      <c r="E662" s="137"/>
      <c r="F662" s="137"/>
      <c r="G662" s="137"/>
      <c r="H662" s="137"/>
      <c r="I662" s="137"/>
    </row>
    <row r="663" spans="1:985" ht="15.75" customHeight="1">
      <c r="A663" s="125" t="s">
        <v>273</v>
      </c>
      <c r="B663" s="127" t="s">
        <v>274</v>
      </c>
      <c r="C663" s="129" t="s">
        <v>2</v>
      </c>
      <c r="D663" s="125" t="s">
        <v>3</v>
      </c>
      <c r="E663" s="138" t="s">
        <v>699</v>
      </c>
      <c r="F663" s="138"/>
      <c r="G663" s="138"/>
      <c r="H663" s="138"/>
      <c r="I663" s="138"/>
    </row>
    <row r="664" spans="1:985" ht="15.75" customHeight="1">
      <c r="A664" s="125"/>
      <c r="B664" s="127"/>
      <c r="C664" s="129"/>
      <c r="D664" s="125"/>
      <c r="E664" s="104" t="s">
        <v>5</v>
      </c>
      <c r="F664" s="36" t="s">
        <v>6</v>
      </c>
      <c r="G664" s="37" t="s">
        <v>7</v>
      </c>
      <c r="H664" s="37" t="s">
        <v>8</v>
      </c>
      <c r="I664" s="132" t="s">
        <v>275</v>
      </c>
    </row>
    <row r="665" spans="1:985" ht="36" customHeight="1">
      <c r="A665" s="125"/>
      <c r="B665" s="127"/>
      <c r="C665" s="129"/>
      <c r="D665" s="125"/>
      <c r="E665" s="37" t="s">
        <v>276</v>
      </c>
      <c r="F665" s="37" t="s">
        <v>276</v>
      </c>
      <c r="G665" s="37" t="s">
        <v>276</v>
      </c>
      <c r="H665" s="37" t="s">
        <v>276</v>
      </c>
      <c r="I665" s="133"/>
    </row>
    <row r="666" spans="1:985" s="3" customFormat="1" ht="15" customHeight="1">
      <c r="A666" s="42">
        <v>612</v>
      </c>
      <c r="B666" s="47" t="s">
        <v>277</v>
      </c>
      <c r="C666" s="63" t="s">
        <v>278</v>
      </c>
      <c r="D666" s="41">
        <v>0</v>
      </c>
      <c r="E666" s="42">
        <v>405.48</v>
      </c>
      <c r="F666" s="42">
        <v>241</v>
      </c>
      <c r="G666" s="42">
        <v>123</v>
      </c>
      <c r="H666" s="42">
        <v>52</v>
      </c>
      <c r="I666" s="51">
        <f>SUM(E666:H666)</f>
        <v>821.48</v>
      </c>
      <c r="J666" s="108"/>
      <c r="K666" s="12"/>
      <c r="L666" s="12"/>
      <c r="M666" s="12"/>
    </row>
    <row r="667" spans="1:985" s="3" customFormat="1">
      <c r="A667" s="42">
        <v>613</v>
      </c>
      <c r="B667" s="48" t="s">
        <v>279</v>
      </c>
      <c r="C667" s="47" t="s">
        <v>280</v>
      </c>
      <c r="D667" s="37">
        <v>0</v>
      </c>
      <c r="E667" s="42">
        <v>125</v>
      </c>
      <c r="F667" s="42">
        <v>96</v>
      </c>
      <c r="G667" s="42">
        <v>67</v>
      </c>
      <c r="H667" s="42">
        <v>41</v>
      </c>
      <c r="I667" s="51">
        <f>SUM(E667:H667)</f>
        <v>329</v>
      </c>
      <c r="J667" s="108"/>
      <c r="K667" s="12"/>
      <c r="L667" s="12"/>
      <c r="M667" s="12"/>
    </row>
    <row r="668" spans="1:985" s="3" customFormat="1">
      <c r="A668" s="42">
        <v>614</v>
      </c>
      <c r="B668" s="64" t="s">
        <v>281</v>
      </c>
      <c r="C668" s="63" t="s">
        <v>282</v>
      </c>
      <c r="D668" s="37">
        <v>0</v>
      </c>
      <c r="E668" s="42">
        <v>781</v>
      </c>
      <c r="F668" s="42">
        <v>477</v>
      </c>
      <c r="G668" s="42">
        <v>399</v>
      </c>
      <c r="H668" s="42">
        <v>162</v>
      </c>
      <c r="I668" s="51">
        <f t="shared" ref="I668:I690" si="71">SUM(E668:H668)</f>
        <v>1819</v>
      </c>
      <c r="J668" s="108"/>
      <c r="K668" s="12"/>
      <c r="L668" s="12"/>
      <c r="M668" s="12"/>
    </row>
    <row r="669" spans="1:985" s="3" customFormat="1">
      <c r="A669" s="42">
        <v>615</v>
      </c>
      <c r="B669" s="64" t="s">
        <v>283</v>
      </c>
      <c r="C669" s="63" t="s">
        <v>282</v>
      </c>
      <c r="D669" s="37">
        <v>0</v>
      </c>
      <c r="E669" s="42">
        <v>273</v>
      </c>
      <c r="F669" s="42">
        <v>196</v>
      </c>
      <c r="G669" s="42">
        <v>134</v>
      </c>
      <c r="H669" s="42">
        <v>96</v>
      </c>
      <c r="I669" s="51">
        <f t="shared" si="71"/>
        <v>699</v>
      </c>
      <c r="J669" s="109"/>
      <c r="K669" s="12"/>
      <c r="L669" s="12"/>
      <c r="M669" s="12"/>
    </row>
    <row r="670" spans="1:985" s="3" customFormat="1">
      <c r="A670" s="42">
        <v>616</v>
      </c>
      <c r="B670" s="64" t="s">
        <v>284</v>
      </c>
      <c r="C670" s="63" t="s">
        <v>282</v>
      </c>
      <c r="D670" s="37">
        <v>0</v>
      </c>
      <c r="E670" s="42">
        <v>742</v>
      </c>
      <c r="F670" s="42">
        <v>167</v>
      </c>
      <c r="G670" s="42">
        <v>122</v>
      </c>
      <c r="H670" s="42">
        <v>54</v>
      </c>
      <c r="I670" s="51">
        <f t="shared" si="71"/>
        <v>1085</v>
      </c>
      <c r="J670" s="108"/>
      <c r="K670" s="12"/>
      <c r="L670" s="12"/>
      <c r="M670" s="12"/>
    </row>
    <row r="671" spans="1:985" s="3" customFormat="1">
      <c r="A671" s="42">
        <v>617</v>
      </c>
      <c r="B671" s="64" t="s">
        <v>285</v>
      </c>
      <c r="C671" s="63" t="s">
        <v>282</v>
      </c>
      <c r="D671" s="37">
        <v>0</v>
      </c>
      <c r="E671" s="42">
        <v>629</v>
      </c>
      <c r="F671" s="42">
        <v>403</v>
      </c>
      <c r="G671" s="42">
        <v>271</v>
      </c>
      <c r="H671" s="42">
        <v>100</v>
      </c>
      <c r="I671" s="51">
        <f t="shared" si="71"/>
        <v>1403</v>
      </c>
      <c r="J671" s="108"/>
      <c r="K671" s="12"/>
      <c r="L671" s="12"/>
      <c r="M671" s="12"/>
    </row>
    <row r="672" spans="1:985" s="3" customFormat="1">
      <c r="A672" s="42">
        <v>618</v>
      </c>
      <c r="B672" s="64" t="s">
        <v>286</v>
      </c>
      <c r="C672" s="63" t="s">
        <v>282</v>
      </c>
      <c r="D672" s="37">
        <v>0</v>
      </c>
      <c r="E672" s="42">
        <v>1511</v>
      </c>
      <c r="F672" s="42">
        <v>1168</v>
      </c>
      <c r="G672" s="42">
        <v>818</v>
      </c>
      <c r="H672" s="42">
        <v>681</v>
      </c>
      <c r="I672" s="51">
        <f t="shared" si="71"/>
        <v>4178</v>
      </c>
      <c r="J672" s="108"/>
      <c r="K672" s="12"/>
      <c r="L672" s="12"/>
      <c r="M672" s="12"/>
      <c r="Q672" s="3" t="s">
        <v>385</v>
      </c>
    </row>
    <row r="673" spans="1:13" s="3" customFormat="1">
      <c r="A673" s="42">
        <v>619</v>
      </c>
      <c r="B673" s="47" t="s">
        <v>287</v>
      </c>
      <c r="C673" s="63" t="s">
        <v>282</v>
      </c>
      <c r="D673" s="37">
        <v>0</v>
      </c>
      <c r="E673" s="42">
        <v>395</v>
      </c>
      <c r="F673" s="42">
        <v>211</v>
      </c>
      <c r="G673" s="42">
        <v>92</v>
      </c>
      <c r="H673" s="42">
        <v>57</v>
      </c>
      <c r="I673" s="51">
        <f t="shared" si="71"/>
        <v>755</v>
      </c>
      <c r="J673" s="108"/>
      <c r="K673" s="12"/>
      <c r="L673" s="12"/>
      <c r="M673" s="12"/>
    </row>
    <row r="674" spans="1:13" s="3" customFormat="1">
      <c r="A674" s="42">
        <v>620</v>
      </c>
      <c r="B674" s="47" t="s">
        <v>288</v>
      </c>
      <c r="C674" s="63" t="s">
        <v>282</v>
      </c>
      <c r="D674" s="37">
        <v>0</v>
      </c>
      <c r="E674" s="42">
        <v>186</v>
      </c>
      <c r="F674" s="42">
        <v>77</v>
      </c>
      <c r="G674" s="42">
        <v>27</v>
      </c>
      <c r="H674" s="42">
        <v>10</v>
      </c>
      <c r="I674" s="51">
        <f t="shared" si="71"/>
        <v>300</v>
      </c>
      <c r="J674" s="108"/>
      <c r="K674" s="12"/>
      <c r="L674" s="12"/>
      <c r="M674" s="12"/>
    </row>
    <row r="675" spans="1:13" s="3" customFormat="1">
      <c r="A675" s="42">
        <v>621</v>
      </c>
      <c r="B675" s="47" t="s">
        <v>289</v>
      </c>
      <c r="C675" s="63" t="s">
        <v>290</v>
      </c>
      <c r="D675" s="37">
        <v>0</v>
      </c>
      <c r="E675" s="42">
        <v>1621</v>
      </c>
      <c r="F675" s="42">
        <v>1246</v>
      </c>
      <c r="G675" s="42">
        <v>898</v>
      </c>
      <c r="H675" s="42">
        <v>295</v>
      </c>
      <c r="I675" s="51">
        <f t="shared" si="71"/>
        <v>4060</v>
      </c>
      <c r="J675" s="108"/>
      <c r="K675" s="12"/>
      <c r="L675" s="12"/>
      <c r="M675" s="12"/>
    </row>
    <row r="676" spans="1:13" s="3" customFormat="1">
      <c r="A676" s="42">
        <v>622</v>
      </c>
      <c r="B676" s="47" t="s">
        <v>291</v>
      </c>
      <c r="C676" s="63" t="s">
        <v>282</v>
      </c>
      <c r="D676" s="37">
        <v>0</v>
      </c>
      <c r="E676" s="42">
        <v>393.9</v>
      </c>
      <c r="F676" s="42">
        <v>288</v>
      </c>
      <c r="G676" s="42">
        <v>250</v>
      </c>
      <c r="H676" s="42">
        <v>24</v>
      </c>
      <c r="I676" s="51">
        <f t="shared" si="71"/>
        <v>955.9</v>
      </c>
      <c r="J676" s="108"/>
      <c r="K676" s="12"/>
      <c r="L676" s="12"/>
      <c r="M676" s="12"/>
    </row>
    <row r="677" spans="1:13" s="3" customFormat="1">
      <c r="A677" s="42">
        <v>623</v>
      </c>
      <c r="B677" s="47" t="s">
        <v>292</v>
      </c>
      <c r="C677" s="63" t="s">
        <v>282</v>
      </c>
      <c r="D677" s="37">
        <v>0</v>
      </c>
      <c r="E677" s="42">
        <v>141.43</v>
      </c>
      <c r="F677" s="42">
        <v>75</v>
      </c>
      <c r="G677" s="42">
        <v>30</v>
      </c>
      <c r="H677" s="42">
        <v>11</v>
      </c>
      <c r="I677" s="51">
        <f t="shared" si="71"/>
        <v>257.43</v>
      </c>
      <c r="J677" s="108"/>
      <c r="K677" s="12"/>
      <c r="L677" s="12"/>
      <c r="M677" s="12"/>
    </row>
    <row r="678" spans="1:13" s="3" customFormat="1">
      <c r="A678" s="42">
        <v>624</v>
      </c>
      <c r="B678" s="47" t="s">
        <v>293</v>
      </c>
      <c r="C678" s="63" t="s">
        <v>282</v>
      </c>
      <c r="D678" s="37">
        <v>0</v>
      </c>
      <c r="E678" s="42">
        <v>61</v>
      </c>
      <c r="F678" s="42">
        <v>43</v>
      </c>
      <c r="G678" s="42">
        <v>27</v>
      </c>
      <c r="H678" s="42">
        <v>14</v>
      </c>
      <c r="I678" s="51">
        <f t="shared" si="71"/>
        <v>145</v>
      </c>
      <c r="J678" s="108"/>
      <c r="K678" s="12"/>
      <c r="L678" s="12"/>
      <c r="M678" s="12"/>
    </row>
    <row r="679" spans="1:13" s="1" customFormat="1">
      <c r="A679" s="42">
        <v>625</v>
      </c>
      <c r="B679" s="47" t="s">
        <v>294</v>
      </c>
      <c r="C679" s="63" t="s">
        <v>295</v>
      </c>
      <c r="D679" s="37">
        <v>0</v>
      </c>
      <c r="E679" s="42">
        <v>2.7</v>
      </c>
      <c r="F679" s="42">
        <v>1.4</v>
      </c>
      <c r="G679" s="42">
        <v>1.2</v>
      </c>
      <c r="H679" s="42">
        <v>0.29599999999999999</v>
      </c>
      <c r="I679" s="51">
        <f t="shared" si="71"/>
        <v>5.5960000000000001</v>
      </c>
      <c r="J679" s="108"/>
      <c r="K679" s="22"/>
      <c r="L679" s="22"/>
      <c r="M679" s="22"/>
    </row>
    <row r="680" spans="1:13" s="1" customFormat="1">
      <c r="A680" s="42">
        <v>626</v>
      </c>
      <c r="B680" s="47" t="s">
        <v>296</v>
      </c>
      <c r="C680" s="63" t="s">
        <v>297</v>
      </c>
      <c r="D680" s="37">
        <v>0</v>
      </c>
      <c r="E680" s="42">
        <v>8.3000000000000007</v>
      </c>
      <c r="F680" s="42">
        <v>4.5999999999999996</v>
      </c>
      <c r="G680" s="42">
        <v>2.8</v>
      </c>
      <c r="H680" s="42">
        <v>0.6</v>
      </c>
      <c r="I680" s="51">
        <f t="shared" si="71"/>
        <v>16.3</v>
      </c>
      <c r="J680" s="109"/>
      <c r="K680" s="22"/>
      <c r="L680" s="22"/>
      <c r="M680" s="22"/>
    </row>
    <row r="681" spans="1:13" s="1" customFormat="1">
      <c r="A681" s="42">
        <v>627</v>
      </c>
      <c r="B681" s="47" t="s">
        <v>298</v>
      </c>
      <c r="C681" s="63" t="s">
        <v>299</v>
      </c>
      <c r="D681" s="37">
        <v>25</v>
      </c>
      <c r="E681" s="42">
        <v>11.9</v>
      </c>
      <c r="F681" s="42">
        <v>6</v>
      </c>
      <c r="G681" s="42">
        <v>5.2</v>
      </c>
      <c r="H681" s="42">
        <v>1.9</v>
      </c>
      <c r="I681" s="51">
        <f t="shared" si="71"/>
        <v>24.999999999999996</v>
      </c>
      <c r="J681" s="108"/>
      <c r="K681" s="22"/>
      <c r="L681" s="22"/>
      <c r="M681" s="22"/>
    </row>
    <row r="682" spans="1:13" s="1" customFormat="1">
      <c r="A682" s="42">
        <v>628</v>
      </c>
      <c r="B682" s="47" t="s">
        <v>300</v>
      </c>
      <c r="C682" s="63" t="s">
        <v>299</v>
      </c>
      <c r="D682" s="37">
        <v>0</v>
      </c>
      <c r="E682" s="42">
        <v>4.3</v>
      </c>
      <c r="F682" s="42">
        <v>3.5</v>
      </c>
      <c r="G682" s="42">
        <v>0.6</v>
      </c>
      <c r="H682" s="42">
        <v>0.1</v>
      </c>
      <c r="I682" s="51">
        <f t="shared" si="71"/>
        <v>8.5</v>
      </c>
      <c r="J682" s="108"/>
      <c r="K682" s="22"/>
      <c r="L682" s="22"/>
      <c r="M682" s="22"/>
    </row>
    <row r="683" spans="1:13" s="1" customFormat="1">
      <c r="A683" s="42">
        <v>629</v>
      </c>
      <c r="B683" s="48" t="s">
        <v>709</v>
      </c>
      <c r="C683" s="48" t="s">
        <v>301</v>
      </c>
      <c r="D683" s="37">
        <v>0</v>
      </c>
      <c r="E683" s="42">
        <v>5.4</v>
      </c>
      <c r="F683" s="42">
        <v>2.9</v>
      </c>
      <c r="G683" s="42">
        <v>1.1000000000000001</v>
      </c>
      <c r="H683" s="42">
        <v>0.6</v>
      </c>
      <c r="I683" s="51">
        <f t="shared" si="71"/>
        <v>10</v>
      </c>
      <c r="J683" s="109"/>
      <c r="K683" s="22"/>
      <c r="L683" s="22"/>
      <c r="M683" s="22"/>
    </row>
    <row r="684" spans="1:13">
      <c r="A684" s="42">
        <v>630</v>
      </c>
      <c r="B684" s="48" t="s">
        <v>302</v>
      </c>
      <c r="C684" s="48" t="s">
        <v>303</v>
      </c>
      <c r="D684" s="37">
        <v>0</v>
      </c>
      <c r="E684" s="42">
        <v>54.5</v>
      </c>
      <c r="F684" s="42">
        <v>36</v>
      </c>
      <c r="G684" s="42">
        <v>13</v>
      </c>
      <c r="H684" s="42">
        <v>7</v>
      </c>
      <c r="I684" s="51">
        <f t="shared" si="71"/>
        <v>110.5</v>
      </c>
      <c r="J684" s="108"/>
    </row>
    <row r="685" spans="1:13" s="3" customFormat="1">
      <c r="A685" s="42">
        <v>631</v>
      </c>
      <c r="B685" s="48" t="s">
        <v>304</v>
      </c>
      <c r="C685" s="63" t="s">
        <v>282</v>
      </c>
      <c r="D685" s="37">
        <v>0</v>
      </c>
      <c r="E685" s="42">
        <v>171</v>
      </c>
      <c r="F685" s="42">
        <v>109</v>
      </c>
      <c r="G685" s="42">
        <v>85</v>
      </c>
      <c r="H685" s="42">
        <v>32</v>
      </c>
      <c r="I685" s="51">
        <f t="shared" si="71"/>
        <v>397</v>
      </c>
      <c r="J685" s="108"/>
      <c r="K685" s="12"/>
      <c r="L685" s="12"/>
      <c r="M685" s="12"/>
    </row>
    <row r="686" spans="1:13" s="1" customFormat="1">
      <c r="A686" s="42">
        <v>632</v>
      </c>
      <c r="B686" s="47" t="s">
        <v>305</v>
      </c>
      <c r="C686" s="63" t="s">
        <v>295</v>
      </c>
      <c r="D686" s="37">
        <v>0</v>
      </c>
      <c r="E686" s="42">
        <v>93</v>
      </c>
      <c r="F686" s="42">
        <v>86.061300000000003</v>
      </c>
      <c r="G686" s="42">
        <v>41</v>
      </c>
      <c r="H686" s="42">
        <v>13</v>
      </c>
      <c r="I686" s="51">
        <f t="shared" si="71"/>
        <v>233.06130000000002</v>
      </c>
      <c r="J686" s="108"/>
      <c r="K686" s="22"/>
      <c r="L686" s="22"/>
      <c r="M686" s="22"/>
    </row>
    <row r="687" spans="1:13" s="1" customFormat="1">
      <c r="A687" s="42">
        <v>633</v>
      </c>
      <c r="B687" s="47" t="s">
        <v>306</v>
      </c>
      <c r="C687" s="65" t="s">
        <v>307</v>
      </c>
      <c r="D687" s="36">
        <v>0</v>
      </c>
      <c r="E687" s="59">
        <v>10</v>
      </c>
      <c r="F687" s="59">
        <v>8</v>
      </c>
      <c r="G687" s="59">
        <v>3</v>
      </c>
      <c r="H687" s="59">
        <v>1.2</v>
      </c>
      <c r="I687" s="51">
        <f t="shared" si="71"/>
        <v>22.2</v>
      </c>
      <c r="J687" s="109"/>
      <c r="K687" s="22"/>
      <c r="L687" s="22"/>
      <c r="M687" s="22"/>
    </row>
    <row r="688" spans="1:13" s="1" customFormat="1">
      <c r="A688" s="42">
        <v>634</v>
      </c>
      <c r="B688" s="47" t="s">
        <v>308</v>
      </c>
      <c r="C688" s="66" t="s">
        <v>309</v>
      </c>
      <c r="D688" s="37">
        <v>0</v>
      </c>
      <c r="E688" s="59">
        <v>3.2</v>
      </c>
      <c r="F688" s="59">
        <v>1.2</v>
      </c>
      <c r="G688" s="59">
        <v>0.8</v>
      </c>
      <c r="H688" s="59">
        <v>0.4</v>
      </c>
      <c r="I688" s="51">
        <f t="shared" si="71"/>
        <v>5.6000000000000005</v>
      </c>
      <c r="J688" s="108"/>
      <c r="K688" s="22"/>
      <c r="L688" s="22"/>
      <c r="M688" s="22"/>
    </row>
    <row r="689" spans="1:13" s="1" customFormat="1">
      <c r="A689" s="42">
        <v>635</v>
      </c>
      <c r="B689" s="93" t="s">
        <v>374</v>
      </c>
      <c r="C689" s="63" t="s">
        <v>282</v>
      </c>
      <c r="D689" s="37">
        <v>0</v>
      </c>
      <c r="E689" s="59">
        <v>0</v>
      </c>
      <c r="F689" s="59">
        <v>0</v>
      </c>
      <c r="G689" s="59">
        <v>0</v>
      </c>
      <c r="H689" s="59">
        <v>0</v>
      </c>
      <c r="I689" s="51">
        <f t="shared" si="71"/>
        <v>0</v>
      </c>
      <c r="J689" s="110"/>
      <c r="K689" s="22"/>
      <c r="L689" s="22"/>
      <c r="M689" s="22"/>
    </row>
    <row r="690" spans="1:13" s="1" customFormat="1">
      <c r="A690" s="42">
        <v>636</v>
      </c>
      <c r="B690" s="93" t="s">
        <v>375</v>
      </c>
      <c r="C690" s="63" t="s">
        <v>282</v>
      </c>
      <c r="D690" s="37">
        <v>0</v>
      </c>
      <c r="E690" s="59">
        <v>0.6</v>
      </c>
      <c r="F690" s="59">
        <v>0.3</v>
      </c>
      <c r="G690" s="59">
        <v>0.2</v>
      </c>
      <c r="H690" s="59">
        <v>0.1</v>
      </c>
      <c r="I690" s="51">
        <f t="shared" si="71"/>
        <v>1.2</v>
      </c>
      <c r="J690" s="108"/>
      <c r="K690" s="22"/>
      <c r="L690" s="22"/>
      <c r="M690" s="22"/>
    </row>
    <row r="691" spans="1:13" s="1" customFormat="1">
      <c r="A691" s="42">
        <v>637</v>
      </c>
      <c r="B691" s="87" t="s">
        <v>376</v>
      </c>
      <c r="C691" s="63" t="s">
        <v>282</v>
      </c>
      <c r="D691" s="37">
        <v>0</v>
      </c>
      <c r="E691" s="42">
        <v>186</v>
      </c>
      <c r="F691" s="42">
        <v>77</v>
      </c>
      <c r="G691" s="42">
        <v>27</v>
      </c>
      <c r="H691" s="42">
        <v>10</v>
      </c>
      <c r="I691" s="51">
        <f t="shared" ref="I691" si="72">SUM(E691:H691)</f>
        <v>300</v>
      </c>
      <c r="J691" s="108"/>
      <c r="K691" s="22"/>
      <c r="L691" s="22"/>
      <c r="M691" s="22"/>
    </row>
    <row r="692" spans="1:13">
      <c r="A692" s="42"/>
      <c r="B692" s="48"/>
      <c r="C692" s="86" t="s">
        <v>32</v>
      </c>
      <c r="D692" s="53">
        <f t="shared" ref="D692:I692" si="73">SUM(D666:D691)</f>
        <v>25</v>
      </c>
      <c r="E692" s="53">
        <f t="shared" si="73"/>
        <v>7815.7099999999991</v>
      </c>
      <c r="F692" s="53">
        <f t="shared" si="73"/>
        <v>5023.9612999999999</v>
      </c>
      <c r="G692" s="53">
        <f t="shared" si="73"/>
        <v>3438.8999999999996</v>
      </c>
      <c r="H692" s="53">
        <f t="shared" si="73"/>
        <v>1664.1959999999999</v>
      </c>
      <c r="I692" s="53">
        <f t="shared" si="73"/>
        <v>17942.767300000003</v>
      </c>
    </row>
    <row r="693" spans="1:13" ht="33" customHeight="1">
      <c r="A693" s="137" t="s">
        <v>310</v>
      </c>
      <c r="B693" s="137"/>
      <c r="C693" s="137"/>
      <c r="D693" s="137"/>
      <c r="E693" s="137"/>
      <c r="F693" s="137"/>
      <c r="G693" s="137"/>
      <c r="H693" s="137"/>
      <c r="I693" s="137"/>
    </row>
    <row r="694" spans="1:13" s="1" customFormat="1">
      <c r="A694" s="58">
        <v>638</v>
      </c>
      <c r="B694" s="47" t="s">
        <v>311</v>
      </c>
      <c r="C694" s="63" t="s">
        <v>312</v>
      </c>
      <c r="D694" s="37">
        <v>30</v>
      </c>
      <c r="E694" s="42">
        <v>56.69</v>
      </c>
      <c r="F694" s="42">
        <v>47.3</v>
      </c>
      <c r="G694" s="42">
        <v>28.6</v>
      </c>
      <c r="H694" s="42">
        <v>14.2</v>
      </c>
      <c r="I694" s="51">
        <f t="shared" ref="I694:I703" si="74">SUM(E694:H694)</f>
        <v>146.79</v>
      </c>
      <c r="J694" s="22"/>
      <c r="K694" s="22"/>
      <c r="L694" s="22"/>
      <c r="M694" s="22"/>
    </row>
    <row r="695" spans="1:13" s="1" customFormat="1">
      <c r="A695" s="58">
        <v>639</v>
      </c>
      <c r="B695" s="47" t="s">
        <v>577</v>
      </c>
      <c r="C695" s="63" t="s">
        <v>194</v>
      </c>
      <c r="D695" s="37">
        <v>100</v>
      </c>
      <c r="E695" s="42">
        <v>123.1</v>
      </c>
      <c r="F695" s="42">
        <v>99.6</v>
      </c>
      <c r="G695" s="42">
        <v>46.3</v>
      </c>
      <c r="H695" s="42">
        <v>19.600000000000001</v>
      </c>
      <c r="I695" s="51">
        <f t="shared" si="74"/>
        <v>288.60000000000002</v>
      </c>
      <c r="J695" s="22"/>
      <c r="K695" s="22"/>
      <c r="L695" s="22"/>
      <c r="M695" s="22"/>
    </row>
    <row r="696" spans="1:13" s="3" customFormat="1">
      <c r="A696" s="58">
        <v>640</v>
      </c>
      <c r="B696" s="72" t="s">
        <v>578</v>
      </c>
      <c r="C696" s="63" t="s">
        <v>33</v>
      </c>
      <c r="D696" s="74">
        <v>350</v>
      </c>
      <c r="E696" s="75">
        <v>250.1</v>
      </c>
      <c r="F696" s="75">
        <v>159.80000000000001</v>
      </c>
      <c r="G696" s="75">
        <v>82.1</v>
      </c>
      <c r="H696" s="75">
        <v>23.6</v>
      </c>
      <c r="I696" s="51">
        <f t="shared" si="74"/>
        <v>515.6</v>
      </c>
      <c r="J696" s="12"/>
      <c r="K696" s="12"/>
      <c r="L696" s="12"/>
      <c r="M696" s="12"/>
    </row>
    <row r="697" spans="1:13" s="1" customFormat="1">
      <c r="A697" s="58">
        <v>641</v>
      </c>
      <c r="B697" s="47" t="s">
        <v>575</v>
      </c>
      <c r="C697" s="63" t="s">
        <v>125</v>
      </c>
      <c r="D697" s="37">
        <v>330</v>
      </c>
      <c r="E697" s="42">
        <v>232.1</v>
      </c>
      <c r="F697" s="42">
        <v>160.9</v>
      </c>
      <c r="G697" s="42">
        <v>86.2</v>
      </c>
      <c r="H697" s="42">
        <v>20.100000000000001</v>
      </c>
      <c r="I697" s="51">
        <f t="shared" si="74"/>
        <v>499.3</v>
      </c>
      <c r="J697" s="22"/>
      <c r="K697" s="22"/>
      <c r="L697" s="22"/>
      <c r="M697" s="22"/>
    </row>
    <row r="698" spans="1:13" s="3" customFormat="1">
      <c r="A698" s="58">
        <v>642</v>
      </c>
      <c r="B698" s="72" t="s">
        <v>313</v>
      </c>
      <c r="C698" s="73" t="s">
        <v>9</v>
      </c>
      <c r="D698" s="74">
        <v>50</v>
      </c>
      <c r="E698" s="75">
        <v>97.8</v>
      </c>
      <c r="F698" s="75">
        <v>43.5</v>
      </c>
      <c r="G698" s="75">
        <v>22.2</v>
      </c>
      <c r="H698" s="75">
        <v>12.2</v>
      </c>
      <c r="I698" s="51">
        <f t="shared" si="74"/>
        <v>175.7</v>
      </c>
      <c r="L698" s="12"/>
      <c r="M698" s="12"/>
    </row>
    <row r="699" spans="1:13" s="1" customFormat="1">
      <c r="A699" s="58">
        <v>643</v>
      </c>
      <c r="B699" s="47" t="s">
        <v>314</v>
      </c>
      <c r="C699" s="63" t="s">
        <v>111</v>
      </c>
      <c r="D699" s="37">
        <v>30</v>
      </c>
      <c r="E699" s="42">
        <v>72.599999999999994</v>
      </c>
      <c r="F699" s="42">
        <v>32.4</v>
      </c>
      <c r="G699" s="42">
        <v>21.8</v>
      </c>
      <c r="H699" s="42">
        <v>4.2</v>
      </c>
      <c r="I699" s="51">
        <f t="shared" si="74"/>
        <v>131</v>
      </c>
      <c r="J699" s="22"/>
      <c r="K699" s="22"/>
      <c r="L699" s="22"/>
      <c r="M699" s="22"/>
    </row>
    <row r="700" spans="1:13" s="1" customFormat="1">
      <c r="A700" s="58">
        <v>644</v>
      </c>
      <c r="B700" s="47" t="s">
        <v>315</v>
      </c>
      <c r="C700" s="63" t="s">
        <v>134</v>
      </c>
      <c r="D700" s="37">
        <v>50</v>
      </c>
      <c r="E700" s="42">
        <v>92.3</v>
      </c>
      <c r="F700" s="42">
        <v>42.5</v>
      </c>
      <c r="G700" s="42">
        <v>21.3</v>
      </c>
      <c r="H700" s="42">
        <v>11.8</v>
      </c>
      <c r="I700" s="51">
        <f t="shared" si="74"/>
        <v>167.90000000000003</v>
      </c>
      <c r="J700" s="22"/>
      <c r="K700" s="22"/>
      <c r="L700" s="12"/>
      <c r="M700" s="22"/>
    </row>
    <row r="701" spans="1:13" s="1" customFormat="1">
      <c r="A701" s="58">
        <v>645</v>
      </c>
      <c r="B701" s="47" t="s">
        <v>576</v>
      </c>
      <c r="C701" s="63" t="s">
        <v>165</v>
      </c>
      <c r="D701" s="37">
        <v>100</v>
      </c>
      <c r="E701" s="42">
        <v>127.5</v>
      </c>
      <c r="F701" s="42">
        <v>52.8</v>
      </c>
      <c r="G701" s="42">
        <v>35.5</v>
      </c>
      <c r="H701" s="42">
        <v>15.9</v>
      </c>
      <c r="I701" s="51">
        <f t="shared" si="74"/>
        <v>231.70000000000002</v>
      </c>
      <c r="J701" s="22"/>
      <c r="K701" s="22"/>
      <c r="L701" s="22"/>
      <c r="M701" s="22"/>
    </row>
    <row r="702" spans="1:13" s="1" customFormat="1">
      <c r="A702" s="58">
        <v>646</v>
      </c>
      <c r="B702" s="47" t="s">
        <v>316</v>
      </c>
      <c r="C702" s="63" t="s">
        <v>235</v>
      </c>
      <c r="D702" s="37">
        <v>30</v>
      </c>
      <c r="E702" s="42">
        <v>50.9</v>
      </c>
      <c r="F702" s="42">
        <v>36.299999999999997</v>
      </c>
      <c r="G702" s="42">
        <v>21.4</v>
      </c>
      <c r="H702" s="42">
        <v>9.8000000000000007</v>
      </c>
      <c r="I702" s="51">
        <f t="shared" si="74"/>
        <v>118.39999999999999</v>
      </c>
      <c r="J702" s="22"/>
      <c r="K702" s="22"/>
      <c r="L702" s="22"/>
      <c r="M702" s="22"/>
    </row>
    <row r="703" spans="1:13" s="1" customFormat="1">
      <c r="A703" s="58">
        <v>647</v>
      </c>
      <c r="B703" s="47" t="s">
        <v>579</v>
      </c>
      <c r="C703" s="63" t="s">
        <v>235</v>
      </c>
      <c r="D703" s="37">
        <v>330</v>
      </c>
      <c r="E703" s="42">
        <v>280.2</v>
      </c>
      <c r="F703" s="42">
        <v>161.4</v>
      </c>
      <c r="G703" s="42">
        <v>53.4</v>
      </c>
      <c r="H703" s="42">
        <v>22.6</v>
      </c>
      <c r="I703" s="51">
        <f t="shared" si="74"/>
        <v>517.6</v>
      </c>
      <c r="J703" s="22"/>
      <c r="K703" s="22"/>
      <c r="L703" s="22"/>
      <c r="M703" s="22"/>
    </row>
    <row r="704" spans="1:13" s="1" customFormat="1">
      <c r="A704" s="58">
        <v>648</v>
      </c>
      <c r="B704" s="47" t="s">
        <v>605</v>
      </c>
      <c r="C704" s="63" t="s">
        <v>165</v>
      </c>
      <c r="D704" s="37">
        <v>50</v>
      </c>
      <c r="E704" s="42">
        <v>95.3</v>
      </c>
      <c r="F704" s="42">
        <v>41.6</v>
      </c>
      <c r="G704" s="42">
        <v>21.3</v>
      </c>
      <c r="H704" s="42">
        <v>13.8</v>
      </c>
      <c r="I704" s="51">
        <f>SUM(E704:H704)</f>
        <v>172.00000000000003</v>
      </c>
      <c r="J704" s="22"/>
      <c r="K704" s="22"/>
      <c r="L704" s="22"/>
      <c r="M704" s="22"/>
    </row>
    <row r="705" spans="1:13" s="1" customFormat="1">
      <c r="A705" s="58">
        <v>649</v>
      </c>
      <c r="B705" s="47" t="s">
        <v>602</v>
      </c>
      <c r="C705" s="63" t="s">
        <v>33</v>
      </c>
      <c r="D705" s="37">
        <v>100</v>
      </c>
      <c r="E705" s="42">
        <v>99.5</v>
      </c>
      <c r="F705" s="42">
        <v>50.8</v>
      </c>
      <c r="G705" s="42">
        <v>35.5</v>
      </c>
      <c r="H705" s="42">
        <v>13.9</v>
      </c>
      <c r="I705" s="51">
        <f>SUM(E705:H705)</f>
        <v>199.70000000000002</v>
      </c>
      <c r="J705" s="22"/>
      <c r="K705" s="22"/>
      <c r="L705" s="22"/>
      <c r="M705" s="22"/>
    </row>
    <row r="706" spans="1:13" s="1" customFormat="1">
      <c r="A706" s="58">
        <v>650</v>
      </c>
      <c r="B706" s="47" t="s">
        <v>606</v>
      </c>
      <c r="C706" s="63" t="s">
        <v>235</v>
      </c>
      <c r="D706" s="37">
        <v>30</v>
      </c>
      <c r="E706" s="42">
        <v>79.900000000000006</v>
      </c>
      <c r="F706" s="42">
        <v>45.3</v>
      </c>
      <c r="G706" s="42">
        <v>21.3</v>
      </c>
      <c r="H706" s="42">
        <v>12.6</v>
      </c>
      <c r="I706" s="51">
        <f>SUM(E706:H706)</f>
        <v>159.1</v>
      </c>
      <c r="J706" s="22"/>
      <c r="K706" s="22"/>
      <c r="L706" s="22"/>
      <c r="M706" s="22"/>
    </row>
    <row r="707" spans="1:13" s="3" customFormat="1">
      <c r="A707" s="67"/>
      <c r="B707" s="68"/>
      <c r="C707" s="69" t="s">
        <v>32</v>
      </c>
      <c r="D707" s="53">
        <f t="shared" ref="D707:I707" si="75">SUM(D694:D706)</f>
        <v>1580</v>
      </c>
      <c r="E707" s="53">
        <f t="shared" si="75"/>
        <v>1657.9900000000002</v>
      </c>
      <c r="F707" s="53">
        <f t="shared" si="75"/>
        <v>974.19999999999982</v>
      </c>
      <c r="G707" s="53">
        <f t="shared" si="75"/>
        <v>496.9</v>
      </c>
      <c r="H707" s="53">
        <f t="shared" si="75"/>
        <v>194.3</v>
      </c>
      <c r="I707" s="53">
        <f t="shared" si="75"/>
        <v>3323.39</v>
      </c>
      <c r="J707" s="12"/>
      <c r="K707" s="12"/>
      <c r="L707" s="12"/>
      <c r="M707" s="12"/>
    </row>
    <row r="708" spans="1:13">
      <c r="A708" s="14"/>
      <c r="B708" s="24"/>
      <c r="C708" s="21"/>
      <c r="D708" s="26"/>
      <c r="E708" s="14"/>
      <c r="F708" s="14"/>
      <c r="G708" s="14"/>
      <c r="H708" s="14"/>
      <c r="I708" s="30"/>
    </row>
    <row r="709" spans="1:13">
      <c r="A709" s="14"/>
      <c r="B709" s="24"/>
      <c r="C709" s="31" t="s">
        <v>324</v>
      </c>
      <c r="D709" s="27">
        <f ca="1">SUM(D73+D218+D243+D260+D298+D322+D337+D352+D361+D391+D407+D422+D428+D497+D508+D540+D547+D556+D610+D630+D644+D655+D661+D692+D707)</f>
        <v>6756</v>
      </c>
      <c r="E709" s="14"/>
      <c r="F709" s="13"/>
      <c r="G709" s="13"/>
      <c r="H709" s="13"/>
      <c r="I709" s="30"/>
    </row>
    <row r="710" spans="1:13">
      <c r="A710" s="14"/>
      <c r="B710" s="24"/>
      <c r="C710" s="135" t="s">
        <v>325</v>
      </c>
      <c r="D710" s="136"/>
      <c r="E710" s="27">
        <f>SUM(E73+E218+E243+E260+E298+E322+E337+E352+E361+E391+E407+E422+E428+E497+E508+E540+E547+E556+E610+E630+E644+E655+E661+E692+E707)</f>
        <v>16635.320000000003</v>
      </c>
      <c r="F710" s="27">
        <f>SUM(F73+F218+F243+F260+F298+F322+F337+F352+F361+F391+F407+F422+F428+F497+F508+F540+F547+F556+F610+F630+F644+F655+F661+F692+F707)</f>
        <v>9841.6612999999998</v>
      </c>
      <c r="G710" s="27">
        <f>SUM(G73+G218+G243+G260+G298+G322+G337+G352+G361+G391+G407+G422+G428+G497+G508+G540+G547+G556+G610+G630+G644+G655+G661+G692+G707)</f>
        <v>6339.0099999999984</v>
      </c>
      <c r="H710" s="27">
        <f>SUM(H73+H218+H243+H260+H298+H322+H337+H352+H361+H391+H407+H422+H428+H497+H508+H540+H547+H556+H610+H630+H644+H655+H661+H692+H707)</f>
        <v>2738.2860000000001</v>
      </c>
      <c r="I710" s="27">
        <f>SUM(I73+I218+I243+I260+I298+I322+I337+I352+I361+I391+I407+I422+I428+I497+I508+I540+I547+I556+I610+I630+I644+I655+I661+I692+I707)</f>
        <v>35554.277300000002</v>
      </c>
    </row>
    <row r="711" spans="1:13">
      <c r="A711" s="14"/>
      <c r="B711" s="24"/>
      <c r="C711" s="135" t="s">
        <v>326</v>
      </c>
      <c r="D711" s="136"/>
      <c r="E711" s="27">
        <f>E710/31</f>
        <v>536.62322580645173</v>
      </c>
      <c r="F711" s="27">
        <f>F710/31</f>
        <v>317.47294516129034</v>
      </c>
      <c r="G711" s="27">
        <f>G710/31</f>
        <v>204.48419354838705</v>
      </c>
      <c r="H711" s="27">
        <f>H710/31</f>
        <v>88.331806451612906</v>
      </c>
      <c r="I711" s="27">
        <f>I710/31</f>
        <v>1146.912170967742</v>
      </c>
    </row>
    <row r="712" spans="1:13">
      <c r="A712" s="14"/>
      <c r="B712" s="13"/>
      <c r="C712" s="13"/>
      <c r="D712" s="25"/>
      <c r="E712" s="32"/>
      <c r="F712" s="28"/>
      <c r="G712" s="28"/>
      <c r="H712" s="28"/>
      <c r="I712" s="15"/>
    </row>
    <row r="713" spans="1:13">
      <c r="A713" s="16"/>
      <c r="B713" s="112" t="s">
        <v>711</v>
      </c>
      <c r="C713" s="113"/>
      <c r="D713" s="113"/>
      <c r="E713" s="113"/>
      <c r="F713" s="113"/>
      <c r="G713" s="113"/>
      <c r="H713" s="113"/>
      <c r="I713" s="114"/>
    </row>
    <row r="714" spans="1:13">
      <c r="A714" s="14"/>
      <c r="B714" s="13"/>
      <c r="C714" s="10"/>
      <c r="D714" s="23"/>
      <c r="E714" s="23"/>
      <c r="F714" s="18"/>
      <c r="G714" s="18"/>
      <c r="H714" s="18"/>
      <c r="I714" s="17"/>
    </row>
    <row r="715" spans="1:13">
      <c r="A715" s="14"/>
      <c r="B715" s="115" t="s">
        <v>712</v>
      </c>
      <c r="C715" s="116"/>
      <c r="D715" s="116"/>
      <c r="E715" s="116"/>
      <c r="F715" s="116"/>
      <c r="G715" s="116"/>
      <c r="H715" s="116"/>
      <c r="I715" s="117"/>
    </row>
    <row r="716" spans="1:13">
      <c r="A716" s="14"/>
      <c r="B716" s="13"/>
      <c r="C716" s="10"/>
      <c r="D716" s="23"/>
      <c r="E716" s="23"/>
      <c r="F716" s="18"/>
      <c r="G716" s="18"/>
      <c r="H716" s="18"/>
      <c r="I716" s="17"/>
    </row>
    <row r="717" spans="1:13">
      <c r="A717" s="14"/>
      <c r="B717" s="118" t="s">
        <v>713</v>
      </c>
      <c r="C717" s="119"/>
      <c r="D717" s="119"/>
      <c r="E717" s="119"/>
      <c r="F717" s="119"/>
      <c r="G717" s="119"/>
      <c r="H717" s="119"/>
      <c r="I717" s="120"/>
    </row>
    <row r="718" spans="1:13">
      <c r="A718" s="14"/>
    </row>
    <row r="719" spans="1:13">
      <c r="B719" s="121" t="s">
        <v>714</v>
      </c>
      <c r="C719" s="122"/>
      <c r="D719" s="122"/>
      <c r="E719" s="122"/>
      <c r="F719" s="122"/>
      <c r="G719" s="122"/>
      <c r="H719" s="122"/>
      <c r="I719" s="123"/>
    </row>
  </sheetData>
  <mergeCells count="45">
    <mergeCell ref="A1:I1"/>
    <mergeCell ref="D2:H2"/>
    <mergeCell ref="E3:H3"/>
    <mergeCell ref="A5:I5"/>
    <mergeCell ref="A74:I74"/>
    <mergeCell ref="A362:I362"/>
    <mergeCell ref="A392:I392"/>
    <mergeCell ref="A408:I408"/>
    <mergeCell ref="A429:I429"/>
    <mergeCell ref="A219:I219"/>
    <mergeCell ref="A261:I261"/>
    <mergeCell ref="A299:I299"/>
    <mergeCell ref="A323:I323"/>
    <mergeCell ref="A338:I338"/>
    <mergeCell ref="A423:I423"/>
    <mergeCell ref="A353:I353"/>
    <mergeCell ref="A244:I244"/>
    <mergeCell ref="A509:I509"/>
    <mergeCell ref="A541:I541"/>
    <mergeCell ref="A557:I557"/>
    <mergeCell ref="A611:I611"/>
    <mergeCell ref="A631:I631"/>
    <mergeCell ref="A548:I548"/>
    <mergeCell ref="C711:D711"/>
    <mergeCell ref="A645:I645"/>
    <mergeCell ref="A662:I662"/>
    <mergeCell ref="E663:I663"/>
    <mergeCell ref="A693:I693"/>
    <mergeCell ref="A656:I656"/>
    <mergeCell ref="B713:I713"/>
    <mergeCell ref="B715:I715"/>
    <mergeCell ref="B717:I717"/>
    <mergeCell ref="B719:I719"/>
    <mergeCell ref="A2:A4"/>
    <mergeCell ref="A663:A665"/>
    <mergeCell ref="B2:B4"/>
    <mergeCell ref="B663:B665"/>
    <mergeCell ref="C2:C4"/>
    <mergeCell ref="C663:C665"/>
    <mergeCell ref="D3:D4"/>
    <mergeCell ref="D663:D665"/>
    <mergeCell ref="I2:I4"/>
    <mergeCell ref="I664:I665"/>
    <mergeCell ref="A498:I498"/>
    <mergeCell ref="C710:D710"/>
  </mergeCells>
  <pageMargins left="0.7" right="0.7" top="0.75" bottom="0.75" header="0.3" footer="0.3"/>
  <pageSetup orientation="portrait" r:id="rId1"/>
  <ignoredErrors>
    <ignoredError sqref="I6 I7:I48 I75:I145 I220:I242 I245:I259 I262:I270 I300:I302 I326 I341:I347 I354:I360 I363:I387 I405 I412:I421 I424:I427 I431:I448 I510:I521 I549:I555 I561:I583 I618:I621 I632:I642 I646:I654 I657:I660 I666:I690 I694:I706 I146:I169 I170 I171:I184 I185:I201 I202:I216 I449:I473 I481:I485 I271:I274 I275:I279 I608 I597 I525:I532 I334 I306:I320 I285 I290:I291 I50:I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327</v>
      </c>
    </row>
    <row r="2" spans="1:3">
      <c r="A2">
        <v>57</v>
      </c>
      <c r="C2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2024-11-25T13:11:59Z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